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TICC\"/>
    </mc:Choice>
  </mc:AlternateContent>
  <xr:revisionPtr revIDLastSave="0" documentId="13_ncr:1_{1696EB68-1AB9-4468-8895-5A96A3D08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4" l="1"/>
  <c r="G76" i="4"/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<sst xmlns="http://schemas.openxmlformats.org/spreadsheetml/2006/main" count="155" uniqueCount="86">
  <si>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</si>
  <si>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</si>
  <si>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</si>
  <si>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</si>
  <si>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</si>
  <si>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</si>
  <si>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</si>
  <si>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</si>
  <si>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</si>
  <si>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</si>
  <si>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</si>
  <si>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</si>
  <si>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</si>
  <si>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</si>
  <si>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</si>
  <si>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</si>
  <si>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</si>
  <si>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</si>
  <si>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</si>
  <si>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</si>
  <si>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</si>
  <si>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</si>
  <si>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</si>
  <si>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</si>
  <si>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</si>
  <si>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</si>
  <si>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</si>
  <si>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</si>
  <si>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</si>
  <si>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</si>
  <si>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</si>
  <si>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</si>
  <si>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</si>
  <si>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</si>
  <si>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</si>
  <si>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</si>
  <si>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</si>
  <si>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</si>
  <si>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</si>
  <si>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</si>
  <si>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</si>
  <si>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</si>
  <si>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</si>
  <si>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</si>
  <si>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</si>
  <si>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</si>
  <si>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</si>
  <si>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</si>
  <si>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</si>
  <si>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</si>
  <si>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</si>
  <si>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</si>
  <si>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</si>
  <si>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</si>
  <si>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</si>
  <si>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</si>
  <si>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</si>
  <si>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</si>
  <si>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</si>
  <si>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</si>
  <si>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</si>
  <si>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</si>
  <si>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</si>
  <si>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</si>
  <si>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</si>
  <si>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</si>
  <si>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</si>
  <si>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</si>
  <si>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</si>
  <si>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</si>
  <si>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</si>
  <si>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</si>
  <si>
    <t>6/6,7,8/2023</t>
  </si>
  <si>
    <t>VL(2-0-0)</t>
  </si>
  <si>
    <t>7/27,31/2023</t>
  </si>
  <si>
    <t>9/4,8,12/2023</t>
  </si>
  <si>
    <t>12/18,22,27-29/2023</t>
  </si>
  <si>
    <t>UT(1-1-20)</t>
  </si>
  <si>
    <t>UT(0-4-0)</t>
  </si>
  <si>
    <t>UT(0-2-0)</t>
  </si>
  <si>
    <t>UT(0-2-2)</t>
  </si>
  <si>
    <t>UT(0-0-24)</t>
  </si>
  <si>
    <t>UT(0-0-16)</t>
  </si>
  <si>
    <t>2024</t>
  </si>
  <si>
    <t>SL(4-0-0)</t>
  </si>
  <si>
    <t>2/7,8,10,11/2024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</si>
</sst>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9"/>
  <sheetViews>
    <sheetView tabSelected="1" zoomScaleNormal="100" workbookViewId="0">
      <pane ySplit="3696" topLeftCell="A88" activePane="bottomLeft"/>
      <selection activeCell="C6" sqref="C6"/>
      <selection pane="bottomLeft" activeCell="F98" sqref="F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40003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58.995999999999995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2">
        <v>43191</v>
      </c>
      <c r="B14" s="15"/>
      <c r="C14" s="13">
        <v>1.25</v>
      </c>
      <c r="D14" s="44"/>
      <c r="E14" s="9"/>
      <c r="F14" s="15"/>
      <c r="G14" s="43">
        <f>IF(ISBLANK(Table13[[#This Row],[EARNED]]),"",Table13[[#This Row],[EARNED]])</f>
        <v>1.25</v>
      </c>
      <c r="H14" s="44"/>
      <c r="I14" s="9"/>
      <c r="J14" s="12"/>
      <c r="K14" s="49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3">
      <c r="A22" s="41">
        <v>43435</v>
      </c>
      <c r="B22" s="20" t="s">
        <v>67</v>
      </c>
      <c r="C22" s="13">
        <v>1.25</v>
      </c>
      <c r="D22" s="40">
        <v>5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50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48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 t="s">
        <v>51</v>
      </c>
      <c r="C31" s="13">
        <v>1.25</v>
      </c>
      <c r="D31" s="40">
        <v>3</v>
      </c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48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/>
    </row>
    <row r="35" spans="1:11" x14ac:dyDescent="0.3">
      <c r="A35" s="41">
        <v>43800</v>
      </c>
      <c r="B35" s="20" t="s">
        <v>52</v>
      </c>
      <c r="C35" s="13">
        <v>1.25</v>
      </c>
      <c r="D35" s="40">
        <v>2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48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52</v>
      </c>
      <c r="C48" s="13">
        <v>1.25</v>
      </c>
      <c r="D48" s="40">
        <v>2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57</v>
      </c>
    </row>
    <row r="49" spans="1:11" x14ac:dyDescent="0.3">
      <c r="A49" s="41"/>
      <c r="B49" s="20" t="s">
        <v>58</v>
      </c>
      <c r="C49" s="13"/>
      <c r="D49" s="40">
        <v>3</v>
      </c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7" t="s">
        <v>59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3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3">
      <c r="A52" s="41"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 t="s">
        <v>60</v>
      </c>
      <c r="C60" s="13">
        <v>1.25</v>
      </c>
      <c r="D60" s="40">
        <v>5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61</v>
      </c>
    </row>
    <row r="61" spans="1:11" x14ac:dyDescent="0.3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7" t="s">
        <v>62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3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44621</v>
      </c>
      <c r="B66" s="20" t="s">
        <v>82</v>
      </c>
      <c r="C66" s="13">
        <v>1.25</v>
      </c>
      <c r="D66" s="40">
        <v>3.3000000000000015E-2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3">
      <c r="A69" s="41">
        <v>44713</v>
      </c>
      <c r="B69" s="20" t="s">
        <v>81</v>
      </c>
      <c r="C69" s="13">
        <v>1.25</v>
      </c>
      <c r="D69" s="40">
        <v>5.000000000000001E-2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44743</v>
      </c>
      <c r="B70" s="20" t="s">
        <v>80</v>
      </c>
      <c r="C70" s="13">
        <v>1.25</v>
      </c>
      <c r="D70" s="40">
        <v>0.254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44774</v>
      </c>
      <c r="B71" s="20" t="s">
        <v>65</v>
      </c>
      <c r="C71" s="13">
        <v>1.25</v>
      </c>
      <c r="D71" s="40">
        <v>4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 t="s">
        <v>66</v>
      </c>
    </row>
    <row r="72" spans="1:11" x14ac:dyDescent="0.3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44835</v>
      </c>
      <c r="B73" s="20" t="s">
        <v>79</v>
      </c>
      <c r="C73" s="13">
        <v>1.25</v>
      </c>
      <c r="D73" s="40">
        <v>0.25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44866</v>
      </c>
      <c r="B74" s="20" t="s">
        <v>78</v>
      </c>
      <c r="C74" s="13">
        <v>1.25</v>
      </c>
      <c r="D74" s="40">
        <v>0.5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1">
        <v>44896</v>
      </c>
      <c r="B75" s="20" t="s">
        <v>68</v>
      </c>
      <c r="C75" s="13">
        <v>1.25</v>
      </c>
      <c r="D75" s="40">
        <v>1</v>
      </c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3">
      <c r="A76" s="41"/>
      <c r="B76" s="20" t="s">
        <v>77</v>
      </c>
      <c r="C76" s="13"/>
      <c r="D76" s="40">
        <v>1.167</v>
      </c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20"/>
    </row>
    <row r="77" spans="1:11" x14ac:dyDescent="0.3">
      <c r="A77" s="47" t="s">
        <v>69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3">
      <c r="A78" s="41">
        <v>44957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44985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45016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3">
      <c r="A81" s="41">
        <v>45046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45077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45107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3">
      <c r="A84" s="41">
        <v>45138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45169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3">
      <c r="A86" s="41">
        <v>45199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3">
      <c r="A87" s="41">
        <v>45230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3">
      <c r="A88" s="41">
        <v>45260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3">
      <c r="A89" s="41">
        <v>45291</v>
      </c>
      <c r="B89" s="20" t="s">
        <v>67</v>
      </c>
      <c r="C89" s="13">
        <v>1.25</v>
      </c>
      <c r="D89" s="40">
        <v>5</v>
      </c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3">
      <c r="A90" s="47" t="s">
        <v>83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>
        <v>45322</v>
      </c>
      <c r="B91" s="20" t="s">
        <v>84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>
        <v>4</v>
      </c>
      <c r="I91" s="9"/>
      <c r="J91" s="11"/>
      <c r="K91" s="20" t="s">
        <v>85</v>
      </c>
    </row>
    <row r="92" spans="1:11" x14ac:dyDescent="0.3">
      <c r="A92" s="41">
        <v>45351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>
        <v>45382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>
        <v>45412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>
        <v>45443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>
        <v>45473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>
        <v>45504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45535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3"/>
  <sheetViews>
    <sheetView zoomScaleNormal="100" workbookViewId="0">
      <pane ySplit="3696" topLeftCell="A25" activePane="bottomLeft"/>
      <selection activeCell="B4" sqref="B4:C4"/>
      <selection pane="bottomLeft" activeCell="K50" sqref="K5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40003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95.125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43132</v>
      </c>
      <c r="B11" s="20" t="s">
        <v>45</v>
      </c>
      <c r="C11" s="13"/>
      <c r="D11" s="40">
        <v>1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43164</v>
      </c>
    </row>
    <row r="12" spans="1:11" x14ac:dyDescent="0.3">
      <c r="A12" s="41"/>
      <c r="B12" s="20" t="s">
        <v>46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43170</v>
      </c>
    </row>
    <row r="13" spans="1:11" x14ac:dyDescent="0.3">
      <c r="A13" s="42">
        <v>43191</v>
      </c>
      <c r="B13" s="15" t="s">
        <v>45</v>
      </c>
      <c r="C13" s="43"/>
      <c r="D13" s="44">
        <v>1</v>
      </c>
      <c r="E13" s="9"/>
      <c r="F13" s="15"/>
      <c r="G13" s="43" t="str">
        <f>IF(ISBLANK(Table1[[#This Row],[EARNED]]),"",Table1[[#This Row],[EARNED]])</f>
        <v/>
      </c>
      <c r="H13" s="44"/>
      <c r="I13" s="9"/>
      <c r="J13" s="12"/>
      <c r="K13" s="49">
        <v>43232</v>
      </c>
    </row>
    <row r="14" spans="1:11" x14ac:dyDescent="0.3">
      <c r="A14" s="41"/>
      <c r="B14" s="20" t="s">
        <v>48</v>
      </c>
      <c r="C14" s="13"/>
      <c r="D14" s="40">
        <v>8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20" t="s">
        <v>47</v>
      </c>
    </row>
    <row r="15" spans="1:11" x14ac:dyDescent="0.3">
      <c r="A15" s="41"/>
      <c r="B15" s="20" t="s">
        <v>49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43237</v>
      </c>
    </row>
    <row r="16" spans="1:11" x14ac:dyDescent="0.3">
      <c r="A16" s="41">
        <v>43405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43418</v>
      </c>
    </row>
    <row r="17" spans="1:11" x14ac:dyDescent="0.3">
      <c r="A17" s="41"/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43406</v>
      </c>
    </row>
    <row r="18" spans="1:11" x14ac:dyDescent="0.3">
      <c r="A18" s="47" t="s">
        <v>50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3">
      <c r="A19" s="41">
        <v>43497</v>
      </c>
      <c r="B19" s="20" t="s">
        <v>46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43511</v>
      </c>
    </row>
    <row r="20" spans="1:11" x14ac:dyDescent="0.3">
      <c r="A20" s="41">
        <v>43586</v>
      </c>
      <c r="B20" s="20" t="s">
        <v>49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43602</v>
      </c>
    </row>
    <row r="21" spans="1:11" x14ac:dyDescent="0.3">
      <c r="A21" s="41">
        <v>43709</v>
      </c>
      <c r="B21" s="20" t="s">
        <v>46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43736</v>
      </c>
    </row>
    <row r="22" spans="1:11" x14ac:dyDescent="0.3">
      <c r="A22" s="41">
        <v>43770</v>
      </c>
      <c r="B22" s="20" t="s">
        <v>46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43772</v>
      </c>
    </row>
    <row r="23" spans="1:11" x14ac:dyDescent="0.3">
      <c r="A23" s="47" t="s">
        <v>53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43862</v>
      </c>
      <c r="B24" s="20" t="s">
        <v>54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55</v>
      </c>
    </row>
    <row r="25" spans="1:11" x14ac:dyDescent="0.3">
      <c r="A25" s="41"/>
      <c r="B25" s="20" t="s">
        <v>54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56</v>
      </c>
    </row>
    <row r="26" spans="1:11" x14ac:dyDescent="0.3">
      <c r="A26" s="41">
        <v>44013</v>
      </c>
      <c r="B26" s="20" t="s">
        <v>46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44022</v>
      </c>
    </row>
    <row r="27" spans="1:11" x14ac:dyDescent="0.3">
      <c r="A27" s="41">
        <v>44044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44072</v>
      </c>
    </row>
    <row r="28" spans="1:11" x14ac:dyDescent="0.3">
      <c r="A28" s="41">
        <v>44075</v>
      </c>
      <c r="B28" s="20" t="s">
        <v>46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44104</v>
      </c>
    </row>
    <row r="29" spans="1:11" x14ac:dyDescent="0.3">
      <c r="A29" s="47" t="s">
        <v>59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44197</v>
      </c>
      <c r="B30" s="20" t="s">
        <v>49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44218</v>
      </c>
    </row>
    <row r="31" spans="1:11" x14ac:dyDescent="0.3">
      <c r="A31" s="41">
        <v>44317</v>
      </c>
      <c r="B31" s="20" t="s">
        <v>49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44333</v>
      </c>
    </row>
    <row r="32" spans="1:11" x14ac:dyDescent="0.3">
      <c r="A32" s="41">
        <v>44470</v>
      </c>
      <c r="B32" s="20" t="s">
        <v>60</v>
      </c>
      <c r="C32" s="13"/>
      <c r="D32" s="40">
        <v>5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61</v>
      </c>
    </row>
    <row r="33" spans="1:11" x14ac:dyDescent="0.3">
      <c r="A33" s="47" t="s">
        <v>62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44652</v>
      </c>
      <c r="B34" s="20" t="s">
        <v>63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2</v>
      </c>
      <c r="I34" s="9"/>
      <c r="J34" s="11"/>
      <c r="K34" s="20" t="s">
        <v>64</v>
      </c>
    </row>
    <row r="35" spans="1:11" x14ac:dyDescent="0.3">
      <c r="A35" s="41">
        <v>44682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44684</v>
      </c>
    </row>
    <row r="36" spans="1:11" x14ac:dyDescent="0.3">
      <c r="A36" s="41"/>
      <c r="B36" s="20" t="s">
        <v>49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44698</v>
      </c>
    </row>
    <row r="37" spans="1:11" x14ac:dyDescent="0.3">
      <c r="A37" s="41">
        <v>44774</v>
      </c>
      <c r="B37" s="20" t="s">
        <v>65</v>
      </c>
      <c r="C37" s="13"/>
      <c r="D37" s="40">
        <v>4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 t="s">
        <v>66</v>
      </c>
    </row>
    <row r="38" spans="1:11" x14ac:dyDescent="0.3">
      <c r="A38" s="47" t="s">
        <v>69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>
        <v>44927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44936</v>
      </c>
    </row>
    <row r="40" spans="1:11" x14ac:dyDescent="0.3">
      <c r="A40" s="41"/>
      <c r="B40" s="20" t="s">
        <v>63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2</v>
      </c>
      <c r="I40" s="9"/>
      <c r="J40" s="11"/>
      <c r="K40" s="20" t="s">
        <v>70</v>
      </c>
    </row>
    <row r="41" spans="1:11" x14ac:dyDescent="0.3">
      <c r="A41" s="41">
        <v>44986</v>
      </c>
      <c r="B41" s="20" t="s">
        <v>49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45021</v>
      </c>
    </row>
    <row r="42" spans="1:11" x14ac:dyDescent="0.3">
      <c r="A42" s="41"/>
      <c r="B42" s="20" t="s">
        <v>49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71</v>
      </c>
    </row>
    <row r="43" spans="1:11" x14ac:dyDescent="0.3">
      <c r="A43" s="41">
        <v>45017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>
        <v>45047</v>
      </c>
      <c r="B44" s="20" t="s">
        <v>51</v>
      </c>
      <c r="C44" s="13"/>
      <c r="D44" s="40">
        <v>3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 t="s">
        <v>72</v>
      </c>
    </row>
    <row r="45" spans="1:11" x14ac:dyDescent="0.3">
      <c r="A45" s="41">
        <v>45108</v>
      </c>
      <c r="B45" s="20" t="s">
        <v>73</v>
      </c>
      <c r="C45" s="13"/>
      <c r="D45" s="40">
        <v>2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74</v>
      </c>
    </row>
    <row r="46" spans="1:11" x14ac:dyDescent="0.3">
      <c r="A46" s="41">
        <v>45139</v>
      </c>
      <c r="B46" s="20" t="s">
        <v>51</v>
      </c>
      <c r="C46" s="13"/>
      <c r="D46" s="40">
        <v>3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 t="s">
        <v>75</v>
      </c>
    </row>
    <row r="47" spans="1:11" x14ac:dyDescent="0.3">
      <c r="A47" s="41"/>
      <c r="B47" s="20" t="s">
        <v>46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45163</v>
      </c>
    </row>
    <row r="48" spans="1:11" x14ac:dyDescent="0.3">
      <c r="A48" s="41">
        <v>45174</v>
      </c>
      <c r="B48" s="20" t="s">
        <v>46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45201</v>
      </c>
    </row>
    <row r="49" spans="1:11" x14ac:dyDescent="0.3">
      <c r="A49" s="41">
        <v>45204</v>
      </c>
      <c r="B49" s="20" t="s">
        <v>45</v>
      </c>
      <c r="C49" s="13"/>
      <c r="D49" s="40">
        <v>1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>
        <v>45211</v>
      </c>
    </row>
    <row r="50" spans="1:11" x14ac:dyDescent="0.3">
      <c r="A50" s="41">
        <v>45261</v>
      </c>
      <c r="B50" s="20" t="s">
        <v>60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76</v>
      </c>
    </row>
    <row r="51" spans="1:11" x14ac:dyDescent="0.3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99.375</v>
      </c>
      <c r="B3" s="11">
        <v>111.125</v>
      </c>
      <c r="D3" s="11"/>
      <c r="E3" s="11"/>
      <c r="F3" s="11">
        <v>16</v>
      </c>
      <c r="G3" s="46">
        <f>SUM(D3,E4,F4)</f>
        <v>3.3000000000000015E-2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3.3000000000000015E-2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2024-02-15T06:48:52Z</dcterms:modified>
</cp:coreProperties>
</file>