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A7F14D2D-4610-4339-A554-A2A07A05FD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E9" i="1"/>
  <c r="A3" i="3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" i="1"/>
  <c r="G11" i="1"/>
  <c r="G12" i="1"/>
  <c r="G13" i="1"/>
  <c r="G14" i="1"/>
  <c r="G15" i="1"/>
  <c r="G16" i="1"/>
  <c r="J4" i="3"/>
  <c r="G9" i="1"/>
  <c r="I9" i="1" l="1"/>
  <c r="B3" i="3" s="1"/>
  <c r="K3" i="3"/>
  <c r="L3" i="3" s="1"/>
  <c r="A7" i="3" l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<sst xmlns="http://schemas.openxmlformats.org/spreadsheetml/2006/main" count="54" uniqueCount="50">
  <si>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</si>
  <si>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</si>
  <si>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</si>
  <si>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</si>
  <si>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</si>
  <si>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</si>
  <si>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</si>
  <si>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</si>
  <si>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</si>
  <si>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</si>
  <si>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</si>
  <si>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</si>
  <si>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</si>
  <si>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</si>
  <si>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</si>
  <si>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</si>
  <si>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</si>
  <si>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</si>
  <si>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</si>
  <si>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</si>
  <si>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</si>
  <si>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</si>
  <si>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</si>
  <si>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</si>
  <si>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</si>
  <si>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</si>
  <si>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</si>
  <si>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</si>
  <si>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</si>
  <si>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</si>
  <si>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</si>
  <si>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</si>
  <si>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</si>
  <si>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</si>
  <si>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</si>
  <si>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</si>
  <si>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</si>
  <si>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</si>
  <si>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</si>
  <si>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</si>
  <si>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</si>
  <si>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</si>
  <si>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</si>
  <si>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NATAN, MARY ANN JOY MARTINEZ</t>
  </si>
  <si>
    <t>CASUAL</t>
  </si>
  <si>
    <t>SP</t>
  </si>
  <si>
    <t>2023</t>
  </si>
  <si>
    <t>2024</t>
  </si>
  <si>
    <t>SL(6-0-0)</t>
  </si>
  <si>
    <t>2/5-13/2024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</si>
</sst>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18"/>
  <sheetViews>
    <sheetView tabSelected="1" zoomScaleNormal="100" zoomScaleSheetLayoutView="95" workbookViewId="0">
      <pane ySplit="3540" topLeftCell="A10" activePane="bottomLeft"/>
      <selection activeCell="F5" sqref="F5"/>
      <selection pane="bottomLeft" activeCell="K20" sqref="K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43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3">
      <c r="A3" s="18" t="s">
        <v>15</v>
      </c>
      <c r="B3" s="48"/>
      <c r="C3" s="48"/>
      <c r="D3" s="22" t="s">
        <v>13</v>
      </c>
      <c r="F3" s="56">
        <v>45110</v>
      </c>
      <c r="G3" s="53"/>
      <c r="H3" s="26" t="s">
        <v>11</v>
      </c>
      <c r="I3" s="26"/>
      <c r="J3" s="51"/>
      <c r="K3" s="52"/>
    </row>
    <row r="4" spans="1:11" ht="14.4" customHeight="1" x14ac:dyDescent="0.3">
      <c r="A4" s="18" t="s">
        <v>16</v>
      </c>
      <c r="B4" s="48" t="s">
        <v>44</v>
      </c>
      <c r="C4" s="48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8.6669999999999998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2.6669999999999998</v>
      </c>
      <c r="J9" s="11"/>
      <c r="K9" s="20"/>
    </row>
    <row r="10" spans="1:11" x14ac:dyDescent="0.3">
      <c r="A10" s="59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45110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45169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45199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45230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45260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45291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59" t="s">
        <v>47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v>45322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45351</v>
      </c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6</v>
      </c>
      <c r="I19" s="9"/>
      <c r="J19" s="11"/>
      <c r="K19" s="60" t="s">
        <v>49</v>
      </c>
    </row>
    <row r="20" spans="1:11" x14ac:dyDescent="0.3">
      <c r="A20" s="40">
        <v>45382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45412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45443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45473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45504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45535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45565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45596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45626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45657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45688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45716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45747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45777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45808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45838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45869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45900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45930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45961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45991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46022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46053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46081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46112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46142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46173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46203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9">
        <f>Sheet1!E9</f>
        <v>8.6669999999999998</v>
      </c>
      <c r="B3" s="9">
        <f>Sheet1!I9</f>
        <v>2.6669999999999998</v>
      </c>
      <c r="D3"/>
      <c r="E3"/>
      <c r="F3"/>
      <c r="G3" s="46">
        <f>SUMIFS(F7:F14,E7:E14,E3)+SUMIFS(D7:D66,C7:C66,F3)+D3</f>
        <v>0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3">
      <c r="A7" s="9">
        <f>SUM(Sheet1!E9,Sheet1!I9)</f>
        <v>11.334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2024-02-07T07:38:04Z</cp:lastPrinted>
  <dcterms:created xsi:type="dcterms:W3CDTF">2022-10-17T03:06:03Z</dcterms:created>
  <dcterms:modified xsi:type="dcterms:W3CDTF">2024-02-15T05:57:26Z</dcterms:modified>
</cp:coreProperties>
</file>