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HR\New folder\"/>
    </mc:Choice>
  </mc:AlternateContent>
  <xr:revisionPtr revIDLastSave="0" documentId="13_ncr:1_{43FD1540-D382-4B2B-91C1-A5384F30926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5" l="1"/>
  <c r="G28" i="5"/>
  <c r="G15" i="5"/>
  <c r="E9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0" i="5"/>
  <c r="G39" i="5"/>
  <c r="G38" i="5"/>
  <c r="G37" i="5"/>
  <c r="G36" i="5"/>
  <c r="G35" i="5"/>
  <c r="G34" i="5"/>
  <c r="G33" i="5"/>
  <c r="G32" i="5"/>
  <c r="G31" i="5"/>
  <c r="G30" i="5"/>
  <c r="G29" i="5"/>
  <c r="G27" i="5"/>
  <c r="G26" i="5"/>
  <c r="G25" i="5"/>
  <c r="G24" i="5"/>
  <c r="G23" i="5"/>
  <c r="G22" i="5"/>
  <c r="G21" i="5"/>
  <c r="G20" i="5"/>
  <c r="G19" i="5"/>
  <c r="G18" i="5"/>
  <c r="G17" i="5"/>
  <c r="G16" i="5"/>
  <c r="G14" i="5"/>
  <c r="G13" i="5"/>
  <c r="G12" i="5"/>
  <c r="G11" i="5"/>
  <c r="G10" i="5"/>
  <c r="G9" i="5"/>
  <c r="G3" i="3"/>
  <c r="J4" i="3"/>
  <c r="I9" i="5" l="1"/>
  <c r="A7" i="3" s="1"/>
  <c r="K3" i="3"/>
  <c r="L3" i="3" s="1"/>
</calcChain>
</file>

<file path=xl/sharedStrings.xml><?xml version="1.0" encoding="utf-8"?>
<sst xmlns="http://schemas.openxmlformats.org/spreadsheetml/2006/main" count="58" uniqueCount="51">
  <si>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</si>
  <si>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</si>
  <si>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</si>
  <si>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</si>
  <si>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</si>
  <si>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</si>
  <si>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</si>
  <si>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</si>
  <si>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</si>
  <si>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</si>
  <si>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</si>
  <si>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</si>
  <si>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</si>
  <si>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</si>
  <si>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</si>
  <si>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</si>
  <si>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</si>
  <si>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</si>
  <si>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</si>
  <si>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</si>
  <si>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</si>
  <si>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</si>
  <si>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</si>
  <si>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</si>
  <si>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</si>
  <si>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</si>
  <si>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</si>
  <si>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</si>
  <si>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</si>
  <si>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</si>
  <si>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</si>
  <si>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</si>
  <si>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</si>
  <si>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</si>
  <si>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</si>
  <si>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</si>
  <si>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</si>
  <si>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</si>
  <si>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</si>
  <si>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</si>
  <si>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</si>
  <si>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</si>
  <si>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</si>
  <si>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</si>
  <si>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</si>
  <si>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</si>
  <si>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</si>
  <si>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</si>
  <si>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</si>
  <si>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NATANAUAN, ALDRICH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</si>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</sst>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13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13"/>
  <sheetViews>
    <sheetView tabSelected="1" topLeftCell="A4" zoomScale="130" zoomScaleNormal="130" workbookViewId="0">
      <pane ySplit="5172" topLeftCell="A54" activePane="bottomLeft"/>
      <selection activeCell="F4" sqref="F4:G4"/>
      <selection pane="bottomLeft" activeCell="B59" sqref="B5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49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/>
      <c r="C3" s="49"/>
      <c r="D3" s="22" t="s">
        <v>13</v>
      </c>
      <c r="F3" s="56">
        <v>43710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47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36.207999999999998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56.207999999999998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43710</v>
      </c>
      <c r="B11" s="20"/>
      <c r="C11" s="13">
        <v>1.208</v>
      </c>
      <c r="D11" s="39"/>
      <c r="E11" s="9"/>
      <c r="F11" s="20"/>
      <c r="G11" s="13">
        <f>IF(ISBLANK(Table15[[#This Row],[EARNED]]),"",Table15[[#This Row],[EARNED]])</f>
        <v>1.208</v>
      </c>
      <c r="H11" s="39"/>
      <c r="I11" s="9"/>
      <c r="J11" s="11"/>
      <c r="K11" s="20"/>
    </row>
    <row r="12" spans="1:11" x14ac:dyDescent="0.3">
      <c r="A12" s="40">
        <v>43739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43770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43800</v>
      </c>
      <c r="B14" s="20" t="s">
        <v>48</v>
      </c>
      <c r="C14" s="13">
        <v>1.25</v>
      </c>
      <c r="D14" s="39">
        <v>5</v>
      </c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8" t="s">
        <v>43</v>
      </c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3">
      <c r="A16" s="40">
        <v>43831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3">
      <c r="A17" s="40">
        <v>43862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43891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43922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43952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43983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44013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0">
        <v>44044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3">
      <c r="A24" s="40">
        <v>44075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44105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44136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44166</v>
      </c>
      <c r="B27" s="20" t="s">
        <v>48</v>
      </c>
      <c r="C27" s="13">
        <v>1.25</v>
      </c>
      <c r="D27" s="39">
        <v>5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8" t="s">
        <v>44</v>
      </c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3">
      <c r="A29" s="40">
        <v>44197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44228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44256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44287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44317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44348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44378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0">
        <v>44409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3">
      <c r="A37" s="40">
        <v>44440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44470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44501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44531</v>
      </c>
      <c r="B40" s="20" t="s">
        <v>48</v>
      </c>
      <c r="C40" s="13">
        <v>1.25</v>
      </c>
      <c r="D40" s="39">
        <v>5</v>
      </c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8" t="s">
        <v>45</v>
      </c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0">
        <v>44562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44593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44621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44652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44682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44713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44743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0">
        <v>44774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3">
      <c r="A50" s="40">
        <v>44805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44835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44866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44896</v>
      </c>
      <c r="B53" s="20" t="s">
        <v>48</v>
      </c>
      <c r="C53" s="13">
        <v>1.25</v>
      </c>
      <c r="D53" s="39">
        <v>5</v>
      </c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8" t="s">
        <v>46</v>
      </c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>
        <v>44927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44958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44986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45017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45047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45078</v>
      </c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>
        <v>45108</v>
      </c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0">
        <v>45139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45170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>
        <v>45200</v>
      </c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>
        <v>45231</v>
      </c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>
        <v>45261</v>
      </c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>
        <v>45292</v>
      </c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>
        <v>45323</v>
      </c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>
        <v>45352</v>
      </c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>
        <v>45383</v>
      </c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>
        <v>45413</v>
      </c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>
        <v>45444</v>
      </c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>
        <v>45474</v>
      </c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>
        <v>45505</v>
      </c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>
        <v>45536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45566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>
        <v>45597</v>
      </c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>
        <v>45627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>
        <v>45658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>
        <v>45689</v>
      </c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>
        <v>45717</v>
      </c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>
        <v>45748</v>
      </c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>
        <v>45778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>
        <v>45809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>
        <v>45839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>
        <v>45870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>
        <v>45901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>
        <v>45931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>
        <v>45962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>
        <v>45992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>
        <v>46023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>
        <v>46054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>
        <v>46082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1"/>
      <c r="B113" s="15"/>
      <c r="C113" s="42"/>
      <c r="D113" s="43"/>
      <c r="E113" s="9"/>
      <c r="F113" s="15"/>
      <c r="G113" s="42" t="str">
        <f>IF(ISBLANK(Table15[[#This Row],[EARNED]]),"",Table15[[#This Row],[EARNED]])</f>
        <v/>
      </c>
      <c r="H113" s="43"/>
      <c r="I113" s="9"/>
      <c r="J113" s="12"/>
      <c r="K113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3">
      <c r="G4" s="33"/>
      <c r="J4" s="1" t="str">
        <f>IF(TEXT(J3,"D")=1,1,TEXT(J3,"D"))</f>
        <v>2</v>
      </c>
    </row>
    <row r="5" spans="1:12" x14ac:dyDescent="0.3">
      <c r="J5" s="1"/>
    </row>
    <row r="6" spans="1:12" x14ac:dyDescent="0.3">
      <c r="A6" s="2" t="s">
        <v>50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A7" s="9">
        <f>SUM('2018 LEAVE CREDITS'!E9,'2018 LEAVE CREDITS'!I9)</f>
        <v>92.415999999999997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2023-06-14T07:56:44Z</dcterms:modified>
</cp:coreProperties>
</file>