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62" i="5"/>
  <c r="G49" i="5"/>
  <c r="G36" i="5"/>
  <c r="G23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<sst xmlns="http://schemas.openxmlformats.org/spreadsheetml/2006/main" count="115" uniqueCount="68">
  <si>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</si>
  <si>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</si>
  <si>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</si>
  <si>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</si>
  <si>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</si>
  <si>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</si>
  <si>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</si>
  <si>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</si>
  <si>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</si>
  <si>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</si>
  <si>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</si>
  <si>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</si>
  <si>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</si>
  <si>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</si>
  <si>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</si>
  <si>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</si>
  <si>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</si>
  <si>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</si>
  <si>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</si>
  <si>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</si>
  <si>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</si>
  <si>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</si>
  <si>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</si>
  <si>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</si>
  <si>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</si>
  <si>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</si>
  <si>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</si>
  <si>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</si>
  <si>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</si>
  <si>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</si>
  <si>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</si>
  <si>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</si>
  <si>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</si>
  <si>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</si>
  <si>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</si>
  <si>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</si>
  <si>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</si>
  <si>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</si>
  <si>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</si>
  <si>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</si>
  <si>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</si>
  <si>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</si>
  <si>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RODENAS, ALBERT RAPHAEL</t>
  </si>
  <si>
    <t>CASUAL</t>
  </si>
  <si>
    <t>CENRO</t>
  </si>
  <si>
    <t>2018</t>
  </si>
  <si>
    <t>2019</t>
  </si>
  <si>
    <t>2020</t>
  </si>
  <si>
    <t>FL(5-0-0)</t>
  </si>
  <si>
    <t>2021</t>
  </si>
  <si>
    <t>2022</t>
  </si>
  <si>
    <t>SP(1-0-0)</t>
  </si>
  <si>
    <t>VL(3-0-0)</t>
  </si>
  <si>
    <t>10/23-25/2018</t>
  </si>
  <si>
    <t>SL(2-0-0)</t>
  </si>
  <si>
    <t>6/28,29/2019</t>
  </si>
  <si>
    <t>9/25,26/2019</t>
  </si>
  <si>
    <t>10/23-25/2019</t>
  </si>
  <si>
    <t>SL(1-0-0)</t>
  </si>
  <si>
    <t>4/26-28/2020</t>
  </si>
  <si>
    <t>FL(2-0-0)</t>
  </si>
  <si>
    <t>10/24-25/2022</t>
  </si>
  <si>
    <t>11/28-30/22</t>
  </si>
  <si>
    <t>2023</t>
  </si>
  <si>
    <t>5/3-6/1/2023</t>
  </si>
  <si>
    <t>10/23-25/2023</t>
  </si>
  <si>
    <t>FL(4-0-0)</t>
  </si>
  <si>
    <t>11/27-30/2023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</si>
</sst>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opLeftCell="A4" zoomScaleNormal="100" workbookViewId="0">
      <pane ySplit="3570" topLeftCell="A71" activePane="bottomLeft"/>
      <selection activeCell="M8" sqref="M8:N8"/>
      <selection pane="bottomLeft" activeCell="E92" sqref="E9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E3" s="4"/>
      <c r="F3" s="56"/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67.5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87.5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48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46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48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47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48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49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48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50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/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63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44986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>
        <v>45017</v>
      </c>
      <c r="B79" s="21"/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/>
      <c r="I79" s="10"/>
      <c r="J79" s="12"/>
      <c r="K79" s="21"/>
    </row>
    <row r="80" spans="1:11" x14ac:dyDescent="0.25">
      <c r="A80" s="42">
        <v>45047</v>
      </c>
      <c r="B80" s="21"/>
      <c r="C80" s="14">
        <v>1.25</v>
      </c>
      <c r="D80" s="41"/>
      <c r="E80" s="10"/>
      <c r="F80" s="21"/>
      <c r="G80" s="14">
        <f>IF(ISBLANK(Table13[[#This Row],[EARNED]]),"",Table13[[#This Row],[EARNED]])</f>
        <v>1.25</v>
      </c>
      <c r="H80" s="41"/>
      <c r="I80" s="10"/>
      <c r="J80" s="12"/>
      <c r="K80" s="21"/>
    </row>
    <row r="81" spans="1:11" x14ac:dyDescent="0.25">
      <c r="A81" s="42">
        <v>45078</v>
      </c>
      <c r="B81" s="21"/>
      <c r="C81" s="14">
        <v>1.25</v>
      </c>
      <c r="D81" s="41"/>
      <c r="E81" s="10"/>
      <c r="F81" s="21"/>
      <c r="G81" s="14">
        <f>IF(ISBLANK(Table13[[#This Row],[EARNED]]),"",Table13[[#This Row],[EARNED]])</f>
        <v>1.25</v>
      </c>
      <c r="H81" s="41"/>
      <c r="I81" s="10"/>
      <c r="J81" s="12"/>
      <c r="K81" s="21"/>
    </row>
    <row r="82" spans="1:11" x14ac:dyDescent="0.25">
      <c r="A82" s="42">
        <v>45108</v>
      </c>
      <c r="B82" s="21"/>
      <c r="C82" s="14">
        <v>1.25</v>
      </c>
      <c r="D82" s="41"/>
      <c r="E82" s="10"/>
      <c r="F82" s="21"/>
      <c r="G82" s="14">
        <f>IF(ISBLANK(Table13[[#This Row],[EARNED]]),"",Table13[[#This Row],[EARNED]])</f>
        <v>1.25</v>
      </c>
      <c r="H82" s="41"/>
      <c r="I82" s="10"/>
      <c r="J82" s="12"/>
      <c r="K82" s="21"/>
    </row>
    <row r="83" spans="1:11" x14ac:dyDescent="0.25">
      <c r="A83" s="42">
        <v>45139</v>
      </c>
      <c r="B83" s="21"/>
      <c r="C83" s="14">
        <v>1.25</v>
      </c>
      <c r="D83" s="41"/>
      <c r="E83" s="10"/>
      <c r="F83" s="21"/>
      <c r="G83" s="14">
        <f>IF(ISBLANK(Table13[[#This Row],[EARNED]]),"",Table13[[#This Row],[EARNED]])</f>
        <v>1.25</v>
      </c>
      <c r="H83" s="41"/>
      <c r="I83" s="10"/>
      <c r="J83" s="12"/>
      <c r="K83" s="21"/>
    </row>
    <row r="84" spans="1:11" x14ac:dyDescent="0.25">
      <c r="A84" s="42">
        <v>45170</v>
      </c>
      <c r="B84" s="21"/>
      <c r="C84" s="14">
        <v>1.25</v>
      </c>
      <c r="D84" s="41"/>
      <c r="E84" s="10"/>
      <c r="F84" s="21"/>
      <c r="G84" s="14">
        <f>IF(ISBLANK(Table13[[#This Row],[EARNED]]),"",Table13[[#This Row],[EARNED]])</f>
        <v>1.25</v>
      </c>
      <c r="H84" s="41"/>
      <c r="I84" s="10"/>
      <c r="J84" s="12"/>
      <c r="K84" s="21"/>
    </row>
    <row r="85" spans="1:11" x14ac:dyDescent="0.25">
      <c r="A85" s="42">
        <v>45200</v>
      </c>
      <c r="B85" s="21"/>
      <c r="C85" s="14">
        <v>1.25</v>
      </c>
      <c r="D85" s="41"/>
      <c r="E85" s="10"/>
      <c r="F85" s="21"/>
      <c r="G85" s="14">
        <f>IF(ISBLANK(Table13[[#This Row],[EARNED]]),"",Table13[[#This Row],[EARNED]])</f>
        <v>1.25</v>
      </c>
      <c r="H85" s="41"/>
      <c r="I85" s="10"/>
      <c r="J85" s="12"/>
      <c r="K85" s="21"/>
    </row>
    <row r="86" spans="1:11" x14ac:dyDescent="0.25">
      <c r="A86" s="42">
        <v>45231</v>
      </c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>
        <v>45261</v>
      </c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>
        <v>45292</v>
      </c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IF(ISBLANK(Table13[[#This Row],[EARNED]]),"",Table13[[#This Row],[EARNED]])</f>
        <v/>
      </c>
      <c r="H133" s="41"/>
      <c r="I133" s="10"/>
      <c r="J133" s="12"/>
      <c r="K133" s="21"/>
    </row>
    <row r="134" spans="1:11" x14ac:dyDescent="0.25">
      <c r="A134" s="43"/>
      <c r="B134" s="16"/>
      <c r="C134" s="44"/>
      <c r="D134" s="45"/>
      <c r="E134" s="10"/>
      <c r="F134" s="16"/>
      <c r="G134" s="44" t="str">
        <f>IF(ISBLANK(Table13[[#This Row],[EARNED]]),"",Table13[[#This Row],[EARNED]])</f>
        <v/>
      </c>
      <c r="H134" s="45"/>
      <c r="I134" s="10"/>
      <c r="J134" s="13"/>
      <c r="K134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17" activePane="bottomLeft"/>
      <selection activeCell="G11" sqref="G11"/>
      <selection pane="bottomLeft" activeCell="K26" sqref="K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E3" s="4"/>
      <c r="F3" s="56"/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185.25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210.75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43191</v>
      </c>
      <c r="B11" s="21" t="s">
        <v>51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51">
        <v>43194</v>
      </c>
    </row>
    <row r="12" spans="1:11" x14ac:dyDescent="0.25">
      <c r="A12" s="42">
        <v>43374</v>
      </c>
      <c r="B12" s="21" t="s">
        <v>52</v>
      </c>
      <c r="C12" s="14"/>
      <c r="D12" s="41">
        <v>3</v>
      </c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 t="s">
        <v>53</v>
      </c>
    </row>
    <row r="13" spans="1:11" x14ac:dyDescent="0.25">
      <c r="A13" s="50" t="s">
        <v>46</v>
      </c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25">
      <c r="A14" s="42">
        <v>43617</v>
      </c>
      <c r="B14" s="21" t="s">
        <v>54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2</v>
      </c>
      <c r="I14" s="10"/>
      <c r="J14" s="12"/>
      <c r="K14" s="21" t="s">
        <v>55</v>
      </c>
    </row>
    <row r="15" spans="1:11" x14ac:dyDescent="0.25">
      <c r="A15" s="42">
        <v>43709</v>
      </c>
      <c r="B15" s="21" t="s">
        <v>54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2</v>
      </c>
      <c r="I15" s="10"/>
      <c r="J15" s="12"/>
      <c r="K15" s="21" t="s">
        <v>56</v>
      </c>
    </row>
    <row r="16" spans="1:11" x14ac:dyDescent="0.25">
      <c r="A16" s="43">
        <v>43739</v>
      </c>
      <c r="B16" s="16" t="s">
        <v>52</v>
      </c>
      <c r="C16" s="44"/>
      <c r="D16" s="45">
        <v>3</v>
      </c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 t="s">
        <v>57</v>
      </c>
    </row>
    <row r="17" spans="1:11" x14ac:dyDescent="0.25">
      <c r="A17" s="50" t="s">
        <v>47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43862</v>
      </c>
      <c r="B18" s="21" t="s">
        <v>58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1</v>
      </c>
      <c r="I18" s="10"/>
      <c r="J18" s="12"/>
      <c r="K18" s="51">
        <v>43879</v>
      </c>
    </row>
    <row r="19" spans="1:11" x14ac:dyDescent="0.25">
      <c r="A19" s="42"/>
      <c r="B19" s="21" t="s">
        <v>52</v>
      </c>
      <c r="C19" s="14"/>
      <c r="D19" s="41">
        <v>3</v>
      </c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 t="s">
        <v>59</v>
      </c>
    </row>
    <row r="20" spans="1:11" x14ac:dyDescent="0.25">
      <c r="A20" s="50" t="s">
        <v>50</v>
      </c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>
        <v>44851</v>
      </c>
      <c r="B21" s="21" t="s">
        <v>60</v>
      </c>
      <c r="C21" s="14"/>
      <c r="D21" s="41">
        <v>2</v>
      </c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 t="s">
        <v>61</v>
      </c>
    </row>
    <row r="22" spans="1:11" x14ac:dyDescent="0.25">
      <c r="A22" s="42">
        <v>44886</v>
      </c>
      <c r="B22" s="21" t="s">
        <v>52</v>
      </c>
      <c r="C22" s="14"/>
      <c r="D22" s="41">
        <v>3</v>
      </c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 t="s">
        <v>62</v>
      </c>
    </row>
    <row r="23" spans="1:11" x14ac:dyDescent="0.25">
      <c r="A23" s="50" t="s">
        <v>63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>
        <v>45079</v>
      </c>
      <c r="B24" s="21" t="s">
        <v>54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2</v>
      </c>
      <c r="I24" s="10"/>
      <c r="J24" s="12"/>
      <c r="K24" s="21" t="s">
        <v>64</v>
      </c>
    </row>
    <row r="25" spans="1:11" x14ac:dyDescent="0.25">
      <c r="A25" s="42">
        <v>45200</v>
      </c>
      <c r="B25" s="21" t="s">
        <v>52</v>
      </c>
      <c r="C25" s="14"/>
      <c r="D25" s="41">
        <v>3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 t="s">
        <v>65</v>
      </c>
    </row>
    <row r="26" spans="1:11" x14ac:dyDescent="0.25">
      <c r="A26" s="42">
        <v>45231</v>
      </c>
      <c r="B26" s="21" t="s">
        <v>66</v>
      </c>
      <c r="C26" s="14"/>
      <c r="D26" s="41">
        <v>4</v>
      </c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 t="s">
        <v>67</v>
      </c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206.25</v>
      </c>
      <c r="B3" s="12">
        <v>217.75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2023-11-29T05:44:00Z</dcterms:modified>
</cp:coreProperties>
</file>