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A79" i="5" l="1"/>
  <c r="A80" i="5" s="1"/>
  <c r="A81" i="5" s="1"/>
  <c r="E9" i="5" l="1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<sst xmlns="http://schemas.openxmlformats.org/spreadsheetml/2006/main" count="136" uniqueCount="81">
  <si>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</si>
  <si>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</si>
  <si>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</si>
  <si>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</si>
  <si>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</si>
  <si>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</si>
  <si>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</si>
  <si>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</si>
  <si>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</si>
  <si>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</si>
  <si>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</si>
  <si>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</si>
  <si>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</si>
  <si>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</si>
  <si>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</si>
  <si>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</si>
  <si>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</si>
  <si>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</si>
  <si>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</si>
  <si>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</si>
  <si>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</si>
  <si>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</si>
  <si>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</si>
  <si>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</si>
  <si>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</si>
  <si>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</si>
  <si>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</si>
  <si>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</si>
  <si>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</si>
  <si>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</si>
  <si>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</si>
  <si>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</si>
  <si>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</si>
  <si>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</si>
  <si>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</si>
  <si>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</si>
  <si>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</si>
  <si>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</si>
  <si>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</si>
  <si>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</si>
  <si>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</si>
  <si>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</si>
  <si>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TORRES, MOISES</t>
  </si>
  <si>
    <t>CASUAL</t>
  </si>
  <si>
    <t>MAHOGANY MARKET</t>
  </si>
  <si>
    <t>2018</t>
  </si>
  <si>
    <t>SL(2-0-0)</t>
  </si>
  <si>
    <t>2/25,26/2018</t>
  </si>
  <si>
    <t>2/19,20/2018</t>
  </si>
  <si>
    <t>VL(3-0-0)</t>
  </si>
  <si>
    <t>SL(1-0-0)</t>
  </si>
  <si>
    <t>SL(3-0-0)</t>
  </si>
  <si>
    <t>9/2,3,4/2018</t>
  </si>
  <si>
    <t>9/10, 10/1</t>
  </si>
  <si>
    <t>2019</t>
  </si>
  <si>
    <t>FL(2-0-0)</t>
  </si>
  <si>
    <t>1/7-9/2019</t>
  </si>
  <si>
    <t>3/18-20/2019</t>
  </si>
  <si>
    <t>5/11,12/2019</t>
  </si>
  <si>
    <t>VL(2-0-0)</t>
  </si>
  <si>
    <t>7/9,10/2019</t>
  </si>
  <si>
    <t>8/27,28/2019</t>
  </si>
  <si>
    <t>10/15,18/2019</t>
  </si>
  <si>
    <t>2020</t>
  </si>
  <si>
    <t>FL(5-0-0)</t>
  </si>
  <si>
    <t>2021</t>
  </si>
  <si>
    <t>2022</t>
  </si>
  <si>
    <t>6/22,23/2022</t>
  </si>
  <si>
    <t>9/8-10/2022</t>
  </si>
  <si>
    <t>7/22,23/2021</t>
  </si>
  <si>
    <t>3/18-20/2021</t>
  </si>
  <si>
    <t>5/7,8/2021</t>
  </si>
  <si>
    <t>2023</t>
  </si>
  <si>
    <t>3/18,19/2023</t>
  </si>
  <si>
    <t>05/25-01/30/2023</t>
  </si>
  <si>
    <t>SL(30-0-0)</t>
  </si>
  <si>
    <t>SL(14-0-0)</t>
  </si>
  <si>
    <t>7/1,2,4-9,11-16/2023</t>
  </si>
  <si>
    <t>VL(1-0-0)</t>
  </si>
  <si>
    <t>2024</t>
  </si>
  <si>
    <t>12/19,22/2023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</si>
</sst>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zoomScaleNormal="100" workbookViewId="0">
      <pane ySplit="3690" topLeftCell="A71" activePane="bottomLeft"/>
      <selection activeCell="I10" sqref="I10"/>
      <selection pane="bottomLeft" activeCell="K87" sqref="K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59.75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44.75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/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49</v>
      </c>
      <c r="C13" s="13">
        <v>1.25</v>
      </c>
      <c r="D13" s="39">
        <v>3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1">
        <v>43252</v>
      </c>
      <c r="B16" s="15"/>
      <c r="C16" s="42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55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54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64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63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64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65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66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64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72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 t="s">
        <v>55</v>
      </c>
      <c r="C78" s="13">
        <v>1.25</v>
      </c>
      <c r="D78" s="39">
        <v>2</v>
      </c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 t="s">
        <v>73</v>
      </c>
    </row>
    <row r="79" spans="1:11" x14ac:dyDescent="0.25">
      <c r="A79" s="40">
        <f>EDATE(A78,1)</f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f>EDATE(A79,1)</f>
        <v>45047</v>
      </c>
      <c r="B80" s="20" t="s">
        <v>75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30</v>
      </c>
      <c r="I80" s="9"/>
      <c r="J80" s="11"/>
      <c r="K80" s="20" t="s">
        <v>74</v>
      </c>
    </row>
    <row r="81" spans="1:11" x14ac:dyDescent="0.25">
      <c r="A81" s="40">
        <f>EDATE(A80,1)</f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 t="s">
        <v>76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>
        <v>14</v>
      </c>
      <c r="I82" s="9"/>
      <c r="J82" s="11"/>
      <c r="K82" s="20" t="s">
        <v>77</v>
      </c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45261</v>
      </c>
      <c r="B87" s="20" t="s">
        <v>55</v>
      </c>
      <c r="C87" s="13"/>
      <c r="D87" s="39">
        <v>2</v>
      </c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 t="s">
        <v>80</v>
      </c>
    </row>
    <row r="88" spans="1:11" x14ac:dyDescent="0.25">
      <c r="A88" s="48" t="s">
        <v>79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45323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45352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45383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45413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45444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45474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45505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IF(ISBLANK(Table13[[#This Row],[EARNED]]),"",Table13[[#This Row],[EARNED]])</f>
        <v/>
      </c>
      <c r="H130" s="43"/>
      <c r="I130" s="9"/>
      <c r="J130" s="12"/>
      <c r="K13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tabSelected="1" zoomScaleNormal="100" workbookViewId="0">
      <pane ySplit="3690" topLeftCell="A25" activePane="bottomLeft"/>
      <selection activeCell="C5" sqref="C5"/>
      <selection pane="bottomLeft" activeCell="B34" sqref="B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150.958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2.9579999999999984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47</v>
      </c>
    </row>
    <row r="12" spans="1:11" x14ac:dyDescent="0.25">
      <c r="A12" s="40">
        <v>43132</v>
      </c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48</v>
      </c>
    </row>
    <row r="13" spans="1:11" x14ac:dyDescent="0.25">
      <c r="A13" s="40">
        <v>43282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43304</v>
      </c>
    </row>
    <row r="14" spans="1:11" x14ac:dyDescent="0.25">
      <c r="A14" s="40">
        <v>43344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52</v>
      </c>
    </row>
    <row r="15" spans="1:11" x14ac:dyDescent="0.25">
      <c r="A15" s="40"/>
      <c r="B15" s="20" t="s">
        <v>46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53</v>
      </c>
    </row>
    <row r="16" spans="1:11" x14ac:dyDescent="0.25">
      <c r="A16" s="48" t="s">
        <v>54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43466</v>
      </c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56</v>
      </c>
    </row>
    <row r="18" spans="1:11" x14ac:dyDescent="0.25">
      <c r="A18" s="40">
        <v>43525</v>
      </c>
      <c r="B18" s="20" t="s">
        <v>49</v>
      </c>
      <c r="C18" s="13"/>
      <c r="D18" s="39">
        <v>3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57</v>
      </c>
    </row>
    <row r="19" spans="1:11" x14ac:dyDescent="0.25">
      <c r="A19" s="40">
        <v>43586</v>
      </c>
      <c r="B19" s="20" t="s">
        <v>46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58</v>
      </c>
    </row>
    <row r="20" spans="1:11" x14ac:dyDescent="0.25">
      <c r="A20" s="40">
        <v>43647</v>
      </c>
      <c r="B20" s="20" t="s">
        <v>59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60</v>
      </c>
    </row>
    <row r="21" spans="1:11" x14ac:dyDescent="0.25">
      <c r="A21" s="40">
        <v>43678</v>
      </c>
      <c r="B21" s="20" t="s">
        <v>59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61</v>
      </c>
    </row>
    <row r="22" spans="1:11" x14ac:dyDescent="0.25">
      <c r="A22" s="40">
        <v>43739</v>
      </c>
      <c r="B22" s="20" t="s">
        <v>46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62</v>
      </c>
    </row>
    <row r="23" spans="1:11" x14ac:dyDescent="0.25">
      <c r="A23" s="48" t="s">
        <v>65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44256</v>
      </c>
      <c r="B24" s="20" t="s">
        <v>49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70</v>
      </c>
    </row>
    <row r="25" spans="1:11" x14ac:dyDescent="0.25">
      <c r="A25" s="40">
        <v>44317</v>
      </c>
      <c r="B25" s="20" t="s">
        <v>59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71</v>
      </c>
    </row>
    <row r="26" spans="1:11" x14ac:dyDescent="0.25">
      <c r="A26" s="40">
        <v>44378</v>
      </c>
      <c r="B26" s="20" t="s">
        <v>46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69</v>
      </c>
    </row>
    <row r="27" spans="1:11" x14ac:dyDescent="0.25">
      <c r="A27" s="48" t="s">
        <v>66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44713</v>
      </c>
      <c r="B28" s="20" t="s">
        <v>46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67</v>
      </c>
    </row>
    <row r="29" spans="1:11" x14ac:dyDescent="0.25">
      <c r="A29" s="40">
        <v>44805</v>
      </c>
      <c r="B29" s="20" t="s">
        <v>51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68</v>
      </c>
    </row>
    <row r="30" spans="1:11" x14ac:dyDescent="0.25">
      <c r="A30" s="48" t="s">
        <v>72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45047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45170</v>
      </c>
      <c r="B32" s="20" t="s">
        <v>50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45188</v>
      </c>
    </row>
    <row r="33" spans="1:11" x14ac:dyDescent="0.25">
      <c r="A33" s="40">
        <v>45208</v>
      </c>
      <c r="B33" s="20" t="s">
        <v>78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45216</v>
      </c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1"/>
      <c r="B87" s="15"/>
      <c r="C87" s="42"/>
      <c r="D87" s="43"/>
      <c r="E87" s="9"/>
      <c r="F87" s="15"/>
      <c r="G87" s="42" t="str">
        <f>IF(ISBLANK(Table1[[#This Row],[EARNED]]),"",Table1[[#This Row],[EARNED]])</f>
        <v/>
      </c>
      <c r="H87" s="43"/>
      <c r="I87" s="9"/>
      <c r="J87" s="12"/>
      <c r="K8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163.958</v>
      </c>
      <c r="B3" s="11">
        <v>27.957999999999998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2023-12-12T02:14:33Z</dcterms:modified>
</cp:coreProperties>
</file>