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"/>
    </mc:Choice>
  </mc:AlternateContent>
  <xr:revisionPtr revIDLastSave="0" documentId="13_ncr:1_{F0C4C84B-BE37-4D7B-A3EF-67B7A8BF88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18" i="1" l="1"/>
  <c r="F4" i="1" l="1"/>
  <c r="B3" i="1"/>
  <c r="B2" i="1"/>
  <c r="G36" i="5"/>
  <c r="G23" i="5"/>
  <c r="E9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<sst xmlns="http://schemas.openxmlformats.org/spreadsheetml/2006/main" count="83" uniqueCount="50">
  <si>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</si>
  <si>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</si>
  <si>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</si>
  <si>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</si>
  <si>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</si>
  <si>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</si>
  <si>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</si>
  <si>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</si>
  <si>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</si>
  <si>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</si>
  <si>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</si>
  <si>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</si>
  <si>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</si>
  <si>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</si>
  <si>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</si>
  <si>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</si>
  <si>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</si>
  <si>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</si>
  <si>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</si>
  <si>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</si>
  <si>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</si>
  <si>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</si>
  <si>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</si>
  <si>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</si>
  <si>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</si>
  <si>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</si>
  <si>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</si>
  <si>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</si>
  <si>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</si>
  <si>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</si>
  <si>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</si>
  <si>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</si>
  <si>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</si>
  <si>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</si>
  <si>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</si>
  <si>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</si>
  <si>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</si>
  <si>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</si>
  <si>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</si>
  <si>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</si>
  <si>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</si>
  <si>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</si>
  <si>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</si>
  <si>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</si>
  <si>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</si>
  <si>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TOTAL LEAVE</t>
  </si>
  <si>
    <t>VILLAMOR, MAMERTO G</t>
  </si>
  <si>
    <t>CASUAL</t>
  </si>
  <si>
    <t>CENRO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</si>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</sst>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52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52"/>
  <sheetViews>
    <sheetView tabSelected="1" zoomScaleNormal="100" workbookViewId="0">
      <pane ySplit="3696" topLeftCell="A31" activePane="bottomLeft"/>
      <selection activeCell="F4" sqref="F4:G4"/>
      <selection pane="bottomLeft" activeCell="D40" sqref="D4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46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3" t="s">
        <v>47</v>
      </c>
      <c r="C3" s="53"/>
      <c r="D3" s="22" t="s">
        <v>13</v>
      </c>
      <c r="F3" s="57">
        <v>37090</v>
      </c>
      <c r="G3" s="58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43925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1"/>
      <c r="B52" s="15"/>
      <c r="C52" s="42"/>
      <c r="D52" s="43"/>
      <c r="E52" s="9"/>
      <c r="F52" s="15"/>
      <c r="G52" s="42" t="str">
        <f>IF(ISBLANK(Table15[[#This Row],[EARNED]]),"",Table15[[#This Row],[EARNED]])</f>
        <v/>
      </c>
      <c r="H52" s="43"/>
      <c r="I52" s="9"/>
      <c r="J52" s="12"/>
      <c r="K5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F4" sqref="F4:G4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tr">
        <f>IF(ISBLANK('2018 LEAVE CREDITS'!B2:C2),"---------",'2018 LEAVE CREDITS'!B2:C2)</f>
        <v>VILLAMOR, MAMERTO G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3" t="str">
        <f>IF(ISBLANK('2018 LEAVE CREDITS'!B3:C3),"",'2018 LEAVE CREDITS'!B3:C3)</f>
        <v>CASUAL</v>
      </c>
      <c r="C3" s="53"/>
      <c r="D3" s="22" t="s">
        <v>13</v>
      </c>
      <c r="F3" s="57">
        <f>IF(ISBLANK('2018 LEAVE CREDITS'!F3:G3),"---------",'2018 LEAVE CREDITS'!F3:G3)</f>
        <v>37090</v>
      </c>
      <c r="G3" s="58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3"/>
      <c r="C4" s="53"/>
      <c r="D4" s="22" t="s">
        <v>12</v>
      </c>
      <c r="F4" s="58" t="str">
        <f>IF(ISBLANK('2018 LEAVE CREDITS'!F4:G4),"",'2018 LEAVE CREDITS'!F4:G4)</f>
        <v>CENRO</v>
      </c>
      <c r="G4" s="58"/>
      <c r="H4" s="26" t="s">
        <v>17</v>
      </c>
      <c r="I4" s="26"/>
      <c r="J4" s="58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A7" s="51">
        <f>SUM('2018 LEAVE CREDITS'!E9,'2018 LEAVE CREDITS'!I9)</f>
        <v>60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2023-10-16T04:56:57Z</dcterms:modified>
</cp:coreProperties>
</file>