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uda\Downloads\"/>
    </mc:Choice>
  </mc:AlternateContent>
  <xr:revisionPtr revIDLastSave="0" documentId="8_{758275D5-C9BE-490E-BA72-13F61C8C14EF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ivot1" sheetId="2" r:id="rId1"/>
    <sheet name="pivot2" sheetId="5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</calcChain>
</file>

<file path=xl/sharedStrings.xml><?xml version="1.0" encoding="utf-8"?>
<sst xmlns="http://schemas.openxmlformats.org/spreadsheetml/2006/main" count="216" uniqueCount="37">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</sst>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indent="1"/>
    </xf>
    <xf numFmtId="0" fontId="18" fillId="0" borderId="0" xfId="0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ruday Dalavai" refreshedDate="45566.947937731478" createdVersion="8" refreshedVersion="8" minRefreshableVersion="3" recordCount="49" xr:uid="{3F7CFEA9-68DF-42C1-A2CE-88570744A0F4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9DF5B-BA0A-45EC-B174-A82631E5FE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formats count="2">
    <format dxfId="2">
      <pivotArea collapsedLevelsAreSubtotals="1" fieldPosition="0">
        <references count="1">
          <reference field="0" count="1">
            <x v="6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1BA30-C518-43AF-ABA0-742B7FBCED9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62DA3-D226-4A1E-AC66-A0A2DEC7231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7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1"/>
    <field x="0"/>
  </rowFields>
  <rowItems count="64">
    <i>
      <x/>
    </i>
    <i r="1">
      <x v="5"/>
    </i>
    <i r="1">
      <x v="11"/>
    </i>
    <i r="1">
      <x v="10"/>
    </i>
    <i>
      <x v="1"/>
    </i>
    <i r="1">
      <x v="11"/>
    </i>
    <i r="1">
      <x v="3"/>
    </i>
    <i>
      <x v="2"/>
    </i>
    <i r="1">
      <x v="11"/>
    </i>
    <i r="1">
      <x v="2"/>
    </i>
    <i r="1">
      <x v="8"/>
    </i>
    <i>
      <x v="3"/>
    </i>
    <i r="1">
      <x v="11"/>
    </i>
    <i r="1">
      <x v="7"/>
    </i>
    <i>
      <x v="4"/>
    </i>
    <i r="1">
      <x v="11"/>
    </i>
    <i r="1">
      <x v="5"/>
    </i>
    <i r="1">
      <x/>
    </i>
    <i r="1">
      <x v="7"/>
    </i>
    <i r="1">
      <x v="8"/>
    </i>
    <i r="1">
      <x v="2"/>
    </i>
    <i r="1">
      <x v="10"/>
    </i>
    <i>
      <x v="5"/>
    </i>
    <i r="1">
      <x v="8"/>
    </i>
    <i>
      <x v="6"/>
    </i>
    <i r="1">
      <x v="8"/>
    </i>
    <i>
      <x v="7"/>
    </i>
    <i r="1">
      <x v="8"/>
    </i>
    <i r="1">
      <x v="9"/>
    </i>
    <i>
      <x v="8"/>
    </i>
    <i r="1">
      <x v="8"/>
    </i>
    <i>
      <x v="9"/>
    </i>
    <i r="1">
      <x v="8"/>
    </i>
    <i>
      <x v="10"/>
    </i>
    <i r="1">
      <x v="5"/>
    </i>
    <i r="1">
      <x v="11"/>
    </i>
    <i r="1">
      <x/>
    </i>
    <i r="1">
      <x v="3"/>
    </i>
    <i r="1">
      <x v="7"/>
    </i>
    <i r="1">
      <x v="1"/>
    </i>
    <i r="1">
      <x v="9"/>
    </i>
    <i r="1">
      <x v="8"/>
    </i>
    <i>
      <x v="11"/>
    </i>
    <i r="1">
      <x v="11"/>
    </i>
    <i r="1">
      <x v="5"/>
    </i>
    <i r="1">
      <x v="10"/>
    </i>
    <i r="1">
      <x v="7"/>
    </i>
    <i r="1">
      <x v="4"/>
    </i>
    <i r="1">
      <x/>
    </i>
    <i r="1">
      <x v="3"/>
    </i>
    <i r="1">
      <x v="8"/>
    </i>
    <i r="1">
      <x v="9"/>
    </i>
    <i>
      <x v="12"/>
    </i>
    <i r="1">
      <x v="11"/>
    </i>
    <i>
      <x v="13"/>
    </i>
    <i r="1">
      <x v="11"/>
    </i>
    <i r="1">
      <x v="7"/>
    </i>
    <i r="1">
      <x v="10"/>
    </i>
    <i r="1">
      <x v="3"/>
    </i>
    <i r="1">
      <x v="2"/>
    </i>
    <i r="1">
      <x v="5"/>
    </i>
    <i r="1">
      <x v="9"/>
    </i>
    <i r="1"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3226D2-C158-4769-B752-2BF2D5FAB1C7}" name="Table1" displayName="Table1" ref="A1:C50" totalsRowShown="0" headerRowDxfId="0">
  <autoFilter ref="A1:C50" xr:uid="{583226D2-C158-4769-B752-2BF2D5FAB1C7}"/>
  <tableColumns count="3">
    <tableColumn id="1" xr3:uid="{8267C792-EF7E-4B39-85AF-18D136AA922E}" name="Department"/>
    <tableColumn id="2" xr3:uid="{E16558D3-8948-4790-AEE8-BAF234446015}" name="Equipment Class"/>
    <tableColumn id="3" xr3:uid="{0167C360-8C9A-4652-9650-0DDF0EFA1039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61598-7F99-48AD-896A-75F02F44641D}">
  <dimension ref="A3:B16"/>
  <sheetViews>
    <sheetView workbookViewId="0">
      <selection activeCell="E13" sqref="E13"/>
    </sheetView>
  </sheetViews>
  <sheetFormatPr defaultRowHeight="14.5" x14ac:dyDescent="0.35"/>
  <cols>
    <col min="1" max="1" width="27.54296875" bestFit="1" customWidth="1"/>
    <col min="2" max="2" width="22.08984375" bestFit="1" customWidth="1"/>
  </cols>
  <sheetData>
    <row r="3" spans="1:2" x14ac:dyDescent="0.35">
      <c r="A3" s="3" t="s">
        <v>34</v>
      </c>
      <c r="B3" t="s">
        <v>36</v>
      </c>
    </row>
    <row r="4" spans="1:2" x14ac:dyDescent="0.35">
      <c r="A4" s="4" t="s">
        <v>26</v>
      </c>
      <c r="B4" s="5">
        <v>1221</v>
      </c>
    </row>
    <row r="5" spans="1:2" x14ac:dyDescent="0.35">
      <c r="A5" s="4" t="s">
        <v>15</v>
      </c>
      <c r="B5" s="5">
        <v>109</v>
      </c>
    </row>
    <row r="6" spans="1:2" x14ac:dyDescent="0.35">
      <c r="A6" s="4" t="s">
        <v>19</v>
      </c>
      <c r="B6" s="5">
        <v>85</v>
      </c>
    </row>
    <row r="7" spans="1:2" x14ac:dyDescent="0.35">
      <c r="A7" s="4" t="s">
        <v>12</v>
      </c>
      <c r="B7" s="5">
        <v>56</v>
      </c>
    </row>
    <row r="8" spans="1:2" x14ac:dyDescent="0.35">
      <c r="A8" s="4" t="s">
        <v>5</v>
      </c>
      <c r="B8" s="5">
        <v>45</v>
      </c>
    </row>
    <row r="9" spans="1:2" x14ac:dyDescent="0.35">
      <c r="A9" s="4" t="s">
        <v>18</v>
      </c>
      <c r="B9" s="5">
        <v>35</v>
      </c>
    </row>
    <row r="10" spans="1:2" x14ac:dyDescent="0.35">
      <c r="A10" s="4" t="s">
        <v>25</v>
      </c>
      <c r="B10" s="5">
        <v>16</v>
      </c>
    </row>
    <row r="11" spans="1:2" x14ac:dyDescent="0.35">
      <c r="A11" s="4" t="s">
        <v>9</v>
      </c>
      <c r="B11" s="5">
        <v>6</v>
      </c>
    </row>
    <row r="12" spans="1:2" x14ac:dyDescent="0.35">
      <c r="A12" s="4" t="s">
        <v>24</v>
      </c>
      <c r="B12" s="5">
        <v>5</v>
      </c>
    </row>
    <row r="13" spans="1:2" x14ac:dyDescent="0.35">
      <c r="A13" s="4" t="s">
        <v>8</v>
      </c>
      <c r="B13" s="5">
        <v>2</v>
      </c>
    </row>
    <row r="14" spans="1:2" x14ac:dyDescent="0.35">
      <c r="A14" s="4" t="s">
        <v>14</v>
      </c>
      <c r="B14" s="5">
        <v>1</v>
      </c>
    </row>
    <row r="15" spans="1:2" x14ac:dyDescent="0.35">
      <c r="A15" s="4" t="s">
        <v>17</v>
      </c>
      <c r="B15" s="5">
        <v>1</v>
      </c>
    </row>
    <row r="16" spans="1:2" x14ac:dyDescent="0.35">
      <c r="A16" s="4" t="s">
        <v>35</v>
      </c>
      <c r="B16" s="5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3F6F-9D05-41F3-97BB-63E2DB947216}">
  <dimension ref="A3:B25"/>
  <sheetViews>
    <sheetView workbookViewId="0">
      <selection activeCell="A5" sqref="A5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3" spans="1:2" x14ac:dyDescent="0.35">
      <c r="A3" s="3" t="s">
        <v>34</v>
      </c>
      <c r="B3" t="s">
        <v>36</v>
      </c>
    </row>
    <row r="4" spans="1:2" x14ac:dyDescent="0.35">
      <c r="A4" s="4" t="s">
        <v>26</v>
      </c>
      <c r="B4">
        <v>1221</v>
      </c>
    </row>
    <row r="5" spans="1:2" x14ac:dyDescent="0.35">
      <c r="A5" s="6" t="s">
        <v>16</v>
      </c>
      <c r="B5">
        <v>5</v>
      </c>
    </row>
    <row r="6" spans="1:2" x14ac:dyDescent="0.35">
      <c r="A6" s="6" t="s">
        <v>13</v>
      </c>
      <c r="B6">
        <v>248</v>
      </c>
    </row>
    <row r="7" spans="1:2" x14ac:dyDescent="0.35">
      <c r="A7" s="6" t="s">
        <v>11</v>
      </c>
      <c r="B7">
        <v>98</v>
      </c>
    </row>
    <row r="8" spans="1:2" x14ac:dyDescent="0.35">
      <c r="A8" s="6" t="s">
        <v>28</v>
      </c>
      <c r="B8">
        <v>276</v>
      </c>
    </row>
    <row r="9" spans="1:2" x14ac:dyDescent="0.35">
      <c r="A9" s="6" t="s">
        <v>6</v>
      </c>
      <c r="B9">
        <v>93</v>
      </c>
    </row>
    <row r="10" spans="1:2" x14ac:dyDescent="0.35">
      <c r="A10" s="6" t="s">
        <v>4</v>
      </c>
      <c r="B10">
        <v>37</v>
      </c>
    </row>
    <row r="11" spans="1:2" x14ac:dyDescent="0.35">
      <c r="A11" s="6" t="s">
        <v>7</v>
      </c>
      <c r="B11">
        <v>53</v>
      </c>
    </row>
    <row r="12" spans="1:2" x14ac:dyDescent="0.35">
      <c r="A12" s="6" t="s">
        <v>27</v>
      </c>
      <c r="B12">
        <v>379</v>
      </c>
    </row>
    <row r="13" spans="1:2" x14ac:dyDescent="0.35">
      <c r="A13" s="6" t="s">
        <v>10</v>
      </c>
      <c r="B13">
        <v>32</v>
      </c>
    </row>
    <row r="14" spans="1:2" x14ac:dyDescent="0.35">
      <c r="A14" s="4" t="s">
        <v>15</v>
      </c>
      <c r="B14">
        <v>109</v>
      </c>
    </row>
    <row r="15" spans="1:2" x14ac:dyDescent="0.35">
      <c r="A15" s="4" t="s">
        <v>19</v>
      </c>
      <c r="B15">
        <v>85</v>
      </c>
    </row>
    <row r="16" spans="1:2" x14ac:dyDescent="0.35">
      <c r="A16" s="4" t="s">
        <v>12</v>
      </c>
      <c r="B16">
        <v>56</v>
      </c>
    </row>
    <row r="17" spans="1:2" x14ac:dyDescent="0.35">
      <c r="A17" s="4" t="s">
        <v>5</v>
      </c>
      <c r="B17">
        <v>45</v>
      </c>
    </row>
    <row r="18" spans="1:2" x14ac:dyDescent="0.35">
      <c r="A18" s="4" t="s">
        <v>18</v>
      </c>
      <c r="B18">
        <v>35</v>
      </c>
    </row>
    <row r="19" spans="1:2" x14ac:dyDescent="0.35">
      <c r="A19" s="4" t="s">
        <v>25</v>
      </c>
      <c r="B19">
        <v>16</v>
      </c>
    </row>
    <row r="20" spans="1:2" x14ac:dyDescent="0.35">
      <c r="A20" s="4" t="s">
        <v>9</v>
      </c>
      <c r="B20">
        <v>6</v>
      </c>
    </row>
    <row r="21" spans="1:2" x14ac:dyDescent="0.35">
      <c r="A21" s="4" t="s">
        <v>24</v>
      </c>
      <c r="B21">
        <v>5</v>
      </c>
    </row>
    <row r="22" spans="1:2" x14ac:dyDescent="0.35">
      <c r="A22" s="4" t="s">
        <v>8</v>
      </c>
      <c r="B22">
        <v>2</v>
      </c>
    </row>
    <row r="23" spans="1:2" x14ac:dyDescent="0.35">
      <c r="A23" s="4" t="s">
        <v>14</v>
      </c>
      <c r="B23">
        <v>1</v>
      </c>
    </row>
    <row r="24" spans="1:2" x14ac:dyDescent="0.35">
      <c r="A24" s="4" t="s">
        <v>17</v>
      </c>
      <c r="B24">
        <v>1</v>
      </c>
    </row>
    <row r="25" spans="1:2" x14ac:dyDescent="0.35">
      <c r="A25" s="4" t="s">
        <v>35</v>
      </c>
      <c r="B2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9C6D-997C-4A8B-9827-58DD937FFB5B}">
  <dimension ref="A3:F67"/>
  <sheetViews>
    <sheetView tabSelected="1" workbookViewId="0">
      <selection activeCell="K15" sqref="K15"/>
    </sheetView>
  </sheetViews>
  <sheetFormatPr defaultRowHeight="14.5" x14ac:dyDescent="0.35"/>
  <cols>
    <col min="1" max="1" width="31.36328125" bestFit="1" customWidth="1"/>
    <col min="2" max="2" width="22.08984375" bestFit="1" customWidth="1"/>
  </cols>
  <sheetData>
    <row r="3" spans="1:6" x14ac:dyDescent="0.35">
      <c r="A3" s="3" t="s">
        <v>34</v>
      </c>
      <c r="B3" t="s">
        <v>36</v>
      </c>
    </row>
    <row r="4" spans="1:6" x14ac:dyDescent="0.35">
      <c r="A4" s="4" t="s">
        <v>16</v>
      </c>
      <c r="B4">
        <v>15</v>
      </c>
    </row>
    <row r="5" spans="1:6" x14ac:dyDescent="0.35">
      <c r="A5" s="6" t="s">
        <v>15</v>
      </c>
      <c r="B5">
        <v>9</v>
      </c>
    </row>
    <row r="6" spans="1:6" x14ac:dyDescent="0.35">
      <c r="A6" s="6" t="s">
        <v>26</v>
      </c>
      <c r="B6">
        <v>5</v>
      </c>
      <c r="E6" s="7" t="s">
        <v>29</v>
      </c>
      <c r="F6" s="7">
        <v>1582</v>
      </c>
    </row>
    <row r="7" spans="1:6" x14ac:dyDescent="0.35">
      <c r="A7" s="6" t="s">
        <v>25</v>
      </c>
      <c r="B7">
        <v>1</v>
      </c>
      <c r="E7" s="7" t="s">
        <v>30</v>
      </c>
      <c r="F7" s="8">
        <v>32.29</v>
      </c>
    </row>
    <row r="8" spans="1:6" x14ac:dyDescent="0.35">
      <c r="A8" s="4" t="s">
        <v>13</v>
      </c>
      <c r="B8">
        <v>290</v>
      </c>
      <c r="E8" s="7" t="s">
        <v>31</v>
      </c>
      <c r="F8" s="7">
        <v>1</v>
      </c>
    </row>
    <row r="9" spans="1:6" x14ac:dyDescent="0.35">
      <c r="A9" s="6" t="s">
        <v>26</v>
      </c>
      <c r="B9">
        <v>248</v>
      </c>
      <c r="E9" s="7" t="s">
        <v>32</v>
      </c>
      <c r="F9" s="7">
        <v>379</v>
      </c>
    </row>
    <row r="10" spans="1:6" x14ac:dyDescent="0.35">
      <c r="A10" s="6" t="s">
        <v>12</v>
      </c>
      <c r="B10">
        <v>42</v>
      </c>
      <c r="E10" s="7" t="s">
        <v>33</v>
      </c>
      <c r="F10" s="7">
        <v>49</v>
      </c>
    </row>
    <row r="11" spans="1:6" x14ac:dyDescent="0.35">
      <c r="A11" s="4" t="s">
        <v>11</v>
      </c>
      <c r="B11">
        <v>100</v>
      </c>
    </row>
    <row r="12" spans="1:6" x14ac:dyDescent="0.35">
      <c r="A12" s="6" t="s">
        <v>26</v>
      </c>
      <c r="B12">
        <v>98</v>
      </c>
    </row>
    <row r="13" spans="1:6" x14ac:dyDescent="0.35">
      <c r="A13" s="6" t="s">
        <v>9</v>
      </c>
      <c r="B13">
        <v>1</v>
      </c>
    </row>
    <row r="14" spans="1:6" x14ac:dyDescent="0.35">
      <c r="A14" s="6" t="s">
        <v>19</v>
      </c>
      <c r="B14">
        <v>1</v>
      </c>
    </row>
    <row r="15" spans="1:6" x14ac:dyDescent="0.35">
      <c r="A15" s="4" t="s">
        <v>28</v>
      </c>
      <c r="B15">
        <v>283</v>
      </c>
    </row>
    <row r="16" spans="1:6" x14ac:dyDescent="0.35">
      <c r="A16" s="6" t="s">
        <v>26</v>
      </c>
      <c r="B16">
        <v>276</v>
      </c>
    </row>
    <row r="17" spans="1:2" x14ac:dyDescent="0.35">
      <c r="A17" s="6" t="s">
        <v>18</v>
      </c>
      <c r="B17">
        <v>7</v>
      </c>
    </row>
    <row r="18" spans="1:2" x14ac:dyDescent="0.35">
      <c r="A18" s="4" t="s">
        <v>6</v>
      </c>
      <c r="B18">
        <v>150</v>
      </c>
    </row>
    <row r="19" spans="1:2" x14ac:dyDescent="0.35">
      <c r="A19" s="6" t="s">
        <v>26</v>
      </c>
      <c r="B19">
        <v>93</v>
      </c>
    </row>
    <row r="20" spans="1:2" x14ac:dyDescent="0.35">
      <c r="A20" s="6" t="s">
        <v>15</v>
      </c>
      <c r="B20">
        <v>24</v>
      </c>
    </row>
    <row r="21" spans="1:2" x14ac:dyDescent="0.35">
      <c r="A21" s="6" t="s">
        <v>5</v>
      </c>
      <c r="B21">
        <v>21</v>
      </c>
    </row>
    <row r="22" spans="1:2" x14ac:dyDescent="0.35">
      <c r="A22" s="6" t="s">
        <v>18</v>
      </c>
      <c r="B22">
        <v>5</v>
      </c>
    </row>
    <row r="23" spans="1:2" x14ac:dyDescent="0.35">
      <c r="A23" s="6" t="s">
        <v>19</v>
      </c>
      <c r="B23">
        <v>3</v>
      </c>
    </row>
    <row r="24" spans="1:2" x14ac:dyDescent="0.35">
      <c r="A24" s="6" t="s">
        <v>9</v>
      </c>
      <c r="B24">
        <v>3</v>
      </c>
    </row>
    <row r="25" spans="1:2" x14ac:dyDescent="0.35">
      <c r="A25" s="6" t="s">
        <v>25</v>
      </c>
      <c r="B25">
        <v>1</v>
      </c>
    </row>
    <row r="26" spans="1:2" x14ac:dyDescent="0.35">
      <c r="A26" s="4" t="s">
        <v>21</v>
      </c>
      <c r="B26">
        <v>4</v>
      </c>
    </row>
    <row r="27" spans="1:2" x14ac:dyDescent="0.35">
      <c r="A27" s="6" t="s">
        <v>19</v>
      </c>
      <c r="B27">
        <v>4</v>
      </c>
    </row>
    <row r="28" spans="1:2" x14ac:dyDescent="0.35">
      <c r="A28" s="4" t="s">
        <v>23</v>
      </c>
      <c r="B28">
        <v>1</v>
      </c>
    </row>
    <row r="29" spans="1:2" x14ac:dyDescent="0.35">
      <c r="A29" s="6" t="s">
        <v>19</v>
      </c>
      <c r="B29">
        <v>1</v>
      </c>
    </row>
    <row r="30" spans="1:2" x14ac:dyDescent="0.35">
      <c r="A30" s="4" t="s">
        <v>22</v>
      </c>
      <c r="B30">
        <v>47</v>
      </c>
    </row>
    <row r="31" spans="1:2" x14ac:dyDescent="0.35">
      <c r="A31" s="6" t="s">
        <v>19</v>
      </c>
      <c r="B31">
        <v>46</v>
      </c>
    </row>
    <row r="32" spans="1:2" x14ac:dyDescent="0.35">
      <c r="A32" s="6" t="s">
        <v>24</v>
      </c>
      <c r="B32">
        <v>1</v>
      </c>
    </row>
    <row r="33" spans="1:2" x14ac:dyDescent="0.35">
      <c r="A33" s="4" t="s">
        <v>3</v>
      </c>
      <c r="B33">
        <v>20</v>
      </c>
    </row>
    <row r="34" spans="1:2" x14ac:dyDescent="0.35">
      <c r="A34" s="6" t="s">
        <v>19</v>
      </c>
      <c r="B34">
        <v>20</v>
      </c>
    </row>
    <row r="35" spans="1:2" x14ac:dyDescent="0.35">
      <c r="A35" s="4" t="s">
        <v>20</v>
      </c>
      <c r="B35">
        <v>8</v>
      </c>
    </row>
    <row r="36" spans="1:2" x14ac:dyDescent="0.35">
      <c r="A36" s="6" t="s">
        <v>19</v>
      </c>
      <c r="B36">
        <v>8</v>
      </c>
    </row>
    <row r="37" spans="1:2" x14ac:dyDescent="0.35">
      <c r="A37" s="4" t="s">
        <v>4</v>
      </c>
      <c r="B37">
        <v>130</v>
      </c>
    </row>
    <row r="38" spans="1:2" x14ac:dyDescent="0.35">
      <c r="A38" s="6" t="s">
        <v>15</v>
      </c>
      <c r="B38">
        <v>48</v>
      </c>
    </row>
    <row r="39" spans="1:2" x14ac:dyDescent="0.35">
      <c r="A39" s="6" t="s">
        <v>26</v>
      </c>
      <c r="B39">
        <v>37</v>
      </c>
    </row>
    <row r="40" spans="1:2" x14ac:dyDescent="0.35">
      <c r="A40" s="6" t="s">
        <v>5</v>
      </c>
      <c r="B40">
        <v>23</v>
      </c>
    </row>
    <row r="41" spans="1:2" x14ac:dyDescent="0.35">
      <c r="A41" s="6" t="s">
        <v>12</v>
      </c>
      <c r="B41">
        <v>11</v>
      </c>
    </row>
    <row r="42" spans="1:2" x14ac:dyDescent="0.35">
      <c r="A42" s="6" t="s">
        <v>18</v>
      </c>
      <c r="B42">
        <v>6</v>
      </c>
    </row>
    <row r="43" spans="1:2" x14ac:dyDescent="0.35">
      <c r="A43" s="6" t="s">
        <v>8</v>
      </c>
      <c r="B43">
        <v>2</v>
      </c>
    </row>
    <row r="44" spans="1:2" x14ac:dyDescent="0.35">
      <c r="A44" s="6" t="s">
        <v>24</v>
      </c>
      <c r="B44">
        <v>2</v>
      </c>
    </row>
    <row r="45" spans="1:2" x14ac:dyDescent="0.35">
      <c r="A45" s="6" t="s">
        <v>19</v>
      </c>
      <c r="B45">
        <v>1</v>
      </c>
    </row>
    <row r="46" spans="1:2" x14ac:dyDescent="0.35">
      <c r="A46" s="4" t="s">
        <v>7</v>
      </c>
      <c r="B46">
        <v>90</v>
      </c>
    </row>
    <row r="47" spans="1:2" x14ac:dyDescent="0.35">
      <c r="A47" s="6" t="s">
        <v>26</v>
      </c>
      <c r="B47">
        <v>53</v>
      </c>
    </row>
    <row r="48" spans="1:2" x14ac:dyDescent="0.35">
      <c r="A48" s="6" t="s">
        <v>15</v>
      </c>
      <c r="B48">
        <v>27</v>
      </c>
    </row>
    <row r="49" spans="1:2" x14ac:dyDescent="0.35">
      <c r="A49" s="6" t="s">
        <v>25</v>
      </c>
      <c r="B49">
        <v>3</v>
      </c>
    </row>
    <row r="50" spans="1:2" x14ac:dyDescent="0.35">
      <c r="A50" s="6" t="s">
        <v>18</v>
      </c>
      <c r="B50">
        <v>2</v>
      </c>
    </row>
    <row r="51" spans="1:2" x14ac:dyDescent="0.35">
      <c r="A51" s="6" t="s">
        <v>14</v>
      </c>
      <c r="B51">
        <v>1</v>
      </c>
    </row>
    <row r="52" spans="1:2" x14ac:dyDescent="0.35">
      <c r="A52" s="6" t="s">
        <v>5</v>
      </c>
      <c r="B52">
        <v>1</v>
      </c>
    </row>
    <row r="53" spans="1:2" x14ac:dyDescent="0.35">
      <c r="A53" s="6" t="s">
        <v>12</v>
      </c>
      <c r="B53">
        <v>1</v>
      </c>
    </row>
    <row r="54" spans="1:2" x14ac:dyDescent="0.35">
      <c r="A54" s="6" t="s">
        <v>19</v>
      </c>
      <c r="B54">
        <v>1</v>
      </c>
    </row>
    <row r="55" spans="1:2" x14ac:dyDescent="0.35">
      <c r="A55" s="6" t="s">
        <v>24</v>
      </c>
      <c r="B55">
        <v>1</v>
      </c>
    </row>
    <row r="56" spans="1:2" x14ac:dyDescent="0.35">
      <c r="A56" s="4" t="s">
        <v>27</v>
      </c>
      <c r="B56">
        <v>379</v>
      </c>
    </row>
    <row r="57" spans="1:2" x14ac:dyDescent="0.35">
      <c r="A57" s="6" t="s">
        <v>26</v>
      </c>
      <c r="B57">
        <v>379</v>
      </c>
    </row>
    <row r="58" spans="1:2" x14ac:dyDescent="0.35">
      <c r="A58" s="4" t="s">
        <v>10</v>
      </c>
      <c r="B58">
        <v>65</v>
      </c>
    </row>
    <row r="59" spans="1:2" x14ac:dyDescent="0.35">
      <c r="A59" s="6" t="s">
        <v>26</v>
      </c>
      <c r="B59">
        <v>32</v>
      </c>
    </row>
    <row r="60" spans="1:2" x14ac:dyDescent="0.35">
      <c r="A60" s="6" t="s">
        <v>18</v>
      </c>
      <c r="B60">
        <v>15</v>
      </c>
    </row>
    <row r="61" spans="1:2" x14ac:dyDescent="0.35">
      <c r="A61" s="6" t="s">
        <v>25</v>
      </c>
      <c r="B61">
        <v>11</v>
      </c>
    </row>
    <row r="62" spans="1:2" x14ac:dyDescent="0.35">
      <c r="A62" s="6" t="s">
        <v>12</v>
      </c>
      <c r="B62">
        <v>2</v>
      </c>
    </row>
    <row r="63" spans="1:2" x14ac:dyDescent="0.35">
      <c r="A63" s="6" t="s">
        <v>9</v>
      </c>
      <c r="B63">
        <v>2</v>
      </c>
    </row>
    <row r="64" spans="1:2" x14ac:dyDescent="0.35">
      <c r="A64" s="6" t="s">
        <v>15</v>
      </c>
      <c r="B64">
        <v>1</v>
      </c>
    </row>
    <row r="65" spans="1:2" x14ac:dyDescent="0.35">
      <c r="A65" s="6" t="s">
        <v>24</v>
      </c>
      <c r="B65">
        <v>1</v>
      </c>
    </row>
    <row r="66" spans="1:2" x14ac:dyDescent="0.35">
      <c r="A66" s="6" t="s">
        <v>17</v>
      </c>
      <c r="B66">
        <v>1</v>
      </c>
    </row>
    <row r="67" spans="1:2" x14ac:dyDescent="0.35">
      <c r="A67" s="4" t="s">
        <v>35</v>
      </c>
      <c r="B67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2" workbookViewId="0">
      <selection activeCell="A8" sqref="A8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54296875" customWidth="1"/>
  </cols>
  <sheetData>
    <row r="1" spans="1:6" x14ac:dyDescent="0.35">
      <c r="A1" s="1" t="s">
        <v>0</v>
      </c>
      <c r="B1" s="1" t="s">
        <v>1</v>
      </c>
      <c r="C1" s="1" t="s">
        <v>2</v>
      </c>
    </row>
    <row r="2" spans="1:6" x14ac:dyDescent="0.35">
      <c r="A2" t="s">
        <v>5</v>
      </c>
      <c r="B2" t="s">
        <v>6</v>
      </c>
      <c r="C2">
        <v>21</v>
      </c>
    </row>
    <row r="3" spans="1:6" x14ac:dyDescent="0.35">
      <c r="A3" t="s">
        <v>5</v>
      </c>
      <c r="B3" t="s">
        <v>7</v>
      </c>
      <c r="C3">
        <v>1</v>
      </c>
    </row>
    <row r="4" spans="1:6" x14ac:dyDescent="0.35">
      <c r="A4" t="s">
        <v>5</v>
      </c>
      <c r="B4" t="s">
        <v>4</v>
      </c>
      <c r="C4">
        <v>23</v>
      </c>
      <c r="E4" t="s">
        <v>29</v>
      </c>
      <c r="F4">
        <f>SUM(Table1[Equipment Count])</f>
        <v>1582</v>
      </c>
    </row>
    <row r="5" spans="1:6" x14ac:dyDescent="0.35">
      <c r="A5" t="s">
        <v>8</v>
      </c>
      <c r="B5" t="s">
        <v>4</v>
      </c>
      <c r="C5">
        <v>2</v>
      </c>
      <c r="E5" t="s">
        <v>30</v>
      </c>
      <c r="F5" s="2">
        <f>AVERAGE(C2:C50)</f>
        <v>32.285714285714285</v>
      </c>
    </row>
    <row r="6" spans="1:6" x14ac:dyDescent="0.35">
      <c r="A6" t="s">
        <v>9</v>
      </c>
      <c r="B6" t="s">
        <v>6</v>
      </c>
      <c r="C6">
        <v>3</v>
      </c>
      <c r="E6" t="s">
        <v>31</v>
      </c>
      <c r="F6">
        <f>MIN(C2:C50)</f>
        <v>1</v>
      </c>
    </row>
    <row r="7" spans="1:6" x14ac:dyDescent="0.35">
      <c r="A7" t="s">
        <v>9</v>
      </c>
      <c r="B7" t="s">
        <v>10</v>
      </c>
      <c r="C7">
        <v>2</v>
      </c>
      <c r="E7" t="s">
        <v>32</v>
      </c>
      <c r="F7">
        <f>MAX(C2:C50)</f>
        <v>379</v>
      </c>
    </row>
    <row r="8" spans="1:6" x14ac:dyDescent="0.35">
      <c r="A8" t="s">
        <v>9</v>
      </c>
      <c r="B8" t="s">
        <v>11</v>
      </c>
      <c r="C8">
        <v>1</v>
      </c>
      <c r="E8" t="s">
        <v>33</v>
      </c>
      <c r="F8">
        <f>COUNT(C2:C50)</f>
        <v>49</v>
      </c>
    </row>
    <row r="9" spans="1:6" x14ac:dyDescent="0.35">
      <c r="A9" t="s">
        <v>12</v>
      </c>
      <c r="B9" t="s">
        <v>10</v>
      </c>
      <c r="C9">
        <v>2</v>
      </c>
    </row>
    <row r="10" spans="1:6" x14ac:dyDescent="0.35">
      <c r="A10" t="s">
        <v>12</v>
      </c>
      <c r="B10" t="s">
        <v>13</v>
      </c>
      <c r="C10">
        <v>42</v>
      </c>
    </row>
    <row r="11" spans="1:6" x14ac:dyDescent="0.35">
      <c r="A11" t="s">
        <v>12</v>
      </c>
      <c r="B11" t="s">
        <v>7</v>
      </c>
      <c r="C11">
        <v>1</v>
      </c>
    </row>
    <row r="12" spans="1:6" x14ac:dyDescent="0.35">
      <c r="A12" t="s">
        <v>12</v>
      </c>
      <c r="B12" t="s">
        <v>4</v>
      </c>
      <c r="C12">
        <v>11</v>
      </c>
    </row>
    <row r="13" spans="1:6" x14ac:dyDescent="0.35">
      <c r="A13" t="s">
        <v>14</v>
      </c>
      <c r="B13" t="s">
        <v>7</v>
      </c>
      <c r="C13">
        <v>1</v>
      </c>
    </row>
    <row r="14" spans="1:6" x14ac:dyDescent="0.35">
      <c r="A14" t="s">
        <v>15</v>
      </c>
      <c r="B14" t="s">
        <v>16</v>
      </c>
      <c r="C14">
        <v>9</v>
      </c>
    </row>
    <row r="15" spans="1:6" x14ac:dyDescent="0.35">
      <c r="A15" t="s">
        <v>15</v>
      </c>
      <c r="B15" t="s">
        <v>7</v>
      </c>
      <c r="C15">
        <v>27</v>
      </c>
    </row>
    <row r="16" spans="1:6" x14ac:dyDescent="0.35">
      <c r="A16" t="s">
        <v>15</v>
      </c>
      <c r="B16" t="s">
        <v>6</v>
      </c>
      <c r="C16">
        <v>24</v>
      </c>
    </row>
    <row r="17" spans="1:3" x14ac:dyDescent="0.35">
      <c r="A17" t="s">
        <v>15</v>
      </c>
      <c r="B17" t="s">
        <v>10</v>
      </c>
      <c r="C17">
        <v>1</v>
      </c>
    </row>
    <row r="18" spans="1:3" x14ac:dyDescent="0.35">
      <c r="A18" t="s">
        <v>15</v>
      </c>
      <c r="B18" t="s">
        <v>4</v>
      </c>
      <c r="C18">
        <v>48</v>
      </c>
    </row>
    <row r="19" spans="1:3" x14ac:dyDescent="0.35">
      <c r="A19" t="s">
        <v>17</v>
      </c>
      <c r="B19" t="s">
        <v>10</v>
      </c>
      <c r="C19">
        <v>1</v>
      </c>
    </row>
    <row r="20" spans="1:3" x14ac:dyDescent="0.35">
      <c r="A20" t="s">
        <v>18</v>
      </c>
      <c r="B20" t="s">
        <v>4</v>
      </c>
      <c r="C20">
        <v>6</v>
      </c>
    </row>
    <row r="21" spans="1:3" x14ac:dyDescent="0.35">
      <c r="A21" t="s">
        <v>18</v>
      </c>
      <c r="B21" t="s">
        <v>6</v>
      </c>
      <c r="C21">
        <v>5</v>
      </c>
    </row>
    <row r="22" spans="1:3" x14ac:dyDescent="0.35">
      <c r="A22" t="s">
        <v>18</v>
      </c>
      <c r="B22" t="s">
        <v>7</v>
      </c>
      <c r="C22">
        <v>2</v>
      </c>
    </row>
    <row r="23" spans="1:3" x14ac:dyDescent="0.35">
      <c r="A23" t="s">
        <v>18</v>
      </c>
      <c r="B23" t="s">
        <v>10</v>
      </c>
      <c r="C23">
        <v>15</v>
      </c>
    </row>
    <row r="24" spans="1:3" x14ac:dyDescent="0.35">
      <c r="A24" t="s">
        <v>18</v>
      </c>
      <c r="B24" t="s">
        <v>28</v>
      </c>
      <c r="C24">
        <v>7</v>
      </c>
    </row>
    <row r="25" spans="1:3" x14ac:dyDescent="0.35">
      <c r="A25" t="s">
        <v>19</v>
      </c>
      <c r="B25" t="s">
        <v>3</v>
      </c>
      <c r="C25">
        <v>20</v>
      </c>
    </row>
    <row r="26" spans="1:3" x14ac:dyDescent="0.35">
      <c r="A26" t="s">
        <v>19</v>
      </c>
      <c r="B26" t="s">
        <v>4</v>
      </c>
      <c r="C26">
        <v>1</v>
      </c>
    </row>
    <row r="27" spans="1:3" x14ac:dyDescent="0.35">
      <c r="A27" t="s">
        <v>19</v>
      </c>
      <c r="B27" t="s">
        <v>11</v>
      </c>
      <c r="C27">
        <v>1</v>
      </c>
    </row>
    <row r="28" spans="1:3" x14ac:dyDescent="0.35">
      <c r="A28" t="s">
        <v>19</v>
      </c>
      <c r="B28" t="s">
        <v>6</v>
      </c>
      <c r="C28">
        <v>3</v>
      </c>
    </row>
    <row r="29" spans="1:3" x14ac:dyDescent="0.35">
      <c r="A29" t="s">
        <v>19</v>
      </c>
      <c r="B29" t="s">
        <v>7</v>
      </c>
      <c r="C29">
        <v>1</v>
      </c>
    </row>
    <row r="30" spans="1:3" x14ac:dyDescent="0.35">
      <c r="A30" t="s">
        <v>19</v>
      </c>
      <c r="B30" t="s">
        <v>20</v>
      </c>
      <c r="C30">
        <v>8</v>
      </c>
    </row>
    <row r="31" spans="1:3" x14ac:dyDescent="0.35">
      <c r="A31" t="s">
        <v>19</v>
      </c>
      <c r="B31" t="s">
        <v>21</v>
      </c>
      <c r="C31">
        <v>4</v>
      </c>
    </row>
    <row r="32" spans="1:3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3" x14ac:dyDescent="0.35">
      <c r="A49" t="s">
        <v>26</v>
      </c>
      <c r="B49" t="s">
        <v>16</v>
      </c>
      <c r="C49">
        <v>5</v>
      </c>
    </row>
    <row r="50" spans="1:3" x14ac:dyDescent="0.3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Hruday Nani</dc:creator>
  <cp:lastModifiedBy>Hruday Nani</cp:lastModifiedBy>
  <dcterms:created xsi:type="dcterms:W3CDTF">2020-09-01T17:18:12Z</dcterms:created>
  <dcterms:modified xsi:type="dcterms:W3CDTF">2024-10-01T17:37:06Z</dcterms:modified>
</cp:coreProperties>
</file>