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Лист1" sheetId="1" r:id="rId1"/>
    <s:sheet name="Лист2" sheetId="2" r:id="rId2"/>
    <s:sheet name="Лист3" sheetId="3" r:id="rId3"/>
  </s:sheets>
  <s:definedNames>
    <s:definedName localSheetId="0" name="Z_6924BC40_113E_11D9_90C2_444553540000_.wvu.PrintArea">'Лист1'!$A$1:$L$306</s:definedName>
    <s:definedName localSheetId="1" name="Z_6924BC40_113E_11D9_90C2_444553540000_.wvu.PrintArea">'Лист2'!$A$1:$L$438</s:definedName>
  </s:definedNames>
  <s:calcPr calcId="124519" fullCalcOnLoad="1"/>
</s:workbook>
</file>

<file path=xl/sharedStrings.xml><?xml version="1.0" encoding="utf-8"?>
<sst xmlns="http://schemas.openxmlformats.org/spreadsheetml/2006/main" uniqueCount="45">
  <si>
    <t>Зведена таблиця</t>
  </si>
  <si>
    <t>відвідування занять студентами</t>
  </si>
  <si>
    <t>факультету Прикладної математики та інформатики</t>
  </si>
  <si>
    <t>Чернівецького національного університету</t>
  </si>
  <si>
    <t>за 1 семестер 2014 навчального року</t>
  </si>
  <si>
    <t>№ п/п</t>
  </si>
  <si>
    <t>Спеціальність, курс</t>
  </si>
  <si>
    <t>Кількість годин за навчальним планом</t>
  </si>
  <si>
    <t>Кількість студентів</t>
  </si>
  <si>
    <t>Всього відсутніх</t>
  </si>
  <si>
    <t>З них без поважних причин</t>
  </si>
  <si>
    <t>Пропущено годин без поважних причин</t>
  </si>
  <si>
    <t>Всього пропущено годин</t>
  </si>
  <si xml:space="preserve">
    <t> % пропусків занять без поажних причин</t>
  </si>
  <si>
    <t>Загальний % пропусків занять</t>
  </si>
  <si>
    <t>Кількість</t>
  </si>
  <si>
    <t>% від заг.кільк.</t>
  </si>
  <si>
    <t>Інформатика</t>
  </si>
  <si>
    <t>1 курс</t>
  </si>
  <si>
    <t>2 курс</t>
  </si>
  <si>
    <t>3 курс</t>
  </si>
  <si>
    <t>4 курс</t>
  </si>
  <si>
    <t>5 курс</t>
  </si>
  <si>
    <t>5 курс (М)</t>
  </si>
  <si>
    <t>Прикладна математика</t>
  </si>
  <si>
    <t>3 курс (скор. форма)</t>
  </si>
  <si>
    <t>4 курс (скор. форма)</t>
  </si>
  <si>
    <t>Математика</t>
  </si>
  <si>
    <t>Статистика</t>
  </si>
  <si>
    <t>Системний аналіз</t>
  </si>
  <si>
    <t>Актуарна та фінансова математика</t>
  </si>
  <si>
    <t>Всього по факультету:</t>
  </si>
  <si xml:space="preserve">
    <t>    Заступник декана                                                        </t>
  </si>
  <si>
    <t>факультету математики та інформатики                                    В.Й. Кушнірчук</t>
  </si>
  <si>
    <t>___________________ факультету</t>
  </si>
  <si>
    <t>за лютий 2004/2005 навчального року</t>
  </si>
  <si>
    <t>Декан _______________ факультету                                                         ________________</t>
  </si>
  <si>
    <t>_________________ факультету</t>
  </si>
  <si>
    <t>за березень 2004/2005 навчального року</t>
  </si>
  <si>
    <t>Декан _________________ факультету                                 ________________</t>
  </si>
  <si>
    <t>за квітень 2004/2005 навчального року</t>
  </si>
  <si>
    <t>за травень 2004/2005 навчального року</t>
  </si>
  <si>
    <t>за 2 семестр 2003/2004 навчального року</t>
  </si>
  <si>
    <t>Декан __________________ факультету                       ________________</t>
  </si>
  <si>
    <t>за  2004/2005 навчальний рік</t>
  </si>
</sst>
</file>

<file path=xl/styles.xml><?xml version="1.0" encoding="utf-8"?>
<styleSheet xmlns="http://schemas.openxmlformats.org/spreadsheetml/2006/main">
  <numFmts count="0"/>
  <fonts count="6">
    <font>
      <name val="Arial Cyr"/>
      <charset val="204"/>
      <family val="2"/>
      <color rgb="00000000"/>
      <sz val="10"/>
    </font>
    <font>
      <name val="Arial Cyr"/>
      <charset val="204"/>
      <family val="2"/>
      <b val="1"/>
      <color rgb="00000000"/>
      <sz val="10"/>
    </font>
    <font>
      <name val="Times New Roman"/>
      <charset val="204"/>
      <family val="1"/>
      <color rgb="00000000"/>
      <sz val="14"/>
    </font>
    <font>
      <name val="Arial Cyr"/>
      <charset val="204"/>
      <family val="2"/>
      <color rgb="00000000"/>
      <sz val="8"/>
    </font>
    <font>
      <name val="Arial Cyr"/>
      <charset val="204"/>
      <family val="2"/>
      <color indexed="9"/>
      <sz val="10"/>
    </font>
    <font>
      <name val="Arial Cyr"/>
      <charset val="204"/>
      <family val="2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borderId="0" fillId="0" fontId="0" numFmtId="0"/>
  </cellStyleXfs>
  <cellXfs count="144">
    <xf borderId="0" fillId="0" fontId="0" numFmtId="0" xfId="0"/>
    <xf borderId="1" fillId="0" fontId="0" numFmtId="0" xfId="0"/>
    <xf applyProtection="1" borderId="2" fillId="0" fontId="0" numFmtId="0" xfId="0">
      <protection hidden="0" locked="0"/>
    </xf>
    <xf applyProtection="1" borderId="2" fillId="0" fontId="0" numFmtId="2" xfId="0">
      <protection hidden="1" locked="1"/>
    </xf>
    <xf applyAlignment="1" borderId="3" fillId="0" fontId="0" numFmtId="0" xfId="0">
      <alignment horizontal="left"/>
    </xf>
    <xf applyProtection="1" borderId="4" fillId="0" fontId="0" numFmtId="2" xfId="0">
      <protection hidden="1" locked="1"/>
    </xf>
    <xf applyProtection="1" borderId="5" fillId="0" fontId="0" numFmtId="2" xfId="0">
      <protection hidden="1" locked="1"/>
    </xf>
    <xf applyProtection="1" borderId="6" fillId="0" fontId="0" numFmtId="0" xfId="0">
      <protection hidden="0" locked="0"/>
    </xf>
    <xf applyProtection="1" borderId="6" fillId="0" fontId="0" numFmtId="2" xfId="0">
      <protection hidden="1" locked="1"/>
    </xf>
    <xf borderId="4" fillId="0" fontId="0" numFmtId="0" xfId="0"/>
    <xf applyProtection="1" borderId="1" fillId="0" fontId="0" numFmtId="2" xfId="0">
      <protection hidden="1" locked="1"/>
    </xf>
    <xf applyProtection="1" borderId="7" fillId="0" fontId="0" numFmtId="2" xfId="0">
      <protection hidden="1" locked="1"/>
    </xf>
    <xf applyProtection="1" borderId="3" fillId="0" fontId="0" numFmtId="2" xfId="0">
      <protection hidden="1" locked="1"/>
    </xf>
    <xf applyAlignment="1" borderId="6" fillId="0" fontId="0" numFmtId="0" xfId="0">
      <alignment horizontal="left"/>
    </xf>
    <xf applyAlignment="1" borderId="2" fillId="0" fontId="0" numFmtId="0" xfId="0">
      <alignment horizontal="left"/>
    </xf>
    <xf applyAlignment="1" borderId="8" fillId="0" fontId="0" numFmtId="0" xfId="0">
      <alignment horizontal="left"/>
    </xf>
    <xf applyProtection="1" borderId="8" fillId="0" fontId="0" numFmtId="2" xfId="0">
      <protection hidden="1" locked="1"/>
    </xf>
    <xf applyProtection="1" borderId="2" fillId="0" fontId="0" numFmtId="1" xfId="0">
      <protection hidden="0" locked="0"/>
    </xf>
    <xf applyProtection="1" borderId="6" fillId="0" fontId="0" numFmtId="1" xfId="0">
      <protection hidden="0" locked="0"/>
    </xf>
    <xf applyProtection="1" borderId="9" fillId="0" fontId="0" numFmtId="1" xfId="0">
      <protection hidden="0" locked="0"/>
    </xf>
    <xf applyProtection="1" borderId="10" fillId="0" fontId="0" numFmtId="1" xfId="0">
      <protection hidden="0" locked="0"/>
    </xf>
    <xf applyProtection="1" borderId="4" fillId="0" fontId="0" numFmtId="0" xfId="0">
      <protection hidden="1" locked="1"/>
    </xf>
    <xf applyProtection="1" borderId="11" fillId="0" fontId="0" numFmtId="0" xfId="0">
      <protection hidden="1" locked="1"/>
    </xf>
    <xf applyProtection="1" borderId="12" fillId="0" fontId="0" numFmtId="2" xfId="0">
      <protection hidden="1" locked="1"/>
    </xf>
    <xf applyAlignment="1" applyProtection="1" borderId="11" fillId="0" fontId="0" numFmtId="0" xfId="0">
      <alignment horizontal="left"/>
      <protection hidden="0" locked="0"/>
    </xf>
    <xf applyProtection="1" borderId="0" fillId="0" fontId="0" numFmtId="0" xfId="0">
      <protection hidden="0" locked="0"/>
    </xf>
    <xf applyAlignment="1" applyProtection="1" borderId="11" fillId="0" fontId="0" numFmtId="0" xfId="0">
      <alignment horizontal="left"/>
      <protection hidden="1" locked="0"/>
    </xf>
    <xf applyProtection="1" borderId="2" fillId="0" fontId="0" numFmtId="1" xfId="0">
      <protection hidden="1" locked="0"/>
    </xf>
    <xf applyProtection="1" borderId="10" fillId="0" fontId="0" numFmtId="1" xfId="0">
      <protection hidden="1" locked="0"/>
    </xf>
    <xf applyProtection="1" borderId="6" fillId="0" fontId="0" numFmtId="1" xfId="0">
      <protection hidden="1" locked="0"/>
    </xf>
    <xf applyProtection="1" borderId="9" fillId="0" fontId="0" numFmtId="1" xfId="0">
      <protection hidden="1" locked="0"/>
    </xf>
    <xf applyProtection="1" borderId="2" fillId="0" fontId="0" numFmtId="0" xfId="0">
      <protection hidden="1" locked="0"/>
    </xf>
    <xf applyProtection="1" borderId="6" fillId="0" fontId="0" numFmtId="0" xfId="0">
      <protection hidden="1" locked="0"/>
    </xf>
    <xf applyProtection="1" borderId="0" fillId="0" fontId="0" numFmtId="0" xfId="0">
      <protection hidden="1" locked="0"/>
    </xf>
    <xf applyProtection="1" borderId="13" fillId="0" fontId="0" numFmtId="2" xfId="0">
      <protection hidden="1" locked="1"/>
    </xf>
    <xf applyProtection="1" borderId="11" fillId="0" fontId="0" numFmtId="1" xfId="0">
      <protection hidden="1" locked="1"/>
    </xf>
    <xf applyProtection="1" borderId="4" fillId="0" fontId="0" numFmtId="1" xfId="0">
      <protection hidden="1" locked="1"/>
    </xf>
    <xf applyProtection="1" borderId="1" fillId="0" fontId="0" numFmtId="1" xfId="0">
      <protection hidden="1" locked="1"/>
    </xf>
    <xf applyProtection="1" borderId="14" fillId="0" fontId="0" numFmtId="1" xfId="0">
      <protection hidden="1" locked="1"/>
    </xf>
    <xf applyProtection="1" borderId="14" fillId="0" fontId="0" numFmtId="0" xfId="0">
      <protection hidden="1" locked="1"/>
    </xf>
    <xf applyProtection="1" borderId="1" fillId="0" fontId="0" numFmtId="0" xfId="0">
      <protection hidden="1" locked="1"/>
    </xf>
    <xf applyProtection="1" borderId="3" fillId="0" fontId="0" numFmtId="1" xfId="0">
      <protection hidden="1" locked="1"/>
    </xf>
    <xf applyProtection="1" borderId="2" fillId="0" fontId="0" numFmtId="1" xfId="0">
      <protection hidden="1" locked="1"/>
    </xf>
    <xf applyProtection="1" borderId="2" fillId="0" fontId="0" numFmtId="0" xfId="0">
      <protection hidden="1" locked="1"/>
    </xf>
    <xf applyProtection="1" borderId="3" fillId="0" fontId="0" numFmtId="0" xfId="0">
      <protection hidden="1" locked="1"/>
    </xf>
    <xf applyProtection="1" borderId="6" fillId="0" fontId="0" numFmtId="1" xfId="0">
      <protection hidden="1" locked="1"/>
    </xf>
    <xf applyProtection="1" borderId="6" fillId="0" fontId="0" numFmtId="0" xfId="0">
      <protection hidden="1" locked="1"/>
    </xf>
    <xf applyProtection="1" borderId="8" fillId="0" fontId="0" numFmtId="1" xfId="0">
      <protection hidden="1" locked="1"/>
    </xf>
    <xf applyProtection="1" borderId="8" fillId="0" fontId="0" numFmtId="0" xfId="0">
      <protection hidden="1" locked="1"/>
    </xf>
    <xf applyProtection="1" borderId="0" fillId="0" fontId="0" numFmtId="0" xfId="0">
      <protection hidden="1" locked="0"/>
    </xf>
    <xf applyProtection="1" borderId="15" fillId="0" fontId="0" numFmtId="2" xfId="0">
      <protection hidden="1" locked="1"/>
    </xf>
    <xf applyProtection="1" borderId="16" fillId="0" fontId="0" numFmtId="2" xfId="0">
      <protection hidden="1" locked="1"/>
    </xf>
    <xf applyProtection="1" borderId="17" fillId="0" fontId="0" numFmtId="2" xfId="0">
      <protection hidden="1" locked="1"/>
    </xf>
    <xf applyProtection="1" borderId="18" fillId="0" fontId="0" numFmtId="0" xfId="0">
      <protection hidden="1" locked="0"/>
    </xf>
    <xf applyProtection="1" borderId="19" fillId="0" fontId="0" numFmtId="0" xfId="0">
      <protection hidden="1" locked="0"/>
    </xf>
    <xf borderId="0" fillId="2" fontId="0" numFmtId="0" xfId="0"/>
    <xf applyProtection="1" borderId="2" fillId="2" fontId="0" numFmtId="1" xfId="0">
      <protection hidden="1" locked="0"/>
    </xf>
    <xf applyProtection="1" borderId="6" fillId="2" fontId="0" numFmtId="1" xfId="0">
      <protection hidden="1" locked="0"/>
    </xf>
    <xf applyProtection="1" borderId="11" fillId="2" fontId="0" numFmtId="1" xfId="0">
      <protection hidden="1" locked="1"/>
    </xf>
    <xf applyProtection="1" borderId="2" fillId="2" fontId="0" numFmtId="0" xfId="0">
      <protection hidden="1" locked="0"/>
    </xf>
    <xf applyProtection="1" borderId="11" fillId="2" fontId="0" numFmtId="0" xfId="0">
      <protection hidden="1" locked="1"/>
    </xf>
    <xf applyProtection="1" borderId="6" fillId="2" fontId="0" numFmtId="0" xfId="0">
      <protection hidden="1" locked="0"/>
    </xf>
    <xf borderId="0" fillId="0" fontId="4" numFmtId="0" xfId="0"/>
    <xf applyProtection="1" borderId="2" fillId="2" fontId="5" numFmtId="1" xfId="0">
      <protection hidden="1" locked="0"/>
    </xf>
    <xf applyProtection="1" borderId="20" fillId="0" fontId="0" numFmtId="1" xfId="0">
      <protection hidden="1" locked="0"/>
    </xf>
    <xf applyProtection="1" borderId="21" fillId="2" fontId="0" numFmtId="1" xfId="0">
      <protection hidden="1" locked="0"/>
    </xf>
    <xf applyProtection="1" borderId="22" fillId="0" fontId="0" numFmtId="2" xfId="0">
      <protection hidden="1" locked="1"/>
    </xf>
    <xf applyProtection="1" borderId="21" fillId="2" fontId="0" numFmtId="0" xfId="0">
      <protection hidden="1" locked="0"/>
    </xf>
    <xf applyAlignment="1" borderId="1" fillId="0" fontId="0" numFmtId="0" xfId="0">
      <alignment horizontal="left"/>
    </xf>
    <xf applyAlignment="1" borderId="6" fillId="0" fontId="0" numFmtId="0" xfId="0">
      <alignment horizontal="left"/>
    </xf>
    <xf applyProtection="1" borderId="2" fillId="0" fontId="0" numFmtId="1" xfId="0">
      <protection hidden="1" locked="0"/>
    </xf>
    <xf applyProtection="1" borderId="6" fillId="0" fontId="0" numFmtId="1" xfId="0">
      <protection hidden="1" locked="0"/>
    </xf>
    <xf applyAlignment="1" borderId="21" fillId="0" fontId="0" numFmtId="0" xfId="0">
      <alignment horizontal="left"/>
    </xf>
    <xf applyProtection="1" borderId="21" fillId="0" fontId="0" numFmtId="1" xfId="0">
      <protection hidden="1" locked="0"/>
    </xf>
    <xf applyProtection="1" borderId="21" fillId="0" fontId="0" numFmtId="0" xfId="0">
      <protection hidden="1" locked="0"/>
    </xf>
    <xf applyAlignment="1" applyProtection="1" borderId="11" fillId="0" fontId="3" numFmtId="0" xfId="0">
      <alignment horizontal="left"/>
      <protection hidden="1" locked="0"/>
    </xf>
    <xf applyProtection="1" borderId="21" fillId="0" fontId="0" numFmtId="1" xfId="0">
      <protection hidden="1" locked="0"/>
    </xf>
    <xf applyProtection="1" borderId="9" fillId="0" fontId="0" numFmtId="1" xfId="0">
      <protection hidden="1" locked="0"/>
    </xf>
    <xf applyProtection="1" borderId="20" fillId="0" fontId="0" numFmtId="1" xfId="0">
      <protection hidden="1" locked="0"/>
    </xf>
    <xf applyProtection="1" borderId="23" fillId="0" fontId="0" numFmtId="1" xfId="0">
      <protection hidden="1" locked="0"/>
    </xf>
    <xf applyProtection="1" borderId="22" fillId="0" fontId="0" numFmtId="1" xfId="0">
      <protection hidden="1" locked="0"/>
    </xf>
    <xf applyAlignment="1" applyProtection="1" borderId="34" fillId="0" fontId="0" numFmtId="0" xfId="0">
      <alignment horizontal="center"/>
      <protection hidden="0" locked="0"/>
    </xf>
    <xf applyAlignment="1" applyProtection="1" borderId="0" fillId="0" fontId="0" numFmtId="0" xfId="0">
      <alignment horizontal="center"/>
      <protection hidden="0" locked="0"/>
    </xf>
    <xf applyAlignment="1" applyProtection="1" borderId="26" fillId="0" fontId="0" numFmtId="0" xfId="0">
      <alignment horizontal="center"/>
      <protection hidden="0" locked="0"/>
    </xf>
    <xf applyAlignment="1" applyProtection="1" borderId="14" fillId="0" fontId="0" numFmtId="0" xfId="0">
      <alignment horizontal="center"/>
      <protection hidden="0" locked="0"/>
    </xf>
    <xf applyAlignment="1" applyProtection="1" borderId="27" fillId="0" fontId="0" numFmtId="0" xfId="0">
      <alignment horizontal="center"/>
      <protection hidden="0" locked="0"/>
    </xf>
    <xf applyAlignment="1" applyProtection="1" borderId="24" fillId="0" fontId="0" numFmtId="0" xfId="0">
      <alignment horizontal="center"/>
      <protection hidden="0" locked="0"/>
    </xf>
    <xf applyAlignment="1" applyProtection="1" borderId="13" fillId="0" fontId="0" numFmtId="0" xfId="0">
      <alignment horizontal="center"/>
      <protection hidden="0" locked="0"/>
    </xf>
    <xf applyAlignment="1" applyProtection="1" borderId="0" fillId="0" fontId="1" numFmtId="2" xfId="0">
      <alignment horizontal="center"/>
      <protection hidden="0" locked="0"/>
    </xf>
    <xf applyAlignment="1" applyProtection="1" borderId="26" fillId="0" fontId="0" numFmtId="0" xfId="0">
      <alignment horizontal="left"/>
      <protection hidden="0" locked="0"/>
    </xf>
    <xf applyAlignment="1" applyProtection="1" borderId="28" fillId="0" fontId="0" numFmtId="0" xfId="0">
      <alignment horizontal="center" vertical="center" wrapText="1"/>
      <protection hidden="0" locked="0"/>
    </xf>
    <xf applyAlignment="1" applyProtection="1" borderId="20" fillId="0" fontId="0" numFmtId="0" xfId="0">
      <alignment horizontal="center" vertical="center" wrapText="1"/>
      <protection hidden="0" locked="0"/>
    </xf>
    <xf applyAlignment="1" applyProtection="1" borderId="14" fillId="0" fontId="0" numFmtId="0" xfId="0">
      <alignment horizontal="center" vertical="center" wrapText="1"/>
      <protection hidden="0" locked="0"/>
    </xf>
    <xf applyAlignment="1" applyProtection="1" borderId="25" fillId="0" fontId="2" numFmtId="0" xfId="0">
      <alignment horizontal="center" vertical="center" wrapText="1"/>
      <protection hidden="0" locked="0"/>
    </xf>
    <xf applyAlignment="1" applyProtection="1" borderId="21" fillId="0" fontId="0" numFmtId="0" xfId="0">
      <alignment horizontal="center" vertical="center" wrapText="1"/>
      <protection hidden="0" locked="0"/>
    </xf>
    <xf applyAlignment="1" applyProtection="1" borderId="1" fillId="0" fontId="0" numFmtId="0" xfId="0">
      <alignment horizontal="center" vertical="center" wrapText="1"/>
      <protection hidden="0" locked="0"/>
    </xf>
    <xf applyAlignment="1" applyProtection="1" borderId="25" fillId="0" fontId="2" numFmtId="0" xfId="0">
      <alignment horizontal="center" textRotation="90" vertical="center" wrapText="1"/>
      <protection hidden="0" locked="0"/>
    </xf>
    <xf applyAlignment="1" applyProtection="1" borderId="21" fillId="0" fontId="0" numFmtId="0" xfId="0">
      <alignment horizontal="center" textRotation="90" vertical="center" wrapText="1"/>
      <protection hidden="0" locked="0"/>
    </xf>
    <xf applyAlignment="1" applyProtection="1" borderId="1" fillId="0" fontId="0" numFmtId="0" xfId="0">
      <alignment horizontal="center" textRotation="90" vertical="center" wrapText="1"/>
      <protection hidden="0" locked="0"/>
    </xf>
    <xf applyAlignment="1" applyProtection="1" borderId="32" fillId="0" fontId="2" numFmtId="0" xfId="0">
      <alignment horizontal="center" textRotation="90" vertical="center" wrapText="1"/>
      <protection hidden="0" locked="0"/>
    </xf>
    <xf applyAlignment="1" applyProtection="1" borderId="33" fillId="0" fontId="2" numFmtId="0" xfId="0">
      <alignment horizontal="center" textRotation="90" vertical="center" wrapText="1"/>
      <protection hidden="0" locked="0"/>
    </xf>
    <xf applyAlignment="1" applyProtection="1" borderId="7" fillId="0" fontId="2" numFmtId="0" xfId="0">
      <alignment horizontal="center" textRotation="90" vertical="center" wrapText="1"/>
      <protection hidden="0" locked="0"/>
    </xf>
    <xf applyAlignment="1" applyProtection="1" borderId="29" fillId="0" fontId="2" numFmtId="0" xfId="0">
      <alignment horizontal="center" textRotation="90" vertical="center" wrapText="1"/>
      <protection hidden="0" locked="0"/>
    </xf>
    <xf applyAlignment="1" applyProtection="1" borderId="30" fillId="0" fontId="0" numFmtId="0" xfId="0">
      <alignment horizontal="center" textRotation="90" vertical="center" wrapText="1"/>
      <protection hidden="0" locked="0"/>
    </xf>
    <xf applyAlignment="1" applyProtection="1" borderId="31" fillId="0" fontId="0" numFmtId="0" xfId="0">
      <alignment horizontal="center" textRotation="90" vertical="center" wrapText="1"/>
      <protection hidden="0" locked="0"/>
    </xf>
    <xf applyAlignment="1" applyProtection="1" borderId="25" fillId="0" fontId="2" numFmtId="0" xfId="0">
      <alignment horizontal="center" textRotation="90" vertical="center"/>
      <protection hidden="1" locked="0"/>
    </xf>
    <xf applyAlignment="1" applyProtection="1" borderId="1" fillId="0" fontId="0" numFmtId="0" xfId="0">
      <alignment horizontal="center" textRotation="90" vertical="center"/>
      <protection hidden="0" locked="0"/>
    </xf>
    <xf applyAlignment="1" applyProtection="1" borderId="25" fillId="0" fontId="2" numFmtId="2" xfId="0">
      <alignment horizontal="center" textRotation="90" vertical="center" wrapText="1"/>
      <protection hidden="0" locked="0"/>
    </xf>
    <xf applyAlignment="1" applyProtection="1" borderId="25" fillId="0" fontId="2" numFmtId="0" xfId="0">
      <alignment horizontal="center" textRotation="90" vertical="center"/>
      <protection hidden="0" locked="0"/>
    </xf>
    <xf applyAlignment="1" applyProtection="1" borderId="27" fillId="0" fontId="2" numFmtId="2" xfId="0">
      <alignment horizontal="center" vertical="center" wrapText="1"/>
      <protection hidden="0" locked="0"/>
    </xf>
    <xf applyAlignment="1" applyProtection="1" borderId="24" fillId="0" fontId="0" numFmtId="0" xfId="0">
      <alignment horizontal="center" vertical="center" wrapText="1"/>
      <protection hidden="0" locked="0"/>
    </xf>
    <xf applyAlignment="1" applyProtection="1" borderId="13" fillId="0" fontId="0" numFmtId="0" xfId="0">
      <alignment horizontal="center" vertical="center" wrapText="1"/>
      <protection hidden="0" locked="0"/>
    </xf>
    <xf applyAlignment="1" applyProtection="1" borderId="28" fillId="0" fontId="2" numFmtId="2" xfId="0">
      <alignment horizontal="center" vertical="center" wrapText="1"/>
      <protection hidden="0" locked="0"/>
    </xf>
    <xf applyAlignment="1" applyProtection="1" borderId="0" fillId="0" fontId="1" numFmtId="2" xfId="0">
      <alignment horizontal="center"/>
      <protection hidden="0" locked="0"/>
    </xf>
    <xf applyAlignment="1" applyProtection="1" borderId="29" fillId="0" fontId="2" numFmtId="0" xfId="0">
      <alignment horizontal="center" textRotation="90" vertical="center" wrapText="1"/>
      <protection hidden="1" locked="0"/>
    </xf>
    <xf applyAlignment="1" applyProtection="1" borderId="30" fillId="0" fontId="0" numFmtId="0" xfId="0">
      <alignment horizontal="center" textRotation="90" vertical="center" wrapText="1"/>
      <protection hidden="1" locked="0"/>
    </xf>
    <xf applyAlignment="1" applyProtection="1" borderId="31" fillId="0" fontId="0" numFmtId="0" xfId="0">
      <alignment horizontal="center" textRotation="90" vertical="center" wrapText="1"/>
      <protection hidden="1" locked="0"/>
    </xf>
    <xf applyAlignment="1" applyProtection="1" borderId="25" fillId="0" fontId="2" numFmtId="0" xfId="0">
      <alignment horizontal="center" textRotation="90" vertical="center" wrapText="1"/>
      <protection hidden="1" locked="0"/>
    </xf>
    <xf applyAlignment="1" applyProtection="1" borderId="21" fillId="0" fontId="0" numFmtId="0" xfId="0">
      <alignment horizontal="center" textRotation="90" vertical="center" wrapText="1"/>
      <protection hidden="1" locked="0"/>
    </xf>
    <xf applyAlignment="1" applyProtection="1" borderId="1" fillId="0" fontId="0" numFmtId="0" xfId="0">
      <alignment horizontal="center" textRotation="90" vertical="center" wrapText="1"/>
      <protection hidden="1" locked="0"/>
    </xf>
    <xf applyAlignment="1" applyProtection="1" borderId="1" fillId="0" fontId="0" numFmtId="0" xfId="0">
      <alignment horizontal="center" textRotation="90" vertical="center"/>
      <protection hidden="1" locked="0"/>
    </xf>
    <xf applyAlignment="1" applyProtection="1" borderId="25" fillId="0" fontId="2" numFmtId="2" xfId="0">
      <alignment horizontal="center" textRotation="90" vertical="center" wrapText="1"/>
      <protection hidden="1" locked="0"/>
    </xf>
    <xf applyAlignment="1" applyProtection="1" borderId="27" fillId="0" fontId="0" numFmtId="0" xfId="0">
      <alignment horizontal="center"/>
      <protection hidden="1" locked="0"/>
    </xf>
    <xf applyAlignment="1" applyProtection="1" borderId="24" fillId="0" fontId="0" numFmtId="0" xfId="0">
      <alignment horizontal="center"/>
      <protection hidden="1" locked="0"/>
    </xf>
    <xf applyAlignment="1" applyProtection="1" borderId="13" fillId="0" fontId="0" numFmtId="0" xfId="0">
      <alignment horizontal="center"/>
      <protection hidden="1" locked="0"/>
    </xf>
    <xf applyAlignment="1" applyProtection="1" borderId="0" fillId="0" fontId="1" numFmtId="2" xfId="0">
      <alignment horizontal="center"/>
      <protection hidden="1" locked="0"/>
    </xf>
    <xf applyAlignment="1" applyProtection="1" borderId="0" fillId="0" fontId="1" numFmtId="2" xfId="0">
      <alignment horizontal="center"/>
      <protection hidden="1" locked="0"/>
    </xf>
    <xf applyAlignment="1" applyProtection="1" borderId="32" fillId="0" fontId="2" numFmtId="0" xfId="0">
      <alignment horizontal="center" textRotation="90" vertical="center" wrapText="1"/>
      <protection hidden="1" locked="0"/>
    </xf>
    <xf applyAlignment="1" applyProtection="1" borderId="33" fillId="0" fontId="2" numFmtId="0" xfId="0">
      <alignment horizontal="center" textRotation="90" vertical="center" wrapText="1"/>
      <protection hidden="1" locked="0"/>
    </xf>
    <xf applyAlignment="1" applyProtection="1" borderId="7" fillId="0" fontId="2" numFmtId="0" xfId="0">
      <alignment horizontal="center" textRotation="90" vertical="center" wrapText="1"/>
      <protection hidden="1" locked="0"/>
    </xf>
    <xf applyAlignment="1" applyProtection="1" borderId="27" fillId="0" fontId="2" numFmtId="2" xfId="0">
      <alignment horizontal="center" vertical="center" wrapText="1"/>
      <protection hidden="1" locked="0"/>
    </xf>
    <xf applyAlignment="1" applyProtection="1" borderId="28" fillId="0" fontId="2" numFmtId="2" xfId="0">
      <alignment horizontal="center" vertical="center" wrapText="1"/>
      <protection hidden="1" locked="0"/>
    </xf>
    <xf applyAlignment="1" applyProtection="1" borderId="24" fillId="0" fontId="0" numFmtId="0" xfId="0">
      <alignment horizontal="center" vertical="center" wrapText="1"/>
      <protection hidden="1" locked="0"/>
    </xf>
    <xf applyAlignment="1" applyProtection="1" borderId="20" fillId="0" fontId="0" numFmtId="0" xfId="0">
      <alignment horizontal="center" vertical="center" wrapText="1"/>
      <protection hidden="1" locked="0"/>
    </xf>
    <xf applyAlignment="1" applyProtection="1" borderId="13" fillId="0" fontId="0" numFmtId="0" xfId="0">
      <alignment horizontal="center" vertical="center" wrapText="1"/>
      <protection hidden="1" locked="0"/>
    </xf>
    <xf applyAlignment="1" applyProtection="1" borderId="14" fillId="0" fontId="0" numFmtId="0" xfId="0">
      <alignment horizontal="center" vertical="center" wrapText="1"/>
      <protection hidden="1" locked="0"/>
    </xf>
    <xf applyAlignment="1" applyProtection="1" borderId="26" fillId="0" fontId="0" numFmtId="0" xfId="0">
      <alignment horizontal="left"/>
      <protection hidden="1" locked="0"/>
    </xf>
    <xf applyAlignment="1" applyProtection="1" borderId="25" fillId="0" fontId="0" numFmtId="0" xfId="0">
      <alignment horizontal="center" vertical="center" wrapText="1"/>
      <protection hidden="1" locked="0"/>
    </xf>
    <xf applyAlignment="1" applyProtection="1" borderId="21" fillId="0" fontId="0" numFmtId="0" xfId="0">
      <alignment horizontal="center" vertical="center" wrapText="1"/>
      <protection hidden="1" locked="0"/>
    </xf>
    <xf applyAlignment="1" applyProtection="1" borderId="1" fillId="0" fontId="0" numFmtId="0" xfId="0">
      <alignment horizontal="center" vertical="center" wrapText="1"/>
      <protection hidden="1" locked="0"/>
    </xf>
    <xf applyAlignment="1" applyProtection="1" borderId="25" fillId="0" fontId="2" numFmtId="0" xfId="0">
      <alignment horizontal="center" vertical="center" wrapText="1"/>
      <protection hidden="1" locked="0"/>
    </xf>
    <xf applyAlignment="1" applyProtection="1" borderId="14" fillId="0" fontId="0" numFmtId="0" xfId="0">
      <alignment horizontal="center"/>
      <protection hidden="1" locked="0"/>
    </xf>
    <xf applyAlignment="1" applyProtection="1" borderId="28" fillId="0" fontId="0" numFmtId="0" xfId="0">
      <alignment horizontal="center" vertical="center" wrapText="1"/>
      <protection hidden="1" locked="0"/>
    </xf>
    <xf applyAlignment="1" applyProtection="1" borderId="0" fillId="0" fontId="0" numFmtId="0" xfId="0">
      <alignment horizontal="center"/>
      <protection hidden="0" locked="0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sharedStrings.xml" Type="http://schemas.openxmlformats.org/officeDocument/2006/relationships/sharedStrings" /><ns0:Relationship Id="rId5" Target="styles.xml" Type="http://schemas.openxmlformats.org/officeDocument/2006/relationships/styles" /><ns0:Relationship Id="rId6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</s:sheetPr>
  <dimension ref="A1:O389"/>
  <sheetViews>
    <sheetView tabSelected="1" view="pageBreakPreview" workbookViewId="0" zoomScale="120" zoomScaleNormal="120" zoomScaleSheetLayoutView="120">
      <selection activeCell="A5" sqref="A5:L5"/>
    </sheetView>
  </sheetViews>
  <sheetFormatPr baseColWidth="10" defaultRowHeight="15"/>
  <cols>
    <col customWidth="1" max="1" min="1" width="4.7109375"/>
    <col customWidth="1" max="2" min="2" width="18.42578125"/>
    <col customWidth="1" max="4" min="4" width="9.7109375"/>
    <col customWidth="1" max="5" min="5" width="7.42578125"/>
    <col customWidth="1" max="7" min="7" width="7.7109375"/>
  </cols>
  <sheetData>
    <row r="1" spans="1:15">
      <c r="A1" s="49" t="n"/>
      <c r="B1" s="49" t="n"/>
      <c r="E1" s="49" t="n"/>
      <c r="F1" s="49" t="n"/>
      <c r="G1" s="49" t="n"/>
      <c r="H1" s="49" t="n"/>
      <c r="I1" s="49" t="n"/>
      <c r="J1" s="49" t="n"/>
      <c r="K1" s="49" t="n"/>
      <c r="L1" s="49" t="n"/>
    </row>
    <row r="2" spans="1:15">
      <c r="A2" s="126" t="s">
        <v>0</v>
      </c>
    </row>
    <row r="3" spans="1:15">
      <c r="A3" s="126" t="s">
        <v>1</v>
      </c>
    </row>
    <row r="4" spans="1:15">
      <c r="A4" s="126" t="s">
        <v>2</v>
      </c>
    </row>
    <row r="5" spans="1:15">
      <c r="A5" s="126" t="s">
        <v>3</v>
      </c>
    </row>
    <row r="6" spans="1:15">
      <c r="A6" s="126" t="s">
        <v>4</v>
      </c>
    </row>
    <row customHeight="1" ht="13.15" r="7" spans="1:15">
      <c r="A7" s="136" t="n"/>
    </row>
    <row r="8" spans="1:15">
      <c r="A8" s="137" t="s">
        <v>5</v>
      </c>
      <c r="B8" s="140" t="s">
        <v>6</v>
      </c>
      <c r="C8" s="117" t="s">
        <v>7</v>
      </c>
      <c r="D8" s="117" t="s">
        <v>8</v>
      </c>
      <c r="E8" s="130" t="s">
        <v>9</v>
      </c>
      <c r="G8" s="130" t="s">
        <v>10</v>
      </c>
      <c r="I8" s="117" t="s">
        <v>11</v>
      </c>
      <c r="J8" s="117" t="s">
        <v>12</v>
      </c>
      <c r="K8" s="127" t="s">
        <v>13</v>
      </c>
      <c r="L8" s="114" t="s">
        <v>14</v>
      </c>
    </row>
    <row customHeight="1" ht="33.6" r="9" spans="1:15"/>
    <row customHeight="1" ht="13.5" r="10" spans="1:15"/>
    <row customHeight="1" ht="84" r="11" spans="1:15">
      <c r="E11" s="105" t="s">
        <v>15</v>
      </c>
      <c r="F11" s="121" t="s">
        <v>16</v>
      </c>
      <c r="G11" s="105" t="s">
        <v>15</v>
      </c>
      <c r="H11" s="121" t="s">
        <v>16</v>
      </c>
    </row>
    <row customHeight="1" ht="13.5" r="12" spans="1:15">
      <c r="N12" s="55" t="n"/>
    </row>
    <row customHeight="1" ht="13.5" r="13" spans="1:15">
      <c r="A13" s="9" t="n">
        <v>1</v>
      </c>
      <c r="B13" s="26" t="s">
        <v>17</v>
      </c>
      <c r="C13" s="36" t="n">
        <v>14</v>
      </c>
      <c r="D13" s="35" t="n">
        <v>3</v>
      </c>
      <c r="E13" s="35" t="n">
        <v>2</v>
      </c>
      <c r="F13" s="5" t="n">
        <v>66.66666666666666</v>
      </c>
      <c r="G13" s="22" t="n">
        <v>2</v>
      </c>
      <c r="H13" s="5" t="n">
        <v>66.66666666666666</v>
      </c>
      <c r="I13" s="22" t="n">
        <v>4</v>
      </c>
      <c r="J13" s="22" t="n">
        <v>16</v>
      </c>
      <c r="K13" s="23" t="n">
        <v>28.57142857142857</v>
      </c>
      <c r="L13" s="6" t="n">
        <v>114.2857142857143</v>
      </c>
    </row>
    <row r="14" spans="1:15">
      <c r="A14" s="123" t="n"/>
      <c r="B14" s="14" t="s">
        <v>18</v>
      </c>
      <c r="C14" s="70" t="n">
        <v>14</v>
      </c>
      <c r="D14" s="28" t="n">
        <v>3</v>
      </c>
      <c r="E14" s="56" t="n">
        <v>2</v>
      </c>
      <c r="F14" s="3" t="n">
        <v>66.66666666666666</v>
      </c>
      <c r="G14" s="59" t="n">
        <v>2</v>
      </c>
      <c r="H14" s="3" t="n">
        <v>66.66666666666666</v>
      </c>
      <c r="I14" s="59" t="n">
        <v>4</v>
      </c>
      <c r="J14" s="59" t="n">
        <v>16</v>
      </c>
      <c r="K14" s="3" t="n">
        <v>28.57142857142857</v>
      </c>
      <c r="L14" s="3" t="n">
        <v>114.2857142857143</v>
      </c>
    </row>
    <row r="15" spans="1:15">
      <c r="B15" s="14" t="s">
        <v>19</v>
      </c>
      <c r="C15" s="70" t="n">
        <v>0</v>
      </c>
      <c r="D15" s="28" t="n">
        <v>0</v>
      </c>
      <c r="E15" s="56" t="n">
        <v>0</v>
      </c>
      <c r="F15" s="12" t="n">
        <v>0</v>
      </c>
      <c r="G15" s="59" t="n">
        <v>0</v>
      </c>
      <c r="H15" s="12" t="n">
        <v>0</v>
      </c>
      <c r="I15" s="59" t="n">
        <v>0</v>
      </c>
      <c r="J15" s="59" t="n">
        <v>0</v>
      </c>
      <c r="K15" s="3" t="n">
        <v>0</v>
      </c>
      <c r="L15" s="3" t="n">
        <v>0</v>
      </c>
    </row>
    <row r="16" spans="1:15">
      <c r="B16" s="14" t="s">
        <v>20</v>
      </c>
      <c r="C16" s="70" t="n">
        <v>0</v>
      </c>
      <c r="D16" s="28" t="n">
        <v>0</v>
      </c>
      <c r="E16" s="56" t="n">
        <v>0</v>
      </c>
      <c r="F16" s="12" t="n">
        <v>0</v>
      </c>
      <c r="G16" s="59" t="n">
        <v>0</v>
      </c>
      <c r="H16" s="12" t="n">
        <v>0</v>
      </c>
      <c r="I16" s="59" t="n">
        <v>0</v>
      </c>
      <c r="J16" s="59" t="n">
        <v>0</v>
      </c>
      <c r="K16" s="3" t="n">
        <v>0</v>
      </c>
      <c r="L16" s="3" t="n">
        <v>0</v>
      </c>
    </row>
    <row r="17" spans="1:15">
      <c r="B17" s="14" t="s">
        <v>21</v>
      </c>
      <c r="C17" s="70" t="n">
        <v>0</v>
      </c>
      <c r="D17" s="28" t="n">
        <v>0</v>
      </c>
      <c r="E17" s="56" t="n">
        <v>0</v>
      </c>
      <c r="F17" s="12" t="n">
        <v>0</v>
      </c>
      <c r="G17" s="59" t="n">
        <v>0</v>
      </c>
      <c r="H17" s="12" t="n">
        <v>0</v>
      </c>
      <c r="I17" s="59" t="n">
        <v>0</v>
      </c>
      <c r="J17" s="59" t="n">
        <v>0</v>
      </c>
      <c r="K17" s="3" t="n">
        <v>0</v>
      </c>
      <c r="L17" s="3" t="n">
        <v>0</v>
      </c>
    </row>
    <row r="18" spans="1:15">
      <c r="B18" s="4" t="s">
        <v>22</v>
      </c>
      <c r="C18" s="76" t="n"/>
      <c r="D18" s="78" t="n"/>
      <c r="E18" s="65" t="n"/>
      <c r="F18" s="66" t="n"/>
      <c r="G18" s="59" t="n"/>
      <c r="H18" s="66" t="n"/>
      <c r="I18" s="59" t="n"/>
      <c r="J18" s="59" t="n"/>
      <c r="K18" s="3" t="n"/>
      <c r="L18" s="3" t="n"/>
    </row>
    <row customHeight="1" ht="13.5" r="19" spans="1:15">
      <c r="B19" s="68" t="s">
        <v>23</v>
      </c>
      <c r="C19" s="71" t="n"/>
      <c r="D19" s="77" t="n"/>
      <c r="E19" s="57" t="n"/>
      <c r="F19" s="8" t="n"/>
      <c r="G19" s="59" t="n"/>
      <c r="H19" s="8" t="n"/>
      <c r="I19" s="59" t="n"/>
      <c r="J19" s="59" t="n"/>
      <c r="K19" s="3" t="n"/>
      <c r="L19" s="3" t="n"/>
      <c r="O19" s="55" t="n"/>
    </row>
    <row customHeight="1" ht="13.5" r="20" spans="1:15">
      <c r="A20" s="21">
        <f>A13+1</f>
        <v/>
      </c>
      <c r="B20" s="26" t="s">
        <v>24</v>
      </c>
      <c r="C20" s="36" t="n"/>
      <c r="D20" s="35" t="n"/>
      <c r="E20" s="58" t="n"/>
      <c r="F20" s="5" t="n"/>
      <c r="G20" s="60" t="n"/>
      <c r="H20" s="5" t="n"/>
      <c r="I20" s="60" t="n"/>
      <c r="J20" s="60" t="n"/>
      <c r="K20" s="23" t="n"/>
      <c r="L20" s="6" t="n"/>
      <c r="N20" s="62" t="n"/>
    </row>
    <row r="21" spans="1:15">
      <c r="A21" s="122" t="n"/>
      <c r="B21" s="14" t="s">
        <v>18</v>
      </c>
      <c r="C21" s="70" t="n"/>
      <c r="D21" s="28" t="n"/>
      <c r="E21" s="56" t="n"/>
      <c r="F21" s="3" t="n"/>
      <c r="G21" s="59" t="n"/>
      <c r="H21" s="3" t="n"/>
      <c r="I21" s="59" t="n"/>
      <c r="J21" s="59" t="n"/>
      <c r="K21" s="3" t="n"/>
      <c r="L21" s="3" t="n"/>
    </row>
    <row r="22" spans="1:15">
      <c r="B22" s="14" t="s">
        <v>19</v>
      </c>
      <c r="C22" s="70" t="n"/>
      <c r="D22" s="28" t="n"/>
      <c r="E22" s="56" t="n"/>
      <c r="F22" s="12" t="n"/>
      <c r="G22" s="59" t="n"/>
      <c r="H22" s="12" t="n"/>
      <c r="I22" s="59" t="n"/>
      <c r="J22" s="59" t="n"/>
      <c r="K22" s="3" t="n"/>
      <c r="L22" s="3" t="n"/>
    </row>
    <row r="23" spans="1:15">
      <c r="B23" s="14" t="s">
        <v>20</v>
      </c>
      <c r="C23" s="70" t="n"/>
      <c r="D23" s="28" t="n"/>
      <c r="E23" s="70" t="n"/>
      <c r="F23" s="12" t="n"/>
      <c r="G23" s="59" t="n"/>
      <c r="H23" s="12" t="n"/>
      <c r="I23" s="59" t="n"/>
      <c r="J23" s="59" t="n"/>
      <c r="K23" s="3" t="n"/>
      <c r="L23" s="3" t="n"/>
    </row>
    <row r="24" spans="1:15">
      <c r="B24" s="14" t="s">
        <v>25</v>
      </c>
      <c r="C24" s="70" t="n"/>
      <c r="D24" s="28" t="n"/>
      <c r="E24" s="56" t="n"/>
      <c r="F24" s="12" t="n"/>
      <c r="G24" s="59" t="n"/>
      <c r="H24" s="12" t="n"/>
      <c r="I24" s="59" t="n"/>
      <c r="J24" s="59" t="n"/>
      <c r="K24" s="3" t="n"/>
      <c r="L24" s="3" t="n"/>
    </row>
    <row r="25" spans="1:15">
      <c r="B25" s="14" t="s">
        <v>26</v>
      </c>
      <c r="C25" s="70" t="n"/>
      <c r="D25" s="28" t="n"/>
      <c r="E25" s="56" t="n"/>
      <c r="F25" s="12" t="n"/>
      <c r="G25" s="59" t="n"/>
      <c r="H25" s="12" t="n"/>
      <c r="I25" s="59" t="n"/>
      <c r="J25" s="59" t="n"/>
      <c r="K25" s="3" t="n"/>
      <c r="L25" s="3" t="n"/>
    </row>
    <row r="26" spans="1:15">
      <c r="B26" s="14" t="s">
        <v>21</v>
      </c>
      <c r="C26" s="70" t="n"/>
      <c r="D26" s="28" t="n"/>
      <c r="E26" s="70" t="n"/>
      <c r="F26" s="12" t="n"/>
      <c r="G26" s="59" t="n"/>
      <c r="H26" s="12" t="n"/>
      <c r="I26" s="59" t="n"/>
      <c r="J26" s="59" t="n"/>
      <c r="K26" s="3" t="n"/>
      <c r="L26" s="3" t="n"/>
    </row>
    <row r="27" spans="1:15">
      <c r="B27" s="4" t="s">
        <v>22</v>
      </c>
      <c r="C27" s="76" t="n"/>
      <c r="D27" s="78" t="n"/>
      <c r="E27" s="65" t="n"/>
      <c r="F27" s="66" t="n"/>
      <c r="G27" s="67" t="n"/>
      <c r="H27" s="66" t="n"/>
      <c r="I27" s="67" t="n"/>
      <c r="J27" s="67" t="n"/>
      <c r="K27" s="3" t="n"/>
      <c r="L27" s="3" t="n"/>
    </row>
    <row customHeight="1" ht="13.5" r="28" spans="1:15">
      <c r="B28" s="68" t="s">
        <v>23</v>
      </c>
      <c r="C28" s="71" t="n"/>
      <c r="D28" s="77" t="n"/>
      <c r="E28" s="57" t="n"/>
      <c r="F28" s="8" t="n"/>
      <c r="G28" s="61" t="n"/>
      <c r="H28" s="8" t="n"/>
      <c r="I28" s="61" t="n"/>
      <c r="J28" s="61" t="n"/>
      <c r="K28" s="3" t="n"/>
      <c r="L28" s="3" t="n"/>
    </row>
    <row customHeight="1" ht="13.5" r="29" spans="1:15">
      <c r="A29" s="21">
        <f>A20+1</f>
        <v/>
      </c>
      <c r="B29" s="26" t="s">
        <v>27</v>
      </c>
      <c r="C29" s="36" t="n"/>
      <c r="D29" s="35" t="n"/>
      <c r="E29" s="58" t="n"/>
      <c r="F29" s="5" t="n"/>
      <c r="G29" s="60" t="n"/>
      <c r="H29" s="5" t="n"/>
      <c r="I29" s="60" t="n"/>
      <c r="J29" s="60" t="n"/>
      <c r="K29" s="23" t="n"/>
      <c r="L29" s="6" t="n"/>
    </row>
    <row r="30" spans="1:15">
      <c r="A30" s="123" t="n"/>
      <c r="B30" s="14" t="s">
        <v>18</v>
      </c>
      <c r="C30" s="70" t="n"/>
      <c r="D30" s="28" t="n"/>
      <c r="E30" s="63" t="n"/>
      <c r="F30" s="3" t="n"/>
      <c r="G30" s="59" t="n"/>
      <c r="H30" s="3" t="n"/>
      <c r="I30" s="59" t="n"/>
      <c r="J30" s="59" t="n"/>
      <c r="K30" s="3" t="n"/>
      <c r="L30" s="3" t="n"/>
    </row>
    <row r="31" spans="1:15">
      <c r="B31" s="14" t="s">
        <v>19</v>
      </c>
      <c r="C31" s="70" t="n"/>
      <c r="D31" s="28" t="n"/>
      <c r="E31" s="56" t="n"/>
      <c r="F31" s="12" t="n"/>
      <c r="G31" s="59" t="n"/>
      <c r="H31" s="12" t="n"/>
      <c r="I31" s="59" t="n"/>
      <c r="J31" s="59" t="n"/>
      <c r="K31" s="3" t="n"/>
      <c r="L31" s="3" t="n"/>
    </row>
    <row r="32" spans="1:15">
      <c r="B32" s="14" t="s">
        <v>20</v>
      </c>
      <c r="C32" s="70" t="n"/>
      <c r="D32" s="28" t="n"/>
      <c r="E32" s="70" t="n"/>
      <c r="F32" s="12" t="n"/>
      <c r="G32" s="59" t="n"/>
      <c r="H32" s="12" t="n"/>
      <c r="I32" s="59" t="n"/>
      <c r="J32" s="59" t="n"/>
      <c r="K32" s="3" t="n"/>
      <c r="L32" s="3" t="n"/>
    </row>
    <row r="33" spans="1:15">
      <c r="B33" s="14" t="s">
        <v>21</v>
      </c>
      <c r="C33" s="70" t="n"/>
      <c r="D33" s="28" t="n"/>
      <c r="E33" s="56" t="n"/>
      <c r="F33" s="12" t="n"/>
      <c r="G33" s="59" t="n"/>
      <c r="H33" s="12" t="n"/>
      <c r="I33" s="59" t="n"/>
      <c r="J33" s="59" t="n"/>
      <c r="K33" s="3" t="n"/>
      <c r="L33" s="3" t="n"/>
    </row>
    <row r="34" spans="1:15">
      <c r="B34" s="4" t="s">
        <v>22</v>
      </c>
      <c r="C34" s="76" t="n"/>
      <c r="D34" s="78" t="n"/>
      <c r="E34" s="65" t="n"/>
      <c r="F34" s="66" t="n"/>
      <c r="G34" s="67" t="n"/>
      <c r="H34" s="66" t="n"/>
      <c r="I34" s="67" t="n"/>
      <c r="J34" s="67" t="n"/>
      <c r="K34" s="3" t="n"/>
      <c r="L34" s="3" t="n"/>
    </row>
    <row customHeight="1" ht="13.5" r="35" spans="1:15">
      <c r="B35" s="68" t="s">
        <v>23</v>
      </c>
      <c r="C35" s="71" t="n"/>
      <c r="D35" s="77" t="n"/>
      <c r="E35" s="57" t="n"/>
      <c r="F35" s="8" t="n"/>
      <c r="G35" s="32" t="n"/>
      <c r="H35" s="8" t="n"/>
      <c r="I35" s="61" t="n"/>
      <c r="J35" s="61" t="n"/>
      <c r="K35" s="3" t="n"/>
      <c r="L35" s="3" t="n"/>
    </row>
    <row customHeight="1" ht="13.5" r="36" spans="1:15">
      <c r="A36" s="1" t="n">
        <v>4</v>
      </c>
      <c r="B36" s="26" t="s">
        <v>28</v>
      </c>
      <c r="C36" s="36" t="n"/>
      <c r="D36" s="38" t="n"/>
      <c r="E36" s="38" t="n"/>
      <c r="F36" s="5" t="n"/>
      <c r="G36" s="39" t="n"/>
      <c r="H36" s="5" t="n"/>
      <c r="I36" s="39" t="n"/>
      <c r="J36" s="39" t="n"/>
      <c r="K36" s="23" t="n"/>
      <c r="L36" s="6" t="n"/>
    </row>
    <row r="37" spans="1:15">
      <c r="A37" s="123" t="n"/>
      <c r="B37" s="14" t="s">
        <v>18</v>
      </c>
      <c r="C37" s="56" t="n"/>
      <c r="D37" s="28" t="n"/>
      <c r="E37" s="70" t="n"/>
      <c r="F37" s="3" t="n"/>
      <c r="G37" s="31" t="n"/>
      <c r="H37" s="3" t="n"/>
      <c r="I37" s="31" t="n"/>
      <c r="J37" s="31" t="n"/>
      <c r="K37" s="3" t="n"/>
      <c r="L37" s="3" t="n"/>
    </row>
    <row customHeight="1" ht="12.75" r="38" spans="1:15">
      <c r="B38" s="14" t="s">
        <v>19</v>
      </c>
      <c r="C38" s="56" t="n"/>
      <c r="D38" s="28" t="n"/>
      <c r="E38" s="70" t="n"/>
      <c r="F38" s="12" t="n"/>
      <c r="G38" s="31" t="n"/>
      <c r="H38" s="12" t="n"/>
      <c r="I38" s="31" t="n"/>
      <c r="J38" s="31" t="n"/>
      <c r="K38" s="3" t="n"/>
      <c r="L38" s="3" t="n"/>
    </row>
    <row r="39" spans="1:15">
      <c r="B39" s="14" t="s">
        <v>20</v>
      </c>
      <c r="C39" s="56" t="n"/>
      <c r="D39" s="28" t="n"/>
      <c r="E39" s="70" t="n"/>
      <c r="F39" s="12" t="n"/>
      <c r="G39" s="31" t="n"/>
      <c r="H39" s="12" t="n"/>
      <c r="I39" s="31" t="n"/>
      <c r="J39" s="31" t="n"/>
      <c r="K39" s="3" t="n"/>
      <c r="L39" s="3" t="n"/>
    </row>
    <row customHeight="1" ht="12.75" r="40" spans="1:15">
      <c r="B40" s="14" t="s">
        <v>21</v>
      </c>
      <c r="C40" s="56" t="n"/>
      <c r="D40" s="28" t="n"/>
      <c r="E40" s="70" t="n"/>
      <c r="F40" s="12" t="n"/>
      <c r="G40" s="31" t="n"/>
      <c r="H40" s="12" t="n"/>
      <c r="I40" s="31" t="n"/>
      <c r="J40" s="31" t="n"/>
      <c r="K40" s="3" t="n"/>
      <c r="L40" s="3" t="n"/>
    </row>
    <row customHeight="1" ht="12.75" r="41" spans="1:15">
      <c r="B41" s="72" t="s">
        <v>22</v>
      </c>
      <c r="C41" s="65" t="n"/>
      <c r="D41" s="78" t="n"/>
      <c r="E41" s="76" t="n"/>
      <c r="F41" s="12" t="n"/>
      <c r="G41" s="74" t="n"/>
      <c r="H41" s="12" t="n"/>
      <c r="I41" s="74" t="n"/>
      <c r="J41" s="74" t="n"/>
      <c r="K41" s="3" t="n"/>
      <c r="L41" s="3" t="n"/>
    </row>
    <row customHeight="1" ht="12.75" r="42" spans="1:15">
      <c r="B42" s="69" t="s">
        <v>23</v>
      </c>
      <c r="C42" s="71" t="n"/>
      <c r="D42" s="77" t="n"/>
      <c r="E42" s="71" t="n"/>
      <c r="F42" s="8" t="n"/>
      <c r="G42" s="32" t="n"/>
      <c r="H42" s="8" t="n"/>
      <c r="I42" s="32" t="n"/>
      <c r="J42" s="32" t="n"/>
      <c r="K42" s="3" t="n"/>
      <c r="L42" s="3" t="n"/>
    </row>
    <row customHeight="1" ht="12.75" r="43" spans="1:15">
      <c r="A43" s="9" t="n">
        <v>5</v>
      </c>
      <c r="B43" s="26" t="s">
        <v>29</v>
      </c>
      <c r="C43" s="36" t="n"/>
      <c r="D43" s="35" t="n"/>
      <c r="E43" s="35" t="n"/>
      <c r="F43" s="5" t="n"/>
      <c r="G43" s="22" t="n"/>
      <c r="H43" s="5" t="n"/>
      <c r="I43" s="22" t="n"/>
      <c r="J43" s="22" t="n"/>
      <c r="K43" s="23" t="n"/>
      <c r="L43" s="6" t="n"/>
    </row>
    <row r="44" spans="1:15">
      <c r="A44" s="123" t="n"/>
      <c r="B44" s="14" t="s">
        <v>18</v>
      </c>
      <c r="C44" s="70" t="n"/>
      <c r="D44" s="28" t="n"/>
      <c r="E44" s="70" t="n"/>
      <c r="F44" s="3" t="n"/>
      <c r="G44" s="31" t="n"/>
      <c r="H44" s="3" t="n"/>
      <c r="I44" s="31" t="n"/>
      <c r="J44" s="31" t="n"/>
      <c r="K44" s="3" t="n"/>
      <c r="L44" s="3" t="n"/>
    </row>
    <row r="45" spans="1:15">
      <c r="B45" s="14" t="s">
        <v>19</v>
      </c>
      <c r="C45" s="70" t="n"/>
      <c r="D45" s="28" t="n"/>
      <c r="E45" s="70" t="n"/>
      <c r="F45" s="12" t="n"/>
      <c r="G45" s="31" t="n"/>
      <c r="H45" s="12" t="n"/>
      <c r="I45" s="31" t="n"/>
      <c r="J45" s="31" t="n"/>
      <c r="K45" s="3" t="n"/>
      <c r="L45" s="3" t="n"/>
    </row>
    <row r="46" spans="1:15">
      <c r="B46" s="14" t="s">
        <v>20</v>
      </c>
      <c r="C46" s="70" t="n"/>
      <c r="D46" s="28" t="n"/>
      <c r="E46" s="70" t="n"/>
      <c r="F46" s="12" t="n"/>
      <c r="G46" s="31" t="n"/>
      <c r="H46" s="12" t="n"/>
      <c r="I46" s="31" t="n"/>
      <c r="J46" s="31" t="n"/>
      <c r="K46" s="3" t="n"/>
      <c r="L46" s="3" t="n"/>
    </row>
    <row r="47" spans="1:15">
      <c r="B47" s="14" t="s">
        <v>21</v>
      </c>
      <c r="C47" s="70" t="n"/>
      <c r="D47" s="28" t="n"/>
      <c r="E47" s="70" t="n"/>
      <c r="F47" s="12" t="n"/>
      <c r="G47" s="31" t="n"/>
      <c r="H47" s="12" t="n"/>
      <c r="I47" s="31" t="n"/>
      <c r="J47" s="31" t="n"/>
      <c r="K47" s="3" t="n"/>
      <c r="L47" s="3" t="n"/>
    </row>
    <row r="48" spans="1:15">
      <c r="B48" s="72" t="s">
        <v>22</v>
      </c>
      <c r="C48" s="70" t="n"/>
      <c r="D48" s="28" t="n"/>
      <c r="E48" s="70" t="n"/>
      <c r="F48" s="12" t="n"/>
      <c r="G48" s="31" t="n"/>
      <c r="H48" s="12" t="n"/>
      <c r="I48" s="31" t="n"/>
      <c r="J48" s="31" t="n"/>
      <c r="K48" s="12" t="n"/>
      <c r="L48" s="12" t="n"/>
    </row>
    <row customHeight="1" ht="13.5" r="49" spans="1:15">
      <c r="B49" s="69" t="s">
        <v>23</v>
      </c>
      <c r="C49" s="71" t="n"/>
      <c r="D49" s="77" t="n"/>
      <c r="E49" s="71" t="n"/>
      <c r="F49" s="8" t="n"/>
      <c r="G49" s="32" t="n"/>
      <c r="H49" s="8" t="n"/>
      <c r="I49" s="32" t="n"/>
      <c r="J49" s="32" t="n"/>
      <c r="K49" s="8" t="n"/>
      <c r="L49" s="8" t="n"/>
    </row>
    <row customHeight="1" ht="13.5" r="50" spans="1:15">
      <c r="A50" s="40">
        <f>A43+1</f>
        <v/>
      </c>
      <c r="B50" s="75" t="s">
        <v>30</v>
      </c>
      <c r="C50" s="37" t="n"/>
      <c r="D50" s="38" t="n"/>
      <c r="E50" s="38" t="n"/>
      <c r="F50" s="10" t="n"/>
      <c r="G50" s="39" t="n"/>
      <c r="H50" s="10" t="n"/>
      <c r="I50" s="39" t="n"/>
      <c r="J50" s="39" t="n"/>
      <c r="K50" s="34" t="n"/>
      <c r="L50" s="11" t="n"/>
    </row>
    <row r="51" spans="1:15">
      <c r="A51" s="123" t="n"/>
      <c r="B51" s="14" t="s">
        <v>18</v>
      </c>
      <c r="C51" s="70" t="n"/>
      <c r="D51" s="28" t="n"/>
      <c r="E51" s="70" t="n"/>
      <c r="F51" s="3" t="n"/>
      <c r="G51" s="31" t="n"/>
      <c r="H51" s="3" t="n"/>
      <c r="I51" s="31" t="n"/>
      <c r="J51" s="31" t="n"/>
      <c r="K51" s="3" t="n"/>
      <c r="L51" s="3" t="n"/>
    </row>
    <row r="52" spans="1:15">
      <c r="B52" s="14" t="s">
        <v>19</v>
      </c>
      <c r="C52" s="70" t="n"/>
      <c r="D52" s="28" t="n"/>
      <c r="E52" s="70" t="n"/>
      <c r="F52" s="12" t="n"/>
      <c r="G52" s="31" t="n"/>
      <c r="H52" s="12" t="n"/>
      <c r="I52" s="31" t="n"/>
      <c r="J52" s="31" t="n"/>
      <c r="K52" s="12" t="n"/>
      <c r="L52" s="12" t="n"/>
    </row>
    <row r="53" spans="1:15">
      <c r="B53" s="14" t="s">
        <v>20</v>
      </c>
      <c r="C53" s="70" t="n"/>
      <c r="D53" s="28" t="n"/>
      <c r="E53" s="70" t="n"/>
      <c r="F53" s="12" t="n"/>
      <c r="G53" s="31" t="n"/>
      <c r="H53" s="12" t="n"/>
      <c r="I53" s="31" t="n"/>
      <c r="J53" s="31" t="n"/>
      <c r="K53" s="12" t="n"/>
      <c r="L53" s="12" t="n"/>
    </row>
    <row r="54" spans="1:15">
      <c r="B54" s="14" t="s">
        <v>21</v>
      </c>
      <c r="C54" s="70" t="n"/>
      <c r="D54" s="28" t="n"/>
      <c r="E54" s="70" t="n"/>
      <c r="F54" s="12" t="n"/>
      <c r="G54" s="31" t="n"/>
      <c r="H54" s="12" t="n"/>
      <c r="I54" s="31" t="n"/>
      <c r="J54" s="31" t="n"/>
      <c r="K54" s="12" t="n"/>
      <c r="L54" s="12" t="n"/>
    </row>
    <row r="55" spans="1:15">
      <c r="B55" s="72" t="s">
        <v>22</v>
      </c>
      <c r="C55" s="65" t="n"/>
      <c r="D55" s="78" t="n"/>
      <c r="E55" s="76" t="n"/>
      <c r="F55" s="12" t="n"/>
      <c r="G55" s="74" t="n"/>
      <c r="H55" s="12" t="n"/>
      <c r="I55" s="74" t="n"/>
      <c r="J55" s="74" t="n"/>
      <c r="K55" s="3" t="n"/>
      <c r="L55" s="3" t="n"/>
    </row>
    <row customHeight="1" ht="13.5" r="56" spans="1:15">
      <c r="B56" s="69" t="s">
        <v>23</v>
      </c>
      <c r="C56" s="71" t="n"/>
      <c r="D56" s="77" t="n"/>
      <c r="E56" s="71" t="n"/>
      <c r="F56" s="8" t="n"/>
      <c r="G56" s="32" t="n"/>
      <c r="H56" s="8" t="n"/>
      <c r="I56" s="32" t="n"/>
      <c r="J56" s="32" t="n"/>
      <c r="K56" s="3" t="n"/>
      <c r="L56" s="3" t="n"/>
    </row>
    <row customHeight="1" ht="13.5" r="57" spans="1:15">
      <c r="A57" s="1" t="n">
        <v>7</v>
      </c>
      <c r="B57" s="26" t="n"/>
      <c r="C57" s="37" t="n"/>
      <c r="D57" s="38" t="n"/>
      <c r="E57" s="38" t="n"/>
      <c r="F57" s="10" t="n"/>
      <c r="G57" s="39" t="n"/>
      <c r="H57" s="10" t="n"/>
      <c r="I57" s="39" t="n"/>
      <c r="J57" s="39" t="n"/>
      <c r="K57" s="34" t="n"/>
      <c r="L57" s="11" t="n"/>
    </row>
    <row r="58" spans="1:15">
      <c r="A58" s="123" t="n"/>
      <c r="B58" s="14" t="s">
        <v>18</v>
      </c>
      <c r="C58" s="70" t="n"/>
      <c r="D58" s="28" t="n"/>
      <c r="E58" s="70" t="n"/>
      <c r="F58" s="3" t="n"/>
      <c r="G58" s="31" t="n"/>
      <c r="H58" s="3" t="n"/>
      <c r="I58" s="31" t="n"/>
      <c r="J58" s="31" t="n"/>
      <c r="K58" s="3" t="n"/>
      <c r="L58" s="3" t="n"/>
    </row>
    <row r="59" spans="1:15">
      <c r="B59" s="14" t="s">
        <v>19</v>
      </c>
      <c r="C59" s="70" t="n"/>
      <c r="D59" s="28" t="n"/>
      <c r="E59" s="70" t="n"/>
      <c r="F59" s="12" t="n"/>
      <c r="G59" s="31" t="n"/>
      <c r="H59" s="12" t="n"/>
      <c r="I59" s="31" t="n"/>
      <c r="J59" s="31" t="n"/>
      <c r="K59" s="12" t="n"/>
      <c r="L59" s="12" t="n"/>
    </row>
    <row r="60" spans="1:15">
      <c r="B60" s="14" t="s">
        <v>20</v>
      </c>
      <c r="C60" s="70" t="n"/>
      <c r="D60" s="28" t="n"/>
      <c r="E60" s="70" t="n"/>
      <c r="F60" s="12" t="n"/>
      <c r="G60" s="31" t="n"/>
      <c r="H60" s="12" t="n"/>
      <c r="I60" s="31" t="n"/>
      <c r="J60" s="31" t="n"/>
      <c r="K60" s="12" t="n"/>
      <c r="L60" s="12" t="n"/>
    </row>
    <row r="61" spans="1:15">
      <c r="B61" s="14" t="s">
        <v>21</v>
      </c>
      <c r="C61" s="70" t="n"/>
      <c r="D61" s="28" t="n"/>
      <c r="E61" s="70" t="n"/>
      <c r="F61" s="12" t="n"/>
      <c r="G61" s="31" t="n"/>
      <c r="H61" s="12" t="n"/>
      <c r="I61" s="31" t="n"/>
      <c r="J61" s="31" t="n"/>
      <c r="K61" s="12" t="n"/>
      <c r="L61" s="12" t="n"/>
    </row>
    <row r="62" spans="1:15">
      <c r="B62" s="72" t="s">
        <v>22</v>
      </c>
      <c r="C62" s="70" t="n"/>
      <c r="D62" s="28" t="n"/>
      <c r="E62" s="70" t="n"/>
      <c r="F62" s="12" t="n"/>
      <c r="G62" s="31" t="n"/>
      <c r="H62" s="12" t="n"/>
      <c r="I62" s="31" t="n"/>
      <c r="J62" s="31" t="n"/>
      <c r="K62" s="12" t="n"/>
      <c r="L62" s="12" t="n"/>
    </row>
    <row customHeight="1" ht="13.5" r="63" spans="1:15">
      <c r="B63" s="69" t="s">
        <v>23</v>
      </c>
      <c r="C63" s="71" t="n"/>
      <c r="D63" s="77" t="n"/>
      <c r="E63" s="71" t="n"/>
      <c r="F63" s="8" t="n"/>
      <c r="G63" s="31" t="n"/>
      <c r="H63" s="8" t="n"/>
      <c r="I63" s="31" t="n"/>
      <c r="J63" s="31" t="n"/>
      <c r="K63" s="8" t="n"/>
      <c r="L63" s="8" t="n"/>
    </row>
    <row customHeight="1" ht="13.5" r="64" spans="1:15">
      <c r="A64" s="9" t="n">
        <v>8</v>
      </c>
      <c r="B64" s="26" t="n"/>
      <c r="C64" s="36" t="n"/>
      <c r="D64" s="35" t="n"/>
      <c r="E64" s="35" t="n"/>
      <c r="F64" s="5" t="n"/>
      <c r="G64" s="22" t="n"/>
      <c r="H64" s="5" t="n"/>
      <c r="I64" s="22" t="n"/>
      <c r="J64" s="22" t="n"/>
      <c r="K64" s="23" t="n"/>
      <c r="L64" s="6" t="n"/>
    </row>
    <row r="65" spans="1:15">
      <c r="A65" s="122" t="n"/>
      <c r="B65" s="15" t="s">
        <v>18</v>
      </c>
      <c r="C65" s="70" t="n"/>
      <c r="D65" s="28" t="n"/>
      <c r="E65" s="70" t="n"/>
      <c r="F65" s="3" t="n"/>
      <c r="G65" s="31" t="n"/>
      <c r="H65" s="3" t="n"/>
      <c r="I65" s="31" t="n"/>
      <c r="J65" s="31" t="n"/>
      <c r="K65" s="3" t="n"/>
      <c r="L65" s="3" t="n"/>
    </row>
    <row r="66" spans="1:15">
      <c r="B66" s="14" t="s">
        <v>19</v>
      </c>
      <c r="C66" s="70" t="n"/>
      <c r="D66" s="28" t="n"/>
      <c r="E66" s="70" t="n"/>
      <c r="F66" s="12" t="n"/>
      <c r="G66" s="31" t="n"/>
      <c r="H66" s="12" t="n"/>
      <c r="I66" s="31" t="n"/>
      <c r="J66" s="31" t="n"/>
      <c r="K66" s="12" t="n"/>
      <c r="L66" s="12" t="n"/>
    </row>
    <row r="67" spans="1:15">
      <c r="B67" s="14" t="s">
        <v>20</v>
      </c>
      <c r="C67" s="70" t="n"/>
      <c r="D67" s="28" t="n"/>
      <c r="E67" s="70" t="n"/>
      <c r="F67" s="12" t="n"/>
      <c r="G67" s="31" t="n"/>
      <c r="H67" s="12" t="n"/>
      <c r="I67" s="31" t="n"/>
      <c r="J67" s="31" t="n"/>
      <c r="K67" s="12" t="n"/>
      <c r="L67" s="12" t="n"/>
    </row>
    <row r="68" spans="1:15">
      <c r="B68" s="14" t="s">
        <v>21</v>
      </c>
      <c r="C68" s="70" t="n"/>
      <c r="D68" s="28" t="n"/>
      <c r="E68" s="70" t="n"/>
      <c r="F68" s="12" t="n"/>
      <c r="G68" s="31" t="n"/>
      <c r="H68" s="12" t="n"/>
      <c r="I68" s="31" t="n"/>
      <c r="J68" s="31" t="n"/>
      <c r="K68" s="12" t="n"/>
      <c r="L68" s="12" t="n"/>
    </row>
    <row r="69" spans="1:15">
      <c r="B69" s="72" t="s">
        <v>22</v>
      </c>
      <c r="C69" s="70" t="n"/>
      <c r="D69" s="28" t="n"/>
      <c r="E69" s="70" t="n"/>
      <c r="F69" s="12" t="n"/>
      <c r="G69" s="31" t="n"/>
      <c r="H69" s="12" t="n"/>
      <c r="I69" s="31" t="n"/>
      <c r="J69" s="31" t="n"/>
      <c r="K69" s="12" t="n"/>
      <c r="L69" s="12" t="n"/>
    </row>
    <row customHeight="1" ht="13.5" r="70" spans="1:15">
      <c r="B70" s="69" t="s">
        <v>23</v>
      </c>
      <c r="C70" s="71" t="n"/>
      <c r="D70" s="79" t="n"/>
      <c r="E70" s="80" t="n"/>
      <c r="F70" s="66" t="n"/>
      <c r="G70" s="74" t="n"/>
      <c r="H70" s="66" t="n"/>
      <c r="I70" s="74" t="n"/>
      <c r="J70" s="74" t="n"/>
      <c r="K70" s="8" t="n"/>
      <c r="L70" s="8" t="n"/>
    </row>
    <row customHeight="1" ht="13.5" r="71" spans="1:15">
      <c r="A71" s="40">
        <f>A64+1</f>
        <v/>
      </c>
      <c r="B71" s="26" t="n"/>
      <c r="C71" s="37" t="n"/>
      <c r="D71" s="36" t="n"/>
      <c r="E71" s="35" t="n"/>
      <c r="F71" s="5" t="n"/>
      <c r="G71" s="21" t="n"/>
      <c r="H71" s="5" t="n"/>
      <c r="I71" s="22" t="n"/>
      <c r="J71" s="22" t="n"/>
      <c r="K71" s="34" t="n"/>
      <c r="L71" s="11" t="n"/>
    </row>
    <row r="72" spans="1:15">
      <c r="A72" s="122" t="n"/>
      <c r="B72" s="14" t="s">
        <v>18</v>
      </c>
      <c r="C72" s="70" t="n"/>
      <c r="D72" s="28" t="n"/>
      <c r="E72" s="70" t="n"/>
      <c r="F72" s="3" t="n"/>
      <c r="G72" s="31" t="n"/>
      <c r="H72" s="3" t="n"/>
      <c r="I72" s="31" t="n"/>
      <c r="J72" s="31" t="n"/>
      <c r="K72" s="3" t="n"/>
      <c r="L72" s="3" t="n"/>
    </row>
    <row r="73" spans="1:15">
      <c r="B73" s="4" t="s">
        <v>19</v>
      </c>
      <c r="C73" s="70" t="n"/>
      <c r="D73" s="28" t="n"/>
      <c r="E73" s="70" t="n"/>
      <c r="F73" s="12" t="n"/>
      <c r="G73" s="31" t="n"/>
      <c r="H73" s="12" t="n"/>
      <c r="I73" s="31" t="n"/>
      <c r="J73" s="31" t="n"/>
      <c r="K73" s="12" t="n"/>
      <c r="L73" s="12" t="n"/>
    </row>
    <row r="74" spans="1:15">
      <c r="B74" s="4" t="s">
        <v>20</v>
      </c>
      <c r="C74" s="70" t="n"/>
      <c r="D74" s="28" t="n"/>
      <c r="E74" s="70" t="n"/>
      <c r="F74" s="12" t="n"/>
      <c r="G74" s="31" t="n"/>
      <c r="H74" s="12" t="n"/>
      <c r="I74" s="31" t="n"/>
      <c r="J74" s="31" t="n"/>
      <c r="K74" s="12" t="n"/>
      <c r="L74" s="12" t="n"/>
    </row>
    <row r="75" spans="1:15">
      <c r="B75" s="4" t="s">
        <v>21</v>
      </c>
      <c r="C75" s="70" t="n"/>
      <c r="D75" s="28" t="n"/>
      <c r="E75" s="70" t="n"/>
      <c r="F75" s="12" t="n"/>
      <c r="G75" s="31" t="n"/>
      <c r="H75" s="12" t="n"/>
      <c r="I75" s="31" t="n"/>
      <c r="J75" s="31" t="n"/>
      <c r="K75" s="12" t="n"/>
      <c r="L75" s="12" t="n"/>
    </row>
    <row r="76" spans="1:15">
      <c r="B76" s="72" t="s">
        <v>22</v>
      </c>
      <c r="C76" s="70" t="n"/>
      <c r="D76" s="28" t="n"/>
      <c r="E76" s="70" t="n"/>
      <c r="F76" s="12" t="n"/>
      <c r="G76" s="31" t="n"/>
      <c r="H76" s="12" t="n"/>
      <c r="I76" s="31" t="n"/>
      <c r="J76" s="31" t="n"/>
      <c r="K76" s="12" t="n"/>
      <c r="L76" s="12" t="n"/>
    </row>
    <row customHeight="1" ht="13.5" r="77" spans="1:15">
      <c r="B77" s="69" t="s">
        <v>23</v>
      </c>
      <c r="C77" s="70" t="n"/>
      <c r="D77" s="28" t="n"/>
      <c r="E77" s="70" t="n"/>
      <c r="F77" s="8" t="n"/>
      <c r="G77" s="31" t="n"/>
      <c r="H77" s="8" t="n"/>
      <c r="I77" s="31" t="n"/>
      <c r="J77" s="31" t="n"/>
      <c r="K77" s="8" t="n"/>
      <c r="L77" s="8" t="n"/>
    </row>
    <row customHeight="1" ht="13.5" r="78" spans="1:15">
      <c r="A78" s="124" t="s">
        <v>31</v>
      </c>
      <c r="C78" s="36" t="n"/>
      <c r="D78" s="35" t="n"/>
      <c r="E78" s="35" t="n"/>
      <c r="F78" s="5" t="n"/>
      <c r="G78" s="22" t="n"/>
      <c r="H78" s="5" t="n"/>
      <c r="I78" s="22" t="n"/>
      <c r="J78" s="21" t="n"/>
      <c r="K78" s="23" t="n"/>
      <c r="L78" s="6" t="n"/>
    </row>
    <row r="79" spans="1:15">
      <c r="A79" s="122" t="n"/>
      <c r="B79" s="14" t="s">
        <v>18</v>
      </c>
      <c r="C79" s="41" t="n"/>
      <c r="D79" s="42" t="n"/>
      <c r="E79" s="42" t="n"/>
      <c r="F79" s="3" t="n"/>
      <c r="G79" s="42" t="n"/>
      <c r="H79" s="3" t="n"/>
      <c r="I79" s="42" t="n"/>
      <c r="J79" s="42" t="n"/>
      <c r="K79" s="3" t="n"/>
      <c r="L79" s="3" t="n"/>
    </row>
    <row r="80" spans="1:15">
      <c r="B80" s="4" t="s">
        <v>19</v>
      </c>
      <c r="C80" s="41" t="n"/>
      <c r="D80" s="41" t="n"/>
      <c r="E80" s="41" t="n"/>
      <c r="F80" s="12" t="n"/>
      <c r="G80" s="41" t="n"/>
      <c r="H80" s="12" t="n"/>
      <c r="I80" s="41" t="n"/>
      <c r="J80" s="41" t="n"/>
      <c r="K80" s="12" t="n"/>
      <c r="L80" s="12" t="n"/>
    </row>
    <row r="81" spans="1:15">
      <c r="B81" s="4" t="s">
        <v>20</v>
      </c>
      <c r="C81" s="41" t="n"/>
      <c r="D81" s="41" t="n"/>
      <c r="E81" s="41" t="n"/>
      <c r="F81" s="12" t="n"/>
      <c r="G81" s="41" t="n"/>
      <c r="H81" s="12" t="n"/>
      <c r="I81" s="41" t="n"/>
      <c r="J81" s="41" t="n"/>
      <c r="K81" s="12" t="n"/>
      <c r="L81" s="12" t="n"/>
    </row>
    <row r="82" spans="1:15">
      <c r="B82" s="14" t="s">
        <v>25</v>
      </c>
      <c r="C82" s="41" t="n"/>
      <c r="D82" s="41" t="n"/>
      <c r="E82" s="41" t="n"/>
      <c r="F82" s="12" t="n"/>
      <c r="G82" s="41" t="n"/>
      <c r="H82" s="12" t="n"/>
      <c r="I82" s="41" t="n"/>
      <c r="J82" s="41" t="n"/>
      <c r="K82" s="12" t="n"/>
      <c r="L82" s="12" t="n"/>
    </row>
    <row r="83" spans="1:15">
      <c r="B83" s="14" t="s">
        <v>26</v>
      </c>
      <c r="C83" s="41" t="n"/>
      <c r="D83" s="41" t="n"/>
      <c r="E83" s="41" t="n"/>
      <c r="F83" s="12" t="n"/>
      <c r="G83" s="41" t="n"/>
      <c r="H83" s="12" t="n"/>
      <c r="I83" s="41" t="n"/>
      <c r="J83" s="41" t="n"/>
      <c r="K83" s="12" t="n"/>
      <c r="L83" s="12" t="n"/>
    </row>
    <row r="84" spans="1:15">
      <c r="B84" s="4" t="s">
        <v>21</v>
      </c>
      <c r="C84" s="41" t="n"/>
      <c r="D84" s="41" t="n"/>
      <c r="E84" s="41" t="n"/>
      <c r="F84" s="12" t="n"/>
      <c r="G84" s="41" t="n"/>
      <c r="H84" s="12" t="n"/>
      <c r="I84" s="41" t="n"/>
      <c r="J84" s="41" t="n"/>
      <c r="K84" s="12" t="n"/>
      <c r="L84" s="12" t="n"/>
    </row>
    <row r="85" spans="1:15">
      <c r="B85" s="72" t="s">
        <v>22</v>
      </c>
      <c r="C85" s="41" t="n"/>
      <c r="D85" s="41" t="n"/>
      <c r="E85" s="41" t="n"/>
      <c r="F85" s="12" t="n"/>
      <c r="G85" s="41" t="n"/>
      <c r="H85" s="12" t="n"/>
      <c r="I85" s="41" t="n"/>
      <c r="J85" s="41" t="n"/>
      <c r="K85" s="12" t="n"/>
      <c r="L85" s="12" t="n"/>
    </row>
    <row customHeight="1" ht="13.5" r="86" spans="1:15">
      <c r="B86" s="69" t="s">
        <v>23</v>
      </c>
      <c r="C86" s="45" t="n"/>
      <c r="D86" s="45" t="n"/>
      <c r="E86" s="45" t="n"/>
      <c r="F86" s="8" t="n"/>
      <c r="G86" s="45" t="n"/>
      <c r="H86" s="8" t="n"/>
      <c r="I86" s="45" t="n"/>
      <c r="J86" s="45" t="n"/>
      <c r="K86" s="8" t="n"/>
      <c r="L86" s="8" t="n"/>
    </row>
    <row r="87" spans="1:15">
      <c r="A87" s="49" t="n"/>
      <c r="B87" s="49" t="n"/>
      <c r="E87" s="49" t="n"/>
      <c r="F87" s="49" t="n"/>
      <c r="G87" s="49" t="n"/>
      <c r="H87" s="49" t="n"/>
      <c r="I87" s="49" t="n"/>
      <c r="J87" s="49" t="n"/>
      <c r="K87" s="49" t="n"/>
      <c r="L87" s="49" t="n"/>
    </row>
    <row r="88" spans="1:15">
      <c r="A88" s="126" t="n"/>
    </row>
    <row r="89" spans="1:15">
      <c r="A89" s="126" t="n"/>
    </row>
    <row r="90" spans="1:15">
      <c r="A90" s="126" t="n"/>
    </row>
    <row r="91" spans="1:15">
      <c r="A91" s="49" t="n"/>
      <c r="B91" s="49" t="n"/>
      <c r="C91" t="s">
        <v>32</v>
      </c>
      <c r="E91" s="49" t="s">
        <v>33</v>
      </c>
      <c r="F91" s="49" t="n"/>
      <c r="G91" s="49" t="n"/>
      <c r="H91" s="49" t="n"/>
      <c r="I91" s="49" t="n"/>
      <c r="J91" s="49" t="n"/>
      <c r="K91" s="49" t="n"/>
      <c r="L91" s="49" t="n"/>
    </row>
    <row r="92" spans="1:15">
      <c r="A92" s="126" t="n"/>
    </row>
    <row customHeight="1" ht="13.15" r="93" spans="1:15">
      <c r="A93" s="136" t="n"/>
    </row>
    <row r="94" spans="1:15">
      <c r="A94" s="137" t="n"/>
      <c r="B94" s="140" t="n"/>
      <c r="C94" s="117" t="n"/>
      <c r="D94" s="117" t="n"/>
      <c r="E94" s="130" t="n"/>
      <c r="G94" s="130" t="n"/>
      <c r="I94" s="117" t="n"/>
      <c r="J94" s="117" t="n"/>
      <c r="K94" s="127" t="n"/>
      <c r="L94" s="114" t="n"/>
    </row>
    <row customHeight="1" ht="28.9" r="95" spans="1:15"/>
    <row customHeight="1" ht="13.5" r="96" spans="1:15"/>
    <row customHeight="1" ht="84.59999999999999" r="97" spans="1:15">
      <c r="E97" s="105" t="n"/>
      <c r="F97" s="121" t="n"/>
      <c r="G97" s="105" t="n"/>
      <c r="H97" s="121" t="n"/>
    </row>
    <row customHeight="1" ht="13.5" r="98" spans="1:15"/>
    <row customHeight="1" ht="13.5" r="99" spans="1:15">
      <c r="A99" s="9" t="n"/>
      <c r="B99" s="26" t="n"/>
      <c r="C99" s="36" t="n"/>
      <c r="D99" s="35" t="n"/>
      <c r="E99" s="35" t="n"/>
      <c r="F99" s="5" t="n"/>
      <c r="G99" s="22" t="n"/>
      <c r="H99" s="5" t="n"/>
      <c r="I99" s="22" t="n"/>
      <c r="J99" s="22" t="n"/>
      <c r="K99" s="3" t="n"/>
      <c r="L99" s="6" t="n"/>
    </row>
    <row customHeight="1" ht="13.5" r="100" spans="1:15">
      <c r="A100" s="123" t="n"/>
      <c r="B100" s="14" t="n"/>
      <c r="C100" s="70" t="n"/>
      <c r="D100" s="28" t="n"/>
      <c r="E100" s="70" t="n"/>
      <c r="F100" s="3" t="n"/>
      <c r="G100" s="31" t="n"/>
      <c r="H100" s="3" t="n"/>
      <c r="I100" s="31" t="n"/>
      <c r="J100" s="31" t="n"/>
      <c r="K100" s="3" t="n"/>
      <c r="L100" s="6" t="n"/>
    </row>
    <row customHeight="1" ht="13.5" r="101" spans="1:15">
      <c r="B101" s="14" t="n"/>
      <c r="C101" s="70" t="n"/>
      <c r="D101" s="28" t="n"/>
      <c r="E101" s="70" t="n"/>
      <c r="F101" s="12" t="n"/>
      <c r="G101" s="31" t="n"/>
      <c r="H101" s="12" t="n"/>
      <c r="I101" s="31" t="n"/>
      <c r="J101" s="31" t="n"/>
      <c r="K101" s="3" t="n"/>
      <c r="L101" s="6" t="n"/>
    </row>
    <row r="102" spans="1:15">
      <c r="B102" s="14" t="n"/>
      <c r="C102" s="70" t="n"/>
      <c r="D102" s="28" t="n"/>
      <c r="E102" s="70" t="n"/>
      <c r="F102" s="12" t="n"/>
      <c r="G102" s="31" t="n"/>
      <c r="H102" s="12" t="n"/>
      <c r="I102" s="31" t="n"/>
      <c r="J102" s="31" t="n"/>
      <c r="K102" s="3" t="n"/>
      <c r="L102" s="50" t="n"/>
    </row>
    <row r="103" spans="1:15">
      <c r="B103" s="14" t="n"/>
      <c r="C103" s="70" t="n"/>
      <c r="D103" s="28" t="n"/>
      <c r="E103" s="70" t="n"/>
      <c r="F103" s="12" t="n"/>
      <c r="G103" s="31" t="n"/>
      <c r="H103" s="12" t="n"/>
      <c r="I103" s="31" t="n"/>
      <c r="J103" s="31" t="n"/>
      <c r="K103" s="3" t="n"/>
      <c r="L103" s="50" t="n"/>
    </row>
    <row customHeight="1" ht="13.5" r="104" spans="1:15">
      <c r="B104" s="69" t="n"/>
      <c r="C104" s="71" t="n"/>
      <c r="D104" s="77" t="n"/>
      <c r="E104" s="71" t="n"/>
      <c r="F104" s="8" t="n"/>
      <c r="G104" s="31" t="n"/>
      <c r="H104" s="8" t="n"/>
      <c r="I104" s="31" t="n"/>
      <c r="J104" s="31" t="n"/>
      <c r="K104" s="3" t="n"/>
      <c r="L104" s="50" t="n"/>
    </row>
    <row customHeight="1" ht="13.5" r="105" spans="1:15">
      <c r="A105" s="21" t="n"/>
      <c r="B105" s="26" t="n"/>
      <c r="C105" s="36" t="n"/>
      <c r="D105" s="35" t="n"/>
      <c r="E105" s="35" t="n"/>
      <c r="F105" s="5" t="n"/>
      <c r="G105" s="22" t="n"/>
      <c r="H105" s="5" t="n"/>
      <c r="I105" s="22" t="n"/>
      <c r="J105" s="22" t="n"/>
      <c r="K105" s="3" t="n"/>
      <c r="L105" s="6" t="n"/>
    </row>
    <row r="106" spans="1:15">
      <c r="A106" s="122" t="n"/>
      <c r="B106" s="14" t="n"/>
      <c r="C106" s="70" t="n"/>
      <c r="D106" s="28" t="n"/>
      <c r="E106" s="70" t="n"/>
      <c r="F106" s="3" t="n"/>
      <c r="G106" s="31" t="n"/>
      <c r="H106" s="3" t="n"/>
      <c r="I106" s="31" t="n"/>
      <c r="J106" s="31" t="n"/>
      <c r="K106" s="3" t="n"/>
      <c r="L106" s="50" t="n"/>
    </row>
    <row r="107" spans="1:15">
      <c r="B107" s="14" t="n"/>
      <c r="C107" s="70" t="n"/>
      <c r="D107" s="28" t="n"/>
      <c r="E107" s="70" t="n"/>
      <c r="F107" s="12" t="n"/>
      <c r="G107" s="31" t="n"/>
      <c r="H107" s="12" t="n"/>
      <c r="I107" s="31" t="n"/>
      <c r="J107" s="31" t="n"/>
      <c r="K107" s="3" t="n"/>
      <c r="L107" s="50" t="n"/>
    </row>
    <row r="108" spans="1:15">
      <c r="B108" s="14" t="n"/>
      <c r="C108" s="70" t="n"/>
      <c r="D108" s="28" t="n"/>
      <c r="E108" s="70" t="n"/>
      <c r="F108" s="12" t="n"/>
      <c r="G108" s="31" t="n"/>
      <c r="H108" s="12" t="n"/>
      <c r="I108" s="31" t="n"/>
      <c r="J108" s="31" t="n"/>
      <c r="K108" s="3" t="n"/>
      <c r="L108" s="50" t="n"/>
    </row>
    <row r="109" spans="1:15">
      <c r="B109" s="14" t="n"/>
      <c r="C109" s="70" t="n"/>
      <c r="D109" s="28" t="n"/>
      <c r="E109" s="70" t="n"/>
      <c r="F109" s="12" t="n"/>
      <c r="G109" s="31" t="n"/>
      <c r="H109" s="12" t="n"/>
      <c r="I109" s="31" t="n"/>
      <c r="J109" s="31" t="n"/>
      <c r="K109" s="3" t="n"/>
      <c r="L109" s="50" t="n"/>
    </row>
    <row customHeight="1" ht="13.5" r="110" spans="1:15">
      <c r="B110" s="69" t="n"/>
      <c r="C110" s="71" t="n"/>
      <c r="D110" s="77" t="n"/>
      <c r="E110" s="71" t="n"/>
      <c r="F110" s="8" t="n"/>
      <c r="G110" s="32" t="n"/>
      <c r="H110" s="8" t="n"/>
      <c r="I110" s="32" t="n"/>
      <c r="J110" s="32" t="n"/>
      <c r="K110" s="3" t="n"/>
      <c r="L110" s="50" t="n"/>
    </row>
    <row customHeight="1" ht="13.5" r="111" spans="1:15">
      <c r="A111" s="21" t="n"/>
      <c r="B111" s="26" t="n"/>
      <c r="C111" s="36" t="n"/>
      <c r="D111" s="35" t="n"/>
      <c r="E111" s="35" t="n"/>
      <c r="F111" s="5" t="n"/>
      <c r="G111" s="22" t="n"/>
      <c r="H111" s="5" t="n"/>
      <c r="I111" s="22" t="n"/>
      <c r="J111" s="22" t="n"/>
      <c r="K111" s="3" t="n"/>
      <c r="L111" s="6" t="n"/>
    </row>
    <row r="112" spans="1:15">
      <c r="A112" s="123" t="n"/>
      <c r="B112" s="14" t="n"/>
      <c r="C112" s="70" t="n"/>
      <c r="D112" s="28" t="n"/>
      <c r="E112" s="70" t="n"/>
      <c r="F112" s="3" t="n"/>
      <c r="G112" s="31" t="n"/>
      <c r="H112" s="3" t="n"/>
      <c r="I112" s="31" t="n"/>
      <c r="J112" s="31" t="n"/>
      <c r="K112" s="3" t="n"/>
      <c r="L112" s="50" t="n"/>
    </row>
    <row r="113" spans="1:15">
      <c r="B113" s="14" t="n"/>
      <c r="C113" s="70" t="n"/>
      <c r="D113" s="28" t="n"/>
      <c r="E113" s="70" t="n"/>
      <c r="F113" s="12" t="n"/>
      <c r="G113" s="31" t="n"/>
      <c r="H113" s="12" t="n"/>
      <c r="I113" s="31" t="n"/>
      <c r="J113" s="31" t="n"/>
      <c r="K113" s="3" t="n"/>
      <c r="L113" s="50" t="n"/>
    </row>
    <row r="114" spans="1:15">
      <c r="B114" s="14" t="n"/>
      <c r="C114" s="70" t="n"/>
      <c r="D114" s="28" t="n"/>
      <c r="E114" s="70" t="n"/>
      <c r="F114" s="12" t="n"/>
      <c r="G114" s="31" t="n"/>
      <c r="H114" s="12" t="n"/>
      <c r="I114" s="31" t="n"/>
      <c r="J114" s="31" t="n"/>
      <c r="K114" s="3" t="n"/>
      <c r="L114" s="50" t="n"/>
    </row>
    <row r="115" spans="1:15">
      <c r="B115" s="14" t="n"/>
      <c r="C115" s="70" t="n"/>
      <c r="D115" s="28" t="n"/>
      <c r="E115" s="70" t="n"/>
      <c r="F115" s="12" t="n"/>
      <c r="G115" s="31" t="n"/>
      <c r="H115" s="12" t="n"/>
      <c r="I115" s="31" t="n"/>
      <c r="J115" s="31" t="n"/>
      <c r="K115" s="3" t="n"/>
      <c r="L115" s="50" t="n"/>
    </row>
    <row customHeight="1" ht="13.5" r="116" spans="1:15">
      <c r="B116" s="69" t="n"/>
      <c r="C116" s="71" t="n"/>
      <c r="D116" s="77" t="n"/>
      <c r="E116" s="71" t="n"/>
      <c r="F116" s="8" t="n"/>
      <c r="G116" s="32" t="n"/>
      <c r="H116" s="8" t="n"/>
      <c r="I116" s="31" t="n"/>
      <c r="J116" s="31" t="n"/>
      <c r="K116" s="3" t="n"/>
      <c r="L116" s="50" t="n"/>
    </row>
    <row customHeight="1" ht="13.5" r="117" spans="1:15">
      <c r="A117" s="1" t="n"/>
      <c r="B117" s="26" t="n"/>
      <c r="C117" s="37" t="n"/>
      <c r="D117" s="38" t="n"/>
      <c r="E117" s="38" t="n"/>
      <c r="F117" s="10" t="n"/>
      <c r="G117" s="39" t="n"/>
      <c r="H117" s="10" t="n"/>
      <c r="I117" s="39" t="n"/>
      <c r="J117" s="39" t="n"/>
      <c r="K117" s="3" t="n"/>
      <c r="L117" s="11" t="n"/>
    </row>
    <row r="118" spans="1:15">
      <c r="A118" s="123" t="n"/>
      <c r="B118" s="14" t="n"/>
      <c r="C118" s="70" t="n"/>
      <c r="D118" s="28" t="n"/>
      <c r="E118" s="70" t="n"/>
      <c r="F118" s="3" t="n"/>
      <c r="G118" s="31" t="n"/>
      <c r="H118" s="3" t="n"/>
      <c r="I118" s="31" t="n"/>
      <c r="J118" s="31" t="n"/>
      <c r="K118" s="3" t="n"/>
      <c r="L118" s="50" t="n"/>
    </row>
    <row r="119" spans="1:15">
      <c r="B119" s="14" t="n"/>
      <c r="C119" s="70" t="n"/>
      <c r="D119" s="28" t="n"/>
      <c r="E119" s="70" t="n"/>
      <c r="F119" s="12" t="n"/>
      <c r="G119" s="31" t="n"/>
      <c r="H119" s="12" t="n"/>
      <c r="I119" s="31" t="n"/>
      <c r="J119" s="31" t="n"/>
      <c r="K119" s="12" t="n"/>
      <c r="L119" s="51" t="n"/>
    </row>
    <row r="120" spans="1:15">
      <c r="B120" s="14" t="n"/>
      <c r="C120" s="70" t="n"/>
      <c r="D120" s="28" t="n"/>
      <c r="E120" s="70" t="n"/>
      <c r="F120" s="12" t="n"/>
      <c r="G120" s="31" t="n"/>
      <c r="H120" s="12" t="n"/>
      <c r="I120" s="31" t="n"/>
      <c r="J120" s="31" t="n"/>
      <c r="K120" s="12" t="n"/>
      <c r="L120" s="51" t="n"/>
    </row>
    <row r="121" spans="1:15">
      <c r="B121" s="14" t="n"/>
      <c r="C121" s="70" t="n"/>
      <c r="D121" s="28" t="n"/>
      <c r="E121" s="70" t="n"/>
      <c r="F121" s="12" t="n"/>
      <c r="G121" s="31" t="n"/>
      <c r="H121" s="12" t="n"/>
      <c r="I121" s="31" t="n"/>
      <c r="J121" s="31" t="n"/>
      <c r="K121" s="12" t="n"/>
      <c r="L121" s="51" t="n"/>
    </row>
    <row customHeight="1" ht="13.5" r="122" spans="1:15">
      <c r="B122" s="69" t="n"/>
      <c r="C122" s="71" t="n"/>
      <c r="D122" s="77" t="n"/>
      <c r="E122" s="71" t="n"/>
      <c r="F122" s="8" t="n"/>
      <c r="G122" s="32" t="n"/>
      <c r="H122" s="8" t="n"/>
      <c r="I122" s="32" t="n"/>
      <c r="J122" s="32" t="n"/>
      <c r="K122" s="8" t="n"/>
      <c r="L122" s="52" t="n"/>
    </row>
    <row customHeight="1" ht="13.5" r="123" spans="1:15">
      <c r="A123" s="9" t="n"/>
      <c r="B123" s="26" t="n"/>
      <c r="C123" s="36" t="n"/>
      <c r="D123" s="35" t="n"/>
      <c r="E123" s="35" t="n"/>
      <c r="F123" s="5" t="n"/>
      <c r="G123" s="22" t="n"/>
      <c r="H123" s="5" t="n"/>
      <c r="I123" s="22" t="n"/>
      <c r="J123" s="22" t="n"/>
      <c r="K123" s="23" t="n"/>
      <c r="L123" s="6" t="n"/>
    </row>
    <row r="124" spans="1:15">
      <c r="A124" s="123" t="n"/>
      <c r="B124" s="14" t="n"/>
      <c r="C124" s="70" t="n"/>
      <c r="D124" s="28" t="n"/>
      <c r="E124" s="70" t="n"/>
      <c r="F124" s="3" t="n"/>
      <c r="G124" s="31" t="n"/>
      <c r="H124" s="3" t="n"/>
      <c r="I124" s="31" t="n"/>
      <c r="J124" s="31" t="n"/>
      <c r="K124" s="3" t="n"/>
      <c r="L124" s="50" t="n"/>
    </row>
    <row r="125" spans="1:15">
      <c r="B125" s="14" t="n"/>
      <c r="C125" s="70" t="n"/>
      <c r="D125" s="28" t="n"/>
      <c r="E125" s="70" t="n"/>
      <c r="F125" s="12" t="n"/>
      <c r="G125" s="31" t="n"/>
      <c r="H125" s="12" t="n"/>
      <c r="I125" s="31" t="n"/>
      <c r="J125" s="31" t="n"/>
      <c r="K125" s="12" t="n"/>
      <c r="L125" s="51" t="n"/>
    </row>
    <row r="126" spans="1:15">
      <c r="B126" s="14" t="n"/>
      <c r="C126" s="70" t="n"/>
      <c r="D126" s="28" t="n"/>
      <c r="E126" s="70" t="n"/>
      <c r="F126" s="12" t="n"/>
      <c r="G126" s="31" t="n"/>
      <c r="H126" s="12" t="n"/>
      <c r="I126" s="31" t="n"/>
      <c r="J126" s="31" t="n"/>
      <c r="K126" s="12" t="n"/>
      <c r="L126" s="51" t="n"/>
    </row>
    <row r="127" spans="1:15">
      <c r="B127" s="14" t="n"/>
      <c r="C127" s="70" t="n"/>
      <c r="D127" s="28" t="n"/>
      <c r="E127" s="70" t="n"/>
      <c r="F127" s="12" t="n"/>
      <c r="G127" s="31" t="n"/>
      <c r="H127" s="12" t="n"/>
      <c r="I127" s="31" t="n"/>
      <c r="J127" s="31" t="n"/>
      <c r="K127" s="12" t="n"/>
      <c r="L127" s="51" t="n"/>
    </row>
    <row customHeight="1" ht="13.5" r="128" spans="1:15">
      <c r="B128" s="69" t="n"/>
      <c r="C128" s="71" t="n"/>
      <c r="D128" s="77" t="n"/>
      <c r="E128" s="71" t="n"/>
      <c r="F128" s="8" t="n"/>
      <c r="G128" s="32" t="n"/>
      <c r="H128" s="8" t="n"/>
      <c r="I128" s="32" t="n"/>
      <c r="J128" s="32" t="n"/>
      <c r="K128" s="8" t="n"/>
      <c r="L128" s="52" t="n"/>
    </row>
    <row customHeight="1" ht="13.5" r="129" spans="1:15">
      <c r="A129" s="40" t="n"/>
      <c r="B129" s="26" t="n"/>
      <c r="C129" s="37" t="n"/>
      <c r="D129" s="38" t="n"/>
      <c r="E129" s="38" t="n"/>
      <c r="F129" s="10" t="n"/>
      <c r="G129" s="39" t="n"/>
      <c r="H129" s="10" t="n"/>
      <c r="I129" s="39" t="n"/>
      <c r="J129" s="39" t="n"/>
      <c r="K129" s="34" t="n"/>
      <c r="L129" s="11" t="n"/>
    </row>
    <row r="130" spans="1:15">
      <c r="A130" s="123" t="n"/>
      <c r="B130" s="14" t="n"/>
      <c r="C130" s="70" t="n"/>
      <c r="D130" s="28" t="n"/>
      <c r="E130" s="70" t="n"/>
      <c r="F130" s="3" t="n"/>
      <c r="G130" s="31" t="n"/>
      <c r="H130" s="3" t="n"/>
      <c r="I130" s="31" t="n"/>
      <c r="J130" s="31" t="n"/>
      <c r="K130" s="3" t="n"/>
      <c r="L130" s="50" t="n"/>
    </row>
    <row r="131" spans="1:15">
      <c r="B131" s="14" t="n"/>
      <c r="C131" s="70" t="n"/>
      <c r="D131" s="28" t="n"/>
      <c r="E131" s="70" t="n"/>
      <c r="F131" s="12" t="n"/>
      <c r="G131" s="31" t="n"/>
      <c r="H131" s="12" t="n"/>
      <c r="I131" s="31" t="n"/>
      <c r="J131" s="31" t="n"/>
      <c r="K131" s="12" t="n"/>
      <c r="L131" s="51" t="n"/>
    </row>
    <row r="132" spans="1:15">
      <c r="B132" s="14" t="n"/>
      <c r="C132" s="70" t="n"/>
      <c r="D132" s="28" t="n"/>
      <c r="E132" s="70" t="n"/>
      <c r="F132" s="12" t="n"/>
      <c r="G132" s="31" t="n"/>
      <c r="H132" s="12" t="n"/>
      <c r="I132" s="31" t="n"/>
      <c r="J132" s="31" t="n"/>
      <c r="K132" s="12" t="n"/>
      <c r="L132" s="51" t="n"/>
    </row>
    <row r="133" spans="1:15">
      <c r="B133" s="14" t="n"/>
      <c r="C133" s="70" t="n"/>
      <c r="D133" s="28" t="n"/>
      <c r="E133" s="70" t="n"/>
      <c r="F133" s="12" t="n"/>
      <c r="G133" s="31" t="n"/>
      <c r="H133" s="12" t="n"/>
      <c r="I133" s="31" t="n"/>
      <c r="J133" s="31" t="n"/>
      <c r="K133" s="12" t="n"/>
      <c r="L133" s="51" t="n"/>
    </row>
    <row customHeight="1" ht="13.5" r="134" spans="1:15">
      <c r="B134" s="69" t="n"/>
      <c r="C134" s="71" t="n"/>
      <c r="D134" s="77" t="n"/>
      <c r="E134" s="71" t="n"/>
      <c r="F134" s="8" t="n"/>
      <c r="G134" s="32" t="n"/>
      <c r="H134" s="8" t="n"/>
      <c r="I134" s="32" t="n"/>
      <c r="J134" s="32" t="n"/>
      <c r="K134" s="8" t="n"/>
      <c r="L134" s="52" t="n"/>
    </row>
    <row customHeight="1" ht="13.5" r="135" spans="1:15">
      <c r="A135" s="1" t="n"/>
      <c r="B135" s="26" t="n"/>
      <c r="C135" s="37" t="n"/>
      <c r="D135" s="38" t="n"/>
      <c r="E135" s="38" t="n"/>
      <c r="F135" s="10" t="n"/>
      <c r="G135" s="39" t="n"/>
      <c r="H135" s="10" t="n"/>
      <c r="I135" s="39" t="n"/>
      <c r="J135" s="39" t="n"/>
      <c r="K135" s="34" t="n"/>
      <c r="L135" s="11" t="n"/>
    </row>
    <row r="136" spans="1:15">
      <c r="A136" s="123" t="n"/>
      <c r="B136" s="14" t="n"/>
      <c r="C136" s="70" t="n"/>
      <c r="D136" s="28" t="n"/>
      <c r="E136" s="70" t="n"/>
      <c r="F136" s="3" t="n"/>
      <c r="G136" s="31" t="n"/>
      <c r="H136" s="3" t="n"/>
      <c r="I136" s="31" t="n"/>
      <c r="J136" s="31" t="n"/>
      <c r="K136" s="3" t="n"/>
      <c r="L136" s="50" t="n"/>
    </row>
    <row r="137" spans="1:15">
      <c r="B137" s="14" t="n"/>
      <c r="C137" s="70" t="n"/>
      <c r="D137" s="28" t="n"/>
      <c r="E137" s="70" t="n"/>
      <c r="F137" s="12" t="n"/>
      <c r="G137" s="31" t="n"/>
      <c r="H137" s="12" t="n"/>
      <c r="I137" s="31" t="n"/>
      <c r="J137" s="31" t="n"/>
      <c r="K137" s="12" t="n"/>
      <c r="L137" s="51" t="n"/>
    </row>
    <row r="138" spans="1:15">
      <c r="B138" s="14" t="n"/>
      <c r="C138" s="70" t="n"/>
      <c r="D138" s="28" t="n"/>
      <c r="E138" s="70" t="n"/>
      <c r="F138" s="12" t="n"/>
      <c r="G138" s="31" t="n"/>
      <c r="H138" s="12" t="n"/>
      <c r="I138" s="31" t="n"/>
      <c r="J138" s="31" t="n"/>
      <c r="K138" s="12" t="n"/>
      <c r="L138" s="51" t="n"/>
    </row>
    <row r="139" spans="1:15">
      <c r="B139" s="14" t="n"/>
      <c r="C139" s="70" t="n"/>
      <c r="D139" s="28" t="n"/>
      <c r="E139" s="70" t="n"/>
      <c r="F139" s="12" t="n"/>
      <c r="G139" s="31" t="n"/>
      <c r="H139" s="12" t="n"/>
      <c r="I139" s="31" t="n"/>
      <c r="J139" s="31" t="n"/>
      <c r="K139" s="12" t="n"/>
      <c r="L139" s="51" t="n"/>
    </row>
    <row customHeight="1" ht="13.5" r="140" spans="1:15">
      <c r="B140" s="69" t="n"/>
      <c r="C140" s="71" t="n"/>
      <c r="D140" s="77" t="n"/>
      <c r="E140" s="71" t="n"/>
      <c r="F140" s="8" t="n"/>
      <c r="G140" s="31" t="n"/>
      <c r="H140" s="8" t="n"/>
      <c r="I140" s="31" t="n"/>
      <c r="J140" s="31" t="n"/>
      <c r="K140" s="8" t="n"/>
      <c r="L140" s="52" t="n"/>
    </row>
    <row customHeight="1" ht="13.5" r="141" spans="1:15">
      <c r="A141" s="9" t="n"/>
      <c r="B141" s="26" t="n"/>
      <c r="C141" s="36" t="n"/>
      <c r="D141" s="35" t="n"/>
      <c r="E141" s="35" t="n"/>
      <c r="F141" s="5" t="n"/>
      <c r="G141" s="22" t="n"/>
      <c r="H141" s="5" t="n"/>
      <c r="I141" s="22" t="n"/>
      <c r="J141" s="22" t="n"/>
      <c r="K141" s="23" t="n"/>
      <c r="L141" s="6" t="n"/>
    </row>
    <row r="142" spans="1:15">
      <c r="A142" s="122" t="n"/>
      <c r="B142" s="15" t="n"/>
      <c r="C142" s="70" t="n"/>
      <c r="D142" s="28" t="n"/>
      <c r="E142" s="70" t="n"/>
      <c r="F142" s="3" t="n"/>
      <c r="G142" s="31" t="n"/>
      <c r="H142" s="3" t="n"/>
      <c r="I142" s="31" t="n"/>
      <c r="J142" s="31" t="n"/>
      <c r="K142" s="3" t="n"/>
      <c r="L142" s="50" t="n"/>
    </row>
    <row r="143" spans="1:15">
      <c r="B143" s="14" t="n"/>
      <c r="C143" s="70" t="n"/>
      <c r="D143" s="28" t="n"/>
      <c r="E143" s="70" t="n"/>
      <c r="F143" s="12" t="n"/>
      <c r="G143" s="31" t="n"/>
      <c r="H143" s="12" t="n"/>
      <c r="I143" s="31" t="n"/>
      <c r="J143" s="31" t="n"/>
      <c r="K143" s="12" t="n"/>
      <c r="L143" s="51" t="n"/>
    </row>
    <row r="144" spans="1:15">
      <c r="B144" s="14" t="n"/>
      <c r="C144" s="70" t="n"/>
      <c r="D144" s="28" t="n"/>
      <c r="E144" s="70" t="n"/>
      <c r="F144" s="12" t="n"/>
      <c r="G144" s="31" t="n"/>
      <c r="H144" s="12" t="n"/>
      <c r="I144" s="31" t="n"/>
      <c r="J144" s="31" t="n"/>
      <c r="K144" s="12" t="n"/>
      <c r="L144" s="51" t="n"/>
    </row>
    <row r="145" spans="1:15">
      <c r="B145" s="14" t="n"/>
      <c r="C145" s="70" t="n"/>
      <c r="D145" s="28" t="n"/>
      <c r="E145" s="70" t="n"/>
      <c r="F145" s="12" t="n"/>
      <c r="G145" s="31" t="n"/>
      <c r="H145" s="12" t="n"/>
      <c r="I145" s="31" t="n"/>
      <c r="J145" s="31" t="n"/>
      <c r="K145" s="12" t="n"/>
      <c r="L145" s="51" t="n"/>
    </row>
    <row customHeight="1" ht="13.5" r="146" spans="1:15">
      <c r="B146" s="69" t="n"/>
      <c r="C146" s="71" t="n"/>
      <c r="D146" s="77" t="n"/>
      <c r="E146" s="71" t="n"/>
      <c r="F146" s="8" t="n"/>
      <c r="G146" s="31" t="n"/>
      <c r="H146" s="8" t="n"/>
      <c r="I146" s="31" t="n"/>
      <c r="J146" s="31" t="n"/>
      <c r="K146" s="8" t="n"/>
      <c r="L146" s="52" t="n"/>
    </row>
    <row customHeight="1" ht="13.5" r="147" spans="1:15">
      <c r="A147" s="40" t="n"/>
      <c r="B147" s="26" t="n"/>
      <c r="C147" s="37" t="n"/>
      <c r="D147" s="38" t="n"/>
      <c r="E147" s="38" t="n"/>
      <c r="F147" s="10" t="n"/>
      <c r="G147" s="39" t="n"/>
      <c r="H147" s="10" t="n"/>
      <c r="I147" s="39" t="n"/>
      <c r="J147" s="39" t="n"/>
      <c r="K147" s="34" t="n"/>
      <c r="L147" s="11" t="n"/>
    </row>
    <row r="148" spans="1:15">
      <c r="A148" s="122" t="n"/>
      <c r="B148" s="14" t="n"/>
      <c r="C148" s="70" t="n"/>
      <c r="D148" s="28" t="n"/>
      <c r="E148" s="70" t="n"/>
      <c r="F148" s="3" t="n"/>
      <c r="G148" s="31" t="n"/>
      <c r="H148" s="3" t="n"/>
      <c r="I148" s="31" t="n"/>
      <c r="J148" s="31" t="n"/>
      <c r="K148" s="3" t="n"/>
      <c r="L148" s="50" t="n"/>
    </row>
    <row r="149" spans="1:15">
      <c r="B149" s="4" t="n"/>
      <c r="C149" s="70" t="n"/>
      <c r="D149" s="28" t="n"/>
      <c r="E149" s="70" t="n"/>
      <c r="F149" s="12" t="n"/>
      <c r="G149" s="31" t="n"/>
      <c r="H149" s="12" t="n"/>
      <c r="I149" s="31" t="n"/>
      <c r="J149" s="31" t="n"/>
      <c r="K149" s="12" t="n"/>
      <c r="L149" s="51" t="n"/>
    </row>
    <row r="150" spans="1:15">
      <c r="B150" s="4" t="n"/>
      <c r="C150" s="70" t="n"/>
      <c r="D150" s="28" t="n"/>
      <c r="E150" s="70" t="n"/>
      <c r="F150" s="12" t="n"/>
      <c r="G150" s="31" t="n"/>
      <c r="H150" s="12" t="n"/>
      <c r="I150" s="31" t="n"/>
      <c r="J150" s="31" t="n"/>
      <c r="K150" s="12" t="n"/>
      <c r="L150" s="51" t="n"/>
    </row>
    <row r="151" spans="1:15">
      <c r="B151" s="4" t="n"/>
      <c r="C151" s="70" t="n"/>
      <c r="D151" s="28" t="n"/>
      <c r="E151" s="70" t="n"/>
      <c r="F151" s="12" t="n"/>
      <c r="G151" s="31" t="n"/>
      <c r="H151" s="12" t="n"/>
      <c r="I151" s="31" t="n"/>
      <c r="J151" s="31" t="n"/>
      <c r="K151" s="12" t="n"/>
      <c r="L151" s="51" t="n"/>
    </row>
    <row customHeight="1" ht="13.5" r="152" spans="1:15">
      <c r="B152" s="69" t="n"/>
      <c r="C152" s="70" t="n"/>
      <c r="D152" s="28" t="n"/>
      <c r="E152" s="70" t="n"/>
      <c r="F152" s="8" t="n"/>
      <c r="G152" s="31" t="n"/>
      <c r="H152" s="8" t="n"/>
      <c r="I152" s="31" t="n"/>
      <c r="J152" s="31" t="n"/>
      <c r="K152" s="8" t="n"/>
      <c r="L152" s="52" t="n"/>
    </row>
    <row customHeight="1" ht="13.5" r="153" spans="1:15">
      <c r="A153" s="124" t="n"/>
      <c r="C153" s="36" t="n"/>
      <c r="D153" s="35" t="n"/>
      <c r="E153" s="35" t="n"/>
      <c r="F153" s="5" t="n"/>
      <c r="G153" s="22" t="n"/>
      <c r="H153" s="5" t="n"/>
      <c r="I153" s="22" t="n"/>
      <c r="J153" s="21" t="n"/>
      <c r="K153" s="3" t="n"/>
      <c r="L153" s="6" t="n"/>
    </row>
    <row r="154" spans="1:15">
      <c r="A154" s="122" t="n"/>
      <c r="B154" s="14" t="n"/>
      <c r="C154" s="41" t="n"/>
      <c r="D154" s="42" t="n"/>
      <c r="E154" s="42" t="n"/>
      <c r="F154" s="3" t="n"/>
      <c r="G154" s="43" t="n"/>
      <c r="H154" s="3" t="n"/>
      <c r="I154" s="43" t="n"/>
      <c r="J154" s="43" t="n"/>
      <c r="K154" s="3" t="n"/>
      <c r="L154" s="50" t="n"/>
    </row>
    <row r="155" spans="1:15">
      <c r="B155" s="4" t="n"/>
      <c r="C155" s="41" t="n"/>
      <c r="D155" s="41" t="n"/>
      <c r="E155" s="41" t="n"/>
      <c r="F155" s="12" t="n"/>
      <c r="G155" s="44" t="n"/>
      <c r="H155" s="12" t="n"/>
      <c r="I155" s="44" t="n"/>
      <c r="J155" s="44" t="n"/>
      <c r="K155" s="3" t="n"/>
      <c r="L155" s="51" t="n"/>
    </row>
    <row r="156" spans="1:15">
      <c r="B156" s="4" t="n"/>
      <c r="C156" s="41" t="n"/>
      <c r="D156" s="41" t="n"/>
      <c r="E156" s="41" t="n"/>
      <c r="F156" s="12" t="n"/>
      <c r="G156" s="44" t="n"/>
      <c r="H156" s="12" t="n"/>
      <c r="I156" s="44" t="n"/>
      <c r="J156" s="44" t="n"/>
      <c r="K156" s="3" t="n"/>
      <c r="L156" s="51" t="n"/>
    </row>
    <row r="157" spans="1:15">
      <c r="B157" s="4" t="n"/>
      <c r="C157" s="41" t="n"/>
      <c r="D157" s="41" t="n"/>
      <c r="E157" s="41" t="n"/>
      <c r="F157" s="12" t="n"/>
      <c r="G157" s="44" t="n"/>
      <c r="H157" s="12" t="n"/>
      <c r="I157" s="44" t="n"/>
      <c r="J157" s="44" t="n"/>
      <c r="K157" s="3" t="n"/>
      <c r="L157" s="51" t="n"/>
    </row>
    <row customHeight="1" ht="13.5" r="158" spans="1:15">
      <c r="B158" s="69" t="n"/>
      <c r="C158" s="45" t="n"/>
      <c r="D158" s="45" t="n"/>
      <c r="E158" s="45" t="n"/>
      <c r="F158" s="8" t="n"/>
      <c r="G158" s="46" t="n"/>
      <c r="H158" s="8" t="n"/>
      <c r="I158" s="46" t="n"/>
      <c r="J158" s="46" t="n"/>
      <c r="K158" s="3" t="n"/>
      <c r="L158" s="52" t="n"/>
    </row>
    <row r="159" spans="1:15">
      <c r="A159" s="53" t="n"/>
      <c r="B159" s="49" t="n"/>
      <c r="C159" s="49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54" t="n"/>
    </row>
    <row r="160" spans="1:15">
      <c r="A160" s="49" t="n"/>
      <c r="B160" s="49" t="n"/>
      <c r="C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</row>
    <row r="161" spans="1:15">
      <c r="A161" s="126" t="n"/>
    </row>
    <row r="162" spans="1:15">
      <c r="A162" s="126" t="n"/>
    </row>
    <row r="163" spans="1:15">
      <c r="A163" s="126" t="n"/>
    </row>
    <row r="164" spans="1:15">
      <c r="A164" s="126" t="n"/>
    </row>
    <row r="165" spans="1:15">
      <c r="A165" s="126" t="n"/>
    </row>
    <row customHeight="1" ht="13.15" r="166" spans="1:15">
      <c r="A166" s="136" t="n"/>
    </row>
    <row r="167" spans="1:15">
      <c r="A167" s="137" t="n"/>
      <c r="B167" s="140" t="n"/>
      <c r="C167" s="117" t="n"/>
      <c r="D167" s="117" t="n"/>
      <c r="E167" s="130" t="n"/>
      <c r="G167" s="130" t="n"/>
      <c r="I167" s="117" t="n"/>
      <c r="J167" s="117" t="n"/>
      <c r="K167" s="127" t="n"/>
      <c r="L167" s="114" t="n"/>
    </row>
    <row r="168" spans="1:15"/>
    <row customHeight="1" ht="13.5" r="169" spans="1:15"/>
    <row customHeight="1" ht="85.90000000000001" r="170" spans="1:15">
      <c r="E170" s="105" t="n"/>
      <c r="F170" s="121" t="n"/>
      <c r="G170" s="105" t="n"/>
      <c r="H170" s="121" t="n"/>
    </row>
    <row customHeight="1" ht="13.5" r="171" spans="1:15"/>
    <row customHeight="1" ht="13.5" r="172" spans="1:15">
      <c r="A172" s="9" t="n"/>
      <c r="B172" s="26" t="n"/>
      <c r="C172" s="21" t="n"/>
      <c r="D172" s="22" t="n"/>
      <c r="E172" s="22" t="n"/>
      <c r="F172" s="5" t="n"/>
      <c r="G172" s="22" t="n"/>
      <c r="H172" s="5" t="n"/>
      <c r="I172" s="22" t="n"/>
      <c r="J172" s="22" t="n"/>
      <c r="K172" s="3" t="n"/>
      <c r="L172" s="6" t="n"/>
    </row>
    <row r="173" spans="1:15">
      <c r="A173" s="123" t="n"/>
      <c r="B173" s="14" t="n"/>
      <c r="C173" s="70" t="n"/>
      <c r="D173" s="28" t="n"/>
      <c r="E173" s="70" t="n"/>
      <c r="F173" s="3" t="n"/>
      <c r="G173" s="31" t="n"/>
      <c r="H173" s="3" t="n"/>
      <c r="I173" s="31" t="n"/>
      <c r="J173" s="31" t="n"/>
      <c r="K173" s="3" t="n"/>
      <c r="L173" s="3" t="n"/>
    </row>
    <row r="174" spans="1:15">
      <c r="B174" s="14" t="n"/>
      <c r="C174" s="70" t="n"/>
      <c r="D174" s="28" t="n"/>
      <c r="E174" s="70" t="n"/>
      <c r="F174" s="12" t="n"/>
      <c r="G174" s="31" t="n"/>
      <c r="H174" s="12" t="n"/>
      <c r="I174" s="31" t="n"/>
      <c r="J174" s="31" t="n"/>
      <c r="K174" s="3" t="n"/>
      <c r="L174" s="3" t="n"/>
    </row>
    <row r="175" spans="1:15">
      <c r="B175" s="14" t="n"/>
      <c r="C175" s="70" t="n"/>
      <c r="D175" s="28" t="n"/>
      <c r="E175" s="70" t="n"/>
      <c r="F175" s="12" t="n"/>
      <c r="G175" s="31" t="n"/>
      <c r="H175" s="12" t="n"/>
      <c r="I175" s="31" t="n"/>
      <c r="J175" s="31" t="n"/>
      <c r="K175" s="3" t="n"/>
      <c r="L175" s="3" t="n"/>
    </row>
    <row r="176" spans="1:15">
      <c r="B176" s="14" t="n"/>
      <c r="C176" s="70" t="n"/>
      <c r="D176" s="28" t="n"/>
      <c r="E176" s="70" t="n"/>
      <c r="F176" s="12" t="n"/>
      <c r="G176" s="31" t="n"/>
      <c r="H176" s="12" t="n"/>
      <c r="I176" s="31" t="n"/>
      <c r="J176" s="31" t="n"/>
      <c r="K176" s="3" t="n"/>
      <c r="L176" s="3" t="n"/>
    </row>
    <row customHeight="1" ht="13.5" r="177" spans="1:15">
      <c r="B177" s="69" t="n"/>
      <c r="C177" s="71" t="n"/>
      <c r="D177" s="77" t="n"/>
      <c r="E177" s="71" t="n"/>
      <c r="F177" s="8" t="n"/>
      <c r="G177" s="31" t="n"/>
      <c r="H177" s="8" t="n"/>
      <c r="I177" s="31" t="n"/>
      <c r="J177" s="31" t="n"/>
      <c r="K177" s="8" t="n"/>
      <c r="L177" s="3" t="n"/>
    </row>
    <row customHeight="1" ht="13.5" r="178" spans="1:15">
      <c r="A178" s="21" t="n"/>
      <c r="B178" s="26" t="n"/>
      <c r="C178" s="36" t="n"/>
      <c r="D178" s="35" t="n"/>
      <c r="E178" s="35" t="n"/>
      <c r="F178" s="5" t="n"/>
      <c r="G178" s="22" t="n"/>
      <c r="H178" s="5" t="n"/>
      <c r="I178" s="22" t="n"/>
      <c r="J178" s="22" t="n"/>
      <c r="K178" s="3" t="n"/>
      <c r="L178" s="6" t="n"/>
    </row>
    <row r="179" spans="1:15">
      <c r="A179" s="122" t="n"/>
      <c r="B179" s="14" t="n"/>
      <c r="C179" s="70" t="n"/>
      <c r="D179" s="28" t="n"/>
      <c r="E179" s="70" t="n"/>
      <c r="F179" s="3" t="n"/>
      <c r="G179" s="31" t="n"/>
      <c r="H179" s="3" t="n"/>
      <c r="I179" s="31" t="n"/>
      <c r="J179" s="31" t="n"/>
      <c r="K179" s="3" t="n"/>
      <c r="L179" s="3" t="n"/>
    </row>
    <row r="180" spans="1:15">
      <c r="B180" s="14" t="n"/>
      <c r="C180" s="70" t="n"/>
      <c r="D180" s="28" t="n"/>
      <c r="E180" s="70" t="n"/>
      <c r="F180" s="12" t="n"/>
      <c r="G180" s="31" t="n"/>
      <c r="H180" s="12" t="n"/>
      <c r="I180" s="31" t="n"/>
      <c r="J180" s="31" t="n"/>
      <c r="K180" s="3" t="n"/>
      <c r="L180" s="3" t="n"/>
    </row>
    <row r="181" spans="1:15">
      <c r="B181" s="14" t="n"/>
      <c r="C181" s="70" t="n"/>
      <c r="D181" s="28" t="n"/>
      <c r="E181" s="70" t="n"/>
      <c r="F181" s="12" t="n"/>
      <c r="G181" s="31" t="n"/>
      <c r="H181" s="12" t="n"/>
      <c r="I181" s="31" t="n"/>
      <c r="J181" s="31" t="n"/>
      <c r="K181" s="3" t="n"/>
      <c r="L181" s="3" t="n"/>
    </row>
    <row r="182" spans="1:15">
      <c r="B182" s="14" t="n"/>
      <c r="C182" s="70" t="n"/>
      <c r="D182" s="28" t="n"/>
      <c r="E182" s="70" t="n"/>
      <c r="F182" s="12" t="n"/>
      <c r="G182" s="31" t="n"/>
      <c r="H182" s="12" t="n"/>
      <c r="I182" s="31" t="n"/>
      <c r="J182" s="31" t="n"/>
      <c r="K182" s="3" t="n"/>
      <c r="L182" s="3" t="n"/>
    </row>
    <row customHeight="1" ht="13.5" r="183" spans="1:15">
      <c r="B183" s="69" t="n"/>
      <c r="C183" s="71" t="n"/>
      <c r="D183" s="77" t="n"/>
      <c r="E183" s="71" t="n"/>
      <c r="F183" s="8" t="n"/>
      <c r="G183" s="32" t="n"/>
      <c r="H183" s="8" t="n"/>
      <c r="I183" s="32" t="n"/>
      <c r="J183" s="32" t="n"/>
      <c r="K183" s="3" t="n"/>
      <c r="L183" s="3" t="n"/>
    </row>
    <row customHeight="1" ht="13.5" r="184" spans="1:15">
      <c r="A184" s="21" t="n"/>
      <c r="B184" s="26" t="n"/>
      <c r="C184" s="36" t="n"/>
      <c r="D184" s="35" t="n"/>
      <c r="E184" s="35" t="n"/>
      <c r="F184" s="5" t="n"/>
      <c r="G184" s="22" t="n"/>
      <c r="H184" s="5" t="n"/>
      <c r="I184" s="22" t="n"/>
      <c r="J184" s="22" t="n"/>
      <c r="K184" s="3" t="n"/>
      <c r="L184" s="6" t="n"/>
    </row>
    <row r="185" spans="1:15">
      <c r="A185" s="123" t="n"/>
      <c r="B185" s="14" t="n"/>
      <c r="C185" s="70" t="n"/>
      <c r="D185" s="28" t="n"/>
      <c r="E185" s="70" t="n"/>
      <c r="F185" s="3" t="n"/>
      <c r="G185" s="31" t="n"/>
      <c r="H185" s="3" t="n"/>
      <c r="I185" s="31" t="n"/>
      <c r="J185" s="31" t="n"/>
      <c r="K185" s="3" t="n"/>
      <c r="L185" s="3" t="n"/>
    </row>
    <row r="186" spans="1:15">
      <c r="B186" s="14" t="n"/>
      <c r="C186" s="70" t="n"/>
      <c r="D186" s="28" t="n"/>
      <c r="E186" s="70" t="n"/>
      <c r="F186" s="12" t="n"/>
      <c r="G186" s="31" t="n"/>
      <c r="H186" s="12" t="n"/>
      <c r="I186" s="31" t="n"/>
      <c r="J186" s="31" t="n"/>
      <c r="K186" s="3" t="n"/>
      <c r="L186" s="3" t="n"/>
    </row>
    <row r="187" spans="1:15">
      <c r="B187" s="14" t="n"/>
      <c r="C187" s="70" t="n"/>
      <c r="D187" s="28" t="n"/>
      <c r="E187" s="70" t="n"/>
      <c r="F187" s="12" t="n"/>
      <c r="G187" s="31" t="n"/>
      <c r="H187" s="12" t="n"/>
      <c r="I187" s="31" t="n"/>
      <c r="J187" s="31" t="n"/>
      <c r="K187" s="3" t="n"/>
      <c r="L187" s="3" t="n"/>
    </row>
    <row r="188" spans="1:15">
      <c r="B188" s="14" t="n"/>
      <c r="C188" s="70" t="n"/>
      <c r="D188" s="28" t="n"/>
      <c r="E188" s="70" t="n"/>
      <c r="F188" s="12" t="n"/>
      <c r="G188" s="31" t="n"/>
      <c r="H188" s="12" t="n"/>
      <c r="I188" s="31" t="n"/>
      <c r="J188" s="31" t="n"/>
      <c r="K188" s="3" t="n"/>
      <c r="L188" s="3" t="n"/>
    </row>
    <row customHeight="1" ht="13.5" r="189" spans="1:15">
      <c r="B189" s="69" t="n"/>
      <c r="C189" s="71" t="n"/>
      <c r="D189" s="77" t="n"/>
      <c r="E189" s="71" t="n"/>
      <c r="F189" s="8" t="n"/>
      <c r="G189" s="32" t="n"/>
      <c r="H189" s="8" t="n"/>
      <c r="I189" s="32" t="n"/>
      <c r="J189" s="32" t="n"/>
      <c r="K189" s="3" t="n"/>
      <c r="L189" s="3" t="n"/>
    </row>
    <row customHeight="1" ht="13.5" r="190" spans="1:15">
      <c r="A190" s="1" t="n"/>
      <c r="B190" s="26" t="n"/>
      <c r="C190" s="37" t="n"/>
      <c r="D190" s="38" t="n"/>
      <c r="E190" s="38" t="n"/>
      <c r="F190" s="10" t="n"/>
      <c r="G190" s="39" t="n"/>
      <c r="H190" s="10" t="n"/>
      <c r="I190" s="39" t="n"/>
      <c r="J190" s="39" t="n"/>
      <c r="K190" s="34" t="n"/>
      <c r="L190" s="11" t="n"/>
    </row>
    <row r="191" spans="1:15">
      <c r="A191" s="123" t="n"/>
      <c r="B191" s="14" t="n"/>
      <c r="C191" s="70" t="n"/>
      <c r="D191" s="28" t="n"/>
      <c r="E191" s="70" t="n"/>
      <c r="F191" s="3" t="n"/>
      <c r="G191" s="31" t="n"/>
      <c r="H191" s="3" t="n"/>
      <c r="I191" s="31" t="n"/>
      <c r="J191" s="31" t="n"/>
      <c r="K191" s="3" t="n"/>
      <c r="L191" s="3" t="n"/>
    </row>
    <row r="192" spans="1:15">
      <c r="B192" s="14" t="n"/>
      <c r="C192" s="70" t="n"/>
      <c r="D192" s="28" t="n"/>
      <c r="E192" s="70" t="n"/>
      <c r="F192" s="12" t="n"/>
      <c r="G192" s="31" t="n"/>
      <c r="H192" s="12" t="n"/>
      <c r="I192" s="31" t="n"/>
      <c r="J192" s="31" t="n"/>
      <c r="K192" s="12" t="n"/>
      <c r="L192" s="12" t="n"/>
    </row>
    <row r="193" spans="1:15">
      <c r="B193" s="14" t="n"/>
      <c r="C193" s="70" t="n"/>
      <c r="D193" s="28" t="n"/>
      <c r="E193" s="70" t="n"/>
      <c r="F193" s="12" t="n"/>
      <c r="G193" s="31" t="n"/>
      <c r="H193" s="12" t="n"/>
      <c r="I193" s="31" t="n"/>
      <c r="J193" s="31" t="n"/>
      <c r="K193" s="12" t="n"/>
      <c r="L193" s="12" t="n"/>
    </row>
    <row r="194" spans="1:15">
      <c r="B194" s="14" t="n"/>
      <c r="C194" s="70" t="n"/>
      <c r="D194" s="28" t="n"/>
      <c r="E194" s="70" t="n"/>
      <c r="F194" s="12" t="n"/>
      <c r="G194" s="31" t="n"/>
      <c r="H194" s="12" t="n"/>
      <c r="I194" s="31" t="n"/>
      <c r="J194" s="31" t="n"/>
      <c r="K194" s="12" t="n"/>
      <c r="L194" s="12" t="n"/>
    </row>
    <row customHeight="1" ht="13.5" r="195" spans="1:15">
      <c r="B195" s="69" t="n"/>
      <c r="C195" s="71" t="n"/>
      <c r="D195" s="77" t="n"/>
      <c r="E195" s="71" t="n"/>
      <c r="F195" s="8" t="n"/>
      <c r="G195" s="32" t="n"/>
      <c r="H195" s="8" t="n"/>
      <c r="I195" s="32" t="n"/>
      <c r="J195" s="32" t="n"/>
      <c r="K195" s="8" t="n"/>
      <c r="L195" s="8" t="n"/>
    </row>
    <row customHeight="1" ht="13.5" r="196" spans="1:15">
      <c r="A196" s="9" t="n"/>
      <c r="B196" s="26" t="n"/>
      <c r="C196" s="36" t="n"/>
      <c r="D196" s="35" t="n"/>
      <c r="E196" s="35" t="n"/>
      <c r="F196" s="5" t="n"/>
      <c r="G196" s="22" t="n"/>
      <c r="H196" s="5" t="n"/>
      <c r="I196" s="22" t="n"/>
      <c r="J196" s="22" t="n"/>
      <c r="K196" s="23" t="n"/>
      <c r="L196" s="6" t="n"/>
    </row>
    <row r="197" spans="1:15">
      <c r="A197" s="123" t="n"/>
      <c r="B197" s="14" t="n"/>
      <c r="C197" s="70" t="n"/>
      <c r="D197" s="28" t="n"/>
      <c r="E197" s="70" t="n"/>
      <c r="F197" s="3" t="n"/>
      <c r="G197" s="31" t="n"/>
      <c r="H197" s="3" t="n"/>
      <c r="I197" s="31" t="n"/>
      <c r="J197" s="31" t="n"/>
      <c r="K197" s="3" t="n"/>
      <c r="L197" s="3" t="n"/>
    </row>
    <row r="198" spans="1:15">
      <c r="B198" s="14" t="n"/>
      <c r="C198" s="70" t="n"/>
      <c r="D198" s="28" t="n"/>
      <c r="E198" s="70" t="n"/>
      <c r="F198" s="12" t="n"/>
      <c r="G198" s="31" t="n"/>
      <c r="H198" s="12" t="n"/>
      <c r="I198" s="31" t="n"/>
      <c r="J198" s="31" t="n"/>
      <c r="K198" s="12" t="n"/>
      <c r="L198" s="12" t="n"/>
    </row>
    <row r="199" spans="1:15">
      <c r="B199" s="14" t="n"/>
      <c r="C199" s="70" t="n"/>
      <c r="D199" s="28" t="n"/>
      <c r="E199" s="70" t="n"/>
      <c r="F199" s="12" t="n"/>
      <c r="G199" s="31" t="n"/>
      <c r="H199" s="12" t="n"/>
      <c r="I199" s="31" t="n"/>
      <c r="J199" s="31" t="n"/>
      <c r="K199" s="12" t="n"/>
      <c r="L199" s="12" t="n"/>
    </row>
    <row r="200" spans="1:15">
      <c r="B200" s="14" t="n"/>
      <c r="C200" s="70" t="n"/>
      <c r="D200" s="28" t="n"/>
      <c r="E200" s="70" t="n"/>
      <c r="F200" s="12" t="n"/>
      <c r="G200" s="31" t="n"/>
      <c r="H200" s="12" t="n"/>
      <c r="I200" s="31" t="n"/>
      <c r="J200" s="31" t="n"/>
      <c r="K200" s="12" t="n"/>
      <c r="L200" s="12" t="n"/>
    </row>
    <row customHeight="1" ht="13.5" r="201" spans="1:15">
      <c r="B201" s="69" t="n"/>
      <c r="C201" s="71" t="n"/>
      <c r="D201" s="77" t="n"/>
      <c r="E201" s="71" t="n"/>
      <c r="F201" s="8" t="n"/>
      <c r="G201" s="32" t="n"/>
      <c r="H201" s="8" t="n"/>
      <c r="I201" s="32" t="n"/>
      <c r="J201" s="32" t="n"/>
      <c r="K201" s="8" t="n"/>
      <c r="L201" s="8" t="n"/>
    </row>
    <row customHeight="1" ht="13.5" r="202" spans="1:15">
      <c r="A202" s="40" t="n"/>
      <c r="B202" s="26" t="n"/>
      <c r="C202" s="37" t="n"/>
      <c r="D202" s="38" t="n"/>
      <c r="E202" s="38" t="n"/>
      <c r="F202" s="10" t="n"/>
      <c r="G202" s="39" t="n"/>
      <c r="H202" s="10" t="n"/>
      <c r="I202" s="39" t="n"/>
      <c r="J202" s="39" t="n"/>
      <c r="K202" s="34" t="n"/>
      <c r="L202" s="11" t="n"/>
    </row>
    <row r="203" spans="1:15">
      <c r="A203" s="123" t="n"/>
      <c r="B203" s="14" t="n"/>
      <c r="C203" s="70" t="n"/>
      <c r="D203" s="28" t="n"/>
      <c r="E203" s="70" t="n"/>
      <c r="F203" s="3" t="n"/>
      <c r="G203" s="31" t="n"/>
      <c r="H203" s="3" t="n"/>
      <c r="I203" s="31" t="n"/>
      <c r="J203" s="31" t="n"/>
      <c r="K203" s="3" t="n"/>
      <c r="L203" s="3" t="n"/>
    </row>
    <row r="204" spans="1:15">
      <c r="B204" s="14" t="n"/>
      <c r="C204" s="70" t="n"/>
      <c r="D204" s="28" t="n"/>
      <c r="E204" s="70" t="n"/>
      <c r="F204" s="12" t="n"/>
      <c r="G204" s="31" t="n"/>
      <c r="H204" s="12" t="n"/>
      <c r="I204" s="31" t="n"/>
      <c r="J204" s="31" t="n"/>
      <c r="K204" s="12" t="n"/>
      <c r="L204" s="12" t="n"/>
    </row>
    <row r="205" spans="1:15">
      <c r="B205" s="14" t="n"/>
      <c r="C205" s="70" t="n"/>
      <c r="D205" s="28" t="n"/>
      <c r="E205" s="70" t="n"/>
      <c r="F205" s="12" t="n"/>
      <c r="G205" s="31" t="n"/>
      <c r="H205" s="12" t="n"/>
      <c r="I205" s="31" t="n"/>
      <c r="J205" s="31" t="n"/>
      <c r="K205" s="12" t="n"/>
      <c r="L205" s="12" t="n"/>
    </row>
    <row r="206" spans="1:15">
      <c r="B206" s="14" t="n"/>
      <c r="C206" s="70" t="n"/>
      <c r="D206" s="28" t="n"/>
      <c r="E206" s="70" t="n"/>
      <c r="F206" s="12" t="n"/>
      <c r="G206" s="31" t="n"/>
      <c r="H206" s="12" t="n"/>
      <c r="I206" s="31" t="n"/>
      <c r="J206" s="31" t="n"/>
      <c r="K206" s="12" t="n"/>
      <c r="L206" s="12" t="n"/>
    </row>
    <row customHeight="1" ht="13.5" r="207" spans="1:15">
      <c r="B207" s="69" t="n"/>
      <c r="C207" s="71" t="n"/>
      <c r="D207" s="77" t="n"/>
      <c r="E207" s="71" t="n"/>
      <c r="F207" s="8" t="n"/>
      <c r="G207" s="32" t="n"/>
      <c r="H207" s="8" t="n"/>
      <c r="I207" s="32" t="n"/>
      <c r="J207" s="32" t="n"/>
      <c r="K207" s="8" t="n"/>
      <c r="L207" s="8" t="n"/>
    </row>
    <row customHeight="1" ht="13.5" r="208" spans="1:15">
      <c r="A208" s="1" t="n"/>
      <c r="B208" s="26" t="n"/>
      <c r="C208" s="37" t="n"/>
      <c r="D208" s="38" t="n"/>
      <c r="E208" s="38" t="n"/>
      <c r="F208" s="10" t="n"/>
      <c r="G208" s="39" t="n"/>
      <c r="H208" s="10" t="n"/>
      <c r="I208" s="39" t="n"/>
      <c r="J208" s="39" t="n"/>
      <c r="K208" s="34" t="n"/>
      <c r="L208" s="11" t="n"/>
    </row>
    <row r="209" spans="1:15">
      <c r="A209" s="123" t="n"/>
      <c r="B209" s="14" t="n"/>
      <c r="C209" s="70" t="n"/>
      <c r="D209" s="28" t="n"/>
      <c r="E209" s="70" t="n"/>
      <c r="F209" s="3" t="n"/>
      <c r="G209" s="31" t="n"/>
      <c r="H209" s="3" t="n"/>
      <c r="I209" s="31" t="n"/>
      <c r="J209" s="31" t="n"/>
      <c r="K209" s="3" t="n"/>
      <c r="L209" s="3" t="n"/>
    </row>
    <row r="210" spans="1:15">
      <c r="B210" s="14" t="n"/>
      <c r="C210" s="70" t="n"/>
      <c r="D210" s="28" t="n"/>
      <c r="E210" s="70" t="n"/>
      <c r="F210" s="12" t="n"/>
      <c r="G210" s="31" t="n"/>
      <c r="H210" s="12" t="n"/>
      <c r="I210" s="31" t="n"/>
      <c r="J210" s="31" t="n"/>
      <c r="K210" s="12" t="n"/>
      <c r="L210" s="12" t="n"/>
    </row>
    <row r="211" spans="1:15">
      <c r="B211" s="14" t="n"/>
      <c r="C211" s="70" t="n"/>
      <c r="D211" s="28" t="n"/>
      <c r="E211" s="70" t="n"/>
      <c r="F211" s="12" t="n"/>
      <c r="G211" s="31" t="n"/>
      <c r="H211" s="12" t="n"/>
      <c r="I211" s="31" t="n"/>
      <c r="J211" s="31" t="n"/>
      <c r="K211" s="12" t="n"/>
      <c r="L211" s="12" t="n"/>
    </row>
    <row r="212" spans="1:15">
      <c r="B212" s="14" t="n"/>
      <c r="C212" s="70" t="n"/>
      <c r="D212" s="28" t="n"/>
      <c r="E212" s="70" t="n"/>
      <c r="F212" s="12" t="n"/>
      <c r="G212" s="31" t="n"/>
      <c r="H212" s="12" t="n"/>
      <c r="I212" s="31" t="n"/>
      <c r="J212" s="31" t="n"/>
      <c r="K212" s="12" t="n"/>
      <c r="L212" s="12" t="n"/>
    </row>
    <row customHeight="1" ht="13.5" r="213" spans="1:15">
      <c r="B213" s="69" t="n"/>
      <c r="C213" s="71" t="n"/>
      <c r="D213" s="77" t="n"/>
      <c r="E213" s="71" t="n"/>
      <c r="F213" s="8" t="n"/>
      <c r="G213" s="31" t="n"/>
      <c r="H213" s="8" t="n"/>
      <c r="I213" s="31" t="n"/>
      <c r="J213" s="31" t="n"/>
      <c r="K213" s="8" t="n"/>
      <c r="L213" s="8" t="n"/>
    </row>
    <row customHeight="1" ht="13.5" r="214" spans="1:15">
      <c r="A214" s="9" t="n"/>
      <c r="B214" s="26" t="n"/>
      <c r="C214" s="36" t="n"/>
      <c r="D214" s="35" t="n"/>
      <c r="E214" s="35" t="n"/>
      <c r="F214" s="5" t="n"/>
      <c r="G214" s="22" t="n"/>
      <c r="H214" s="5" t="n"/>
      <c r="I214" s="22" t="n"/>
      <c r="J214" s="22" t="n"/>
      <c r="K214" s="23" t="n"/>
      <c r="L214" s="6" t="n"/>
    </row>
    <row r="215" spans="1:15">
      <c r="A215" s="122" t="n"/>
      <c r="B215" s="15" t="n"/>
      <c r="C215" s="70" t="n"/>
      <c r="D215" s="28" t="n"/>
      <c r="E215" s="70" t="n"/>
      <c r="F215" s="3" t="n"/>
      <c r="G215" s="31" t="n"/>
      <c r="H215" s="3" t="n"/>
      <c r="I215" s="31" t="n"/>
      <c r="J215" s="31" t="n"/>
      <c r="K215" s="3" t="n"/>
      <c r="L215" s="3" t="n"/>
    </row>
    <row r="216" spans="1:15">
      <c r="B216" s="14" t="n"/>
      <c r="C216" s="70" t="n"/>
      <c r="D216" s="28" t="n"/>
      <c r="E216" s="70" t="n"/>
      <c r="F216" s="12" t="n"/>
      <c r="G216" s="31" t="n"/>
      <c r="H216" s="12" t="n"/>
      <c r="I216" s="31" t="n"/>
      <c r="J216" s="31" t="n"/>
      <c r="K216" s="12" t="n"/>
      <c r="L216" s="12" t="n"/>
    </row>
    <row r="217" spans="1:15">
      <c r="B217" s="14" t="n"/>
      <c r="C217" s="70" t="n"/>
      <c r="D217" s="28" t="n"/>
      <c r="E217" s="70" t="n"/>
      <c r="F217" s="12" t="n"/>
      <c r="G217" s="31" t="n"/>
      <c r="H217" s="12" t="n"/>
      <c r="I217" s="31" t="n"/>
      <c r="J217" s="31" t="n"/>
      <c r="K217" s="12" t="n"/>
      <c r="L217" s="12" t="n"/>
    </row>
    <row r="218" spans="1:15">
      <c r="B218" s="14" t="n"/>
      <c r="C218" s="70" t="n"/>
      <c r="D218" s="28" t="n"/>
      <c r="E218" s="70" t="n"/>
      <c r="F218" s="12" t="n"/>
      <c r="G218" s="31" t="n"/>
      <c r="H218" s="12" t="n"/>
      <c r="I218" s="31" t="n"/>
      <c r="J218" s="31" t="n"/>
      <c r="K218" s="12" t="n"/>
      <c r="L218" s="12" t="n"/>
    </row>
    <row customHeight="1" ht="13.5" r="219" spans="1:15">
      <c r="B219" s="69" t="n"/>
      <c r="C219" s="71" t="n"/>
      <c r="D219" s="77" t="n"/>
      <c r="E219" s="71" t="n"/>
      <c r="F219" s="8" t="n"/>
      <c r="G219" s="31" t="n"/>
      <c r="H219" s="8" t="n"/>
      <c r="I219" s="31" t="n"/>
      <c r="J219" s="31" t="n"/>
      <c r="K219" s="8" t="n"/>
      <c r="L219" s="8" t="n"/>
    </row>
    <row customHeight="1" ht="13.5" r="220" spans="1:15">
      <c r="A220" s="40" t="n"/>
      <c r="B220" s="26" t="n"/>
      <c r="C220" s="37" t="n"/>
      <c r="D220" s="38" t="n"/>
      <c r="E220" s="38" t="n"/>
      <c r="F220" s="10" t="n"/>
      <c r="G220" s="39" t="n"/>
      <c r="H220" s="10" t="n"/>
      <c r="I220" s="39" t="n"/>
      <c r="J220" s="39" t="n"/>
      <c r="K220" s="34" t="n"/>
      <c r="L220" s="11" t="n"/>
    </row>
    <row r="221" spans="1:15">
      <c r="A221" s="122" t="n"/>
      <c r="B221" s="14" t="n"/>
      <c r="C221" s="70" t="n"/>
      <c r="D221" s="28" t="n"/>
      <c r="E221" s="70" t="n"/>
      <c r="F221" s="3" t="n"/>
      <c r="G221" s="31" t="n"/>
      <c r="H221" s="3" t="n"/>
      <c r="I221" s="31" t="n"/>
      <c r="J221" s="31" t="n"/>
      <c r="K221" s="3" t="n"/>
      <c r="L221" s="3" t="n"/>
    </row>
    <row r="222" spans="1:15">
      <c r="B222" s="4" t="n"/>
      <c r="C222" s="70" t="n"/>
      <c r="D222" s="28" t="n"/>
      <c r="E222" s="70" t="n"/>
      <c r="F222" s="12" t="n"/>
      <c r="G222" s="31" t="n"/>
      <c r="H222" s="12" t="n"/>
      <c r="I222" s="31" t="n"/>
      <c r="J222" s="31" t="n"/>
      <c r="K222" s="12" t="n"/>
      <c r="L222" s="12" t="n"/>
    </row>
    <row r="223" spans="1:15">
      <c r="B223" s="4" t="n"/>
      <c r="C223" s="70" t="n"/>
      <c r="D223" s="28" t="n"/>
      <c r="E223" s="70" t="n"/>
      <c r="F223" s="12" t="n"/>
      <c r="G223" s="31" t="n"/>
      <c r="H223" s="12" t="n"/>
      <c r="I223" s="31" t="n"/>
      <c r="J223" s="31" t="n"/>
      <c r="K223" s="12" t="n"/>
      <c r="L223" s="12" t="n"/>
    </row>
    <row r="224" spans="1:15">
      <c r="B224" s="4" t="n"/>
      <c r="C224" s="70" t="n"/>
      <c r="D224" s="28" t="n"/>
      <c r="E224" s="70" t="n"/>
      <c r="F224" s="12" t="n"/>
      <c r="G224" s="31" t="n"/>
      <c r="H224" s="12" t="n"/>
      <c r="I224" s="31" t="n"/>
      <c r="J224" s="31" t="n"/>
      <c r="K224" s="12" t="n"/>
      <c r="L224" s="12" t="n"/>
    </row>
    <row customHeight="1" ht="13.5" r="225" spans="1:15">
      <c r="B225" s="69" t="n"/>
      <c r="C225" s="70" t="n"/>
      <c r="D225" s="28" t="n"/>
      <c r="E225" s="70" t="n"/>
      <c r="F225" s="8" t="n"/>
      <c r="G225" s="31" t="n"/>
      <c r="H225" s="8" t="n"/>
      <c r="I225" s="31" t="n"/>
      <c r="J225" s="31" t="n"/>
      <c r="K225" s="8" t="n"/>
      <c r="L225" s="8" t="n"/>
    </row>
    <row customHeight="1" ht="13.5" r="226" spans="1:15">
      <c r="A226" s="124" t="n"/>
      <c r="C226" s="36" t="n"/>
      <c r="D226" s="35" t="n"/>
      <c r="E226" s="35" t="n"/>
      <c r="F226" s="5" t="n"/>
      <c r="G226" s="22" t="n"/>
      <c r="H226" s="5" t="n"/>
      <c r="I226" s="22" t="n"/>
      <c r="J226" s="21" t="n"/>
      <c r="K226" s="23" t="n"/>
      <c r="L226" s="6" t="n"/>
    </row>
    <row r="227" spans="1:15">
      <c r="A227" s="122" t="n"/>
      <c r="B227" s="14" t="n"/>
      <c r="C227" s="41" t="n"/>
      <c r="D227" s="42" t="n"/>
      <c r="E227" s="42" t="n"/>
      <c r="F227" s="3" t="n"/>
      <c r="G227" s="43" t="n"/>
      <c r="H227" s="3" t="n"/>
      <c r="I227" s="43" t="n"/>
      <c r="J227" s="43" t="n"/>
      <c r="K227" s="3" t="n"/>
      <c r="L227" s="3" t="n"/>
    </row>
    <row r="228" spans="1:15">
      <c r="B228" s="4" t="n"/>
      <c r="C228" s="41" t="n"/>
      <c r="D228" s="41" t="n"/>
      <c r="E228" s="41" t="n"/>
      <c r="F228" s="12" t="n"/>
      <c r="G228" s="44" t="n"/>
      <c r="H228" s="12" t="n"/>
      <c r="I228" s="44" t="n"/>
      <c r="J228" s="44" t="n"/>
      <c r="K228" s="12" t="n"/>
      <c r="L228" s="12" t="n"/>
    </row>
    <row r="229" spans="1:15">
      <c r="B229" s="4" t="n"/>
      <c r="C229" s="41" t="n"/>
      <c r="D229" s="41" t="n"/>
      <c r="E229" s="41" t="n"/>
      <c r="F229" s="12" t="n"/>
      <c r="G229" s="44" t="n"/>
      <c r="H229" s="12" t="n"/>
      <c r="I229" s="44" t="n"/>
      <c r="J229" s="44" t="n"/>
      <c r="K229" s="12" t="n"/>
      <c r="L229" s="12" t="n"/>
    </row>
    <row r="230" spans="1:15">
      <c r="B230" s="4" t="n"/>
      <c r="C230" s="41" t="n"/>
      <c r="D230" s="41" t="n"/>
      <c r="E230" s="41" t="n"/>
      <c r="F230" s="12" t="n"/>
      <c r="G230" s="44" t="n"/>
      <c r="H230" s="12" t="n"/>
      <c r="I230" s="44" t="n"/>
      <c r="J230" s="44" t="n"/>
      <c r="K230" s="12" t="n"/>
      <c r="L230" s="12" t="n"/>
    </row>
    <row customHeight="1" ht="13.5" r="231" spans="1:15">
      <c r="B231" s="69" t="n"/>
      <c r="C231" s="45" t="n"/>
      <c r="D231" s="45" t="n"/>
      <c r="E231" s="45" t="n"/>
      <c r="F231" s="8" t="n"/>
      <c r="G231" s="46" t="n"/>
      <c r="H231" s="8" t="n"/>
      <c r="I231" s="46" t="n"/>
      <c r="J231" s="46" t="n"/>
      <c r="K231" s="8" t="n"/>
      <c r="L231" s="8" t="n"/>
    </row>
    <row r="232" spans="1:15">
      <c r="A232" s="49" t="n"/>
      <c r="B232" s="49" t="n"/>
      <c r="C232" s="49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</row>
    <row r="233" spans="1:15">
      <c r="A233" s="49" t="n"/>
      <c r="B233" s="49" t="n"/>
      <c r="C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</row>
    <row r="234" spans="1:15">
      <c r="A234" s="126" t="n"/>
    </row>
    <row r="235" spans="1:15">
      <c r="A235" s="126" t="n"/>
    </row>
    <row r="236" spans="1:15">
      <c r="A236" s="126" t="n"/>
    </row>
    <row r="237" spans="1:15">
      <c r="A237" s="126" t="n"/>
    </row>
    <row r="238" spans="1:15">
      <c r="A238" s="126" t="n"/>
    </row>
    <row customHeight="1" ht="13.15" r="239" spans="1:15">
      <c r="A239" s="136" t="n"/>
    </row>
    <row r="240" spans="1:15">
      <c r="A240" s="137" t="n"/>
      <c r="B240" s="140" t="n"/>
      <c r="C240" s="117" t="n"/>
      <c r="D240" s="117" t="n"/>
      <c r="E240" s="130" t="n"/>
      <c r="G240" s="130" t="n"/>
      <c r="I240" s="117" t="n"/>
      <c r="J240" s="117" t="n"/>
      <c r="K240" s="127" t="n"/>
      <c r="L240" s="114" t="n"/>
    </row>
    <row customHeight="1" ht="27" r="241" spans="1:15"/>
    <row customHeight="1" ht="13.5" r="242" spans="1:15"/>
    <row customHeight="1" ht="93" r="243" spans="1:15">
      <c r="E243" s="105" t="n"/>
      <c r="F243" s="121" t="n"/>
      <c r="G243" s="105" t="n"/>
      <c r="H243" s="121" t="n"/>
    </row>
    <row customHeight="1" ht="13.5" r="244" spans="1:15"/>
    <row customHeight="1" ht="13.5" r="245" spans="1:15">
      <c r="A245" s="9" t="n"/>
      <c r="B245" s="26" t="n"/>
      <c r="C245" s="36" t="n"/>
      <c r="D245" s="36" t="n"/>
      <c r="E245" s="36" t="n"/>
      <c r="F245" s="5" t="n"/>
      <c r="G245" s="36" t="n"/>
      <c r="H245" s="5" t="n"/>
      <c r="I245" s="36" t="n"/>
      <c r="J245" s="36" t="n"/>
      <c r="K245" s="23" t="n"/>
      <c r="L245" s="6" t="n"/>
    </row>
    <row r="246" spans="1:15">
      <c r="A246" s="122" t="n"/>
      <c r="B246" s="14" t="n"/>
      <c r="C246" s="42" t="n"/>
      <c r="D246" s="42" t="n"/>
      <c r="E246" s="42" t="n"/>
      <c r="F246" s="3" t="n"/>
      <c r="G246" s="42" t="n"/>
      <c r="H246" s="3" t="n"/>
      <c r="I246" s="42" t="n"/>
      <c r="J246" s="42" t="n"/>
      <c r="K246" s="3" t="n"/>
      <c r="L246" s="3" t="n"/>
    </row>
    <row r="247" spans="1:15">
      <c r="B247" s="4" t="n"/>
      <c r="C247" s="42" t="n"/>
      <c r="D247" s="42" t="n"/>
      <c r="E247" s="42" t="n"/>
      <c r="F247" s="12" t="n"/>
      <c r="G247" s="42" t="n"/>
      <c r="H247" s="12" t="n"/>
      <c r="I247" s="42" t="n"/>
      <c r="J247" s="42" t="n"/>
      <c r="K247" s="12" t="n"/>
      <c r="L247" s="3" t="n"/>
    </row>
    <row r="248" spans="1:15">
      <c r="B248" s="4" t="n"/>
      <c r="C248" s="42" t="n"/>
      <c r="D248" s="42" t="n"/>
      <c r="E248" s="42" t="n"/>
      <c r="F248" s="12" t="n"/>
      <c r="G248" s="42" t="n"/>
      <c r="H248" s="12" t="n"/>
      <c r="I248" s="42" t="n"/>
      <c r="J248" s="42" t="n"/>
      <c r="K248" s="12" t="n"/>
      <c r="L248" s="3" t="n"/>
    </row>
    <row r="249" spans="1:15">
      <c r="B249" s="4" t="n"/>
      <c r="C249" s="42" t="n"/>
      <c r="D249" s="42" t="n"/>
      <c r="E249" s="42" t="n"/>
      <c r="F249" s="12" t="n"/>
      <c r="G249" s="42" t="n"/>
      <c r="H249" s="12" t="n"/>
      <c r="I249" s="42" t="n"/>
      <c r="J249" s="42" t="n"/>
      <c r="K249" s="12" t="n"/>
      <c r="L249" s="3" t="n"/>
    </row>
    <row customHeight="1" ht="13.5" r="250" spans="1:15">
      <c r="B250" s="69" t="n"/>
      <c r="C250" s="42" t="n"/>
      <c r="D250" s="42" t="n"/>
      <c r="E250" s="42" t="n"/>
      <c r="F250" s="8" t="n"/>
      <c r="G250" s="42" t="n"/>
      <c r="H250" s="8" t="n"/>
      <c r="I250" s="42" t="n"/>
      <c r="J250" s="42" t="n"/>
      <c r="K250" s="8" t="n"/>
      <c r="L250" s="3" t="n"/>
    </row>
    <row customHeight="1" ht="13.5" r="251" spans="1:15">
      <c r="A251" s="21" t="n"/>
      <c r="B251" s="26" t="n"/>
      <c r="C251" s="36" t="n"/>
      <c r="D251" s="36" t="n"/>
      <c r="E251" s="36" t="n"/>
      <c r="F251" s="5" t="n"/>
      <c r="G251" s="36" t="n"/>
      <c r="H251" s="5" t="n"/>
      <c r="I251" s="36" t="n"/>
      <c r="J251" s="36" t="n"/>
      <c r="K251" s="23" t="n"/>
      <c r="L251" s="6" t="n"/>
    </row>
    <row r="252" spans="1:15">
      <c r="A252" s="122" t="n"/>
      <c r="B252" s="14" t="n"/>
      <c r="C252" s="42" t="n"/>
      <c r="D252" s="42" t="n"/>
      <c r="E252" s="42" t="n"/>
      <c r="F252" s="3" t="n"/>
      <c r="G252" s="42" t="n"/>
      <c r="H252" s="3" t="n"/>
      <c r="I252" s="42" t="n"/>
      <c r="J252" s="42" t="n"/>
      <c r="K252" s="3" t="n"/>
      <c r="L252" s="3" t="n"/>
    </row>
    <row r="253" spans="1:15">
      <c r="B253" s="4" t="n"/>
      <c r="C253" s="42" t="n"/>
      <c r="D253" s="42" t="n"/>
      <c r="E253" s="42" t="n"/>
      <c r="F253" s="12" t="n"/>
      <c r="G253" s="42" t="n"/>
      <c r="H253" s="12" t="n"/>
      <c r="I253" s="42" t="n"/>
      <c r="J253" s="42" t="n"/>
      <c r="K253" s="12" t="n"/>
      <c r="L253" s="3" t="n"/>
    </row>
    <row r="254" spans="1:15">
      <c r="B254" s="4" t="n"/>
      <c r="C254" s="42" t="n"/>
      <c r="D254" s="42" t="n"/>
      <c r="E254" s="42" t="n"/>
      <c r="F254" s="12" t="n"/>
      <c r="G254" s="42" t="n"/>
      <c r="H254" s="12" t="n"/>
      <c r="I254" s="42" t="n"/>
      <c r="J254" s="42" t="n"/>
      <c r="K254" s="12" t="n"/>
      <c r="L254" s="3" t="n"/>
    </row>
    <row r="255" spans="1:15">
      <c r="B255" s="4" t="n"/>
      <c r="C255" s="42" t="n"/>
      <c r="D255" s="42" t="n"/>
      <c r="E255" s="42" t="n"/>
      <c r="F255" s="12" t="n"/>
      <c r="G255" s="42" t="n"/>
      <c r="H255" s="12" t="n"/>
      <c r="I255" s="42" t="n"/>
      <c r="J255" s="42" t="n"/>
      <c r="K255" s="12" t="n"/>
      <c r="L255" s="3" t="n"/>
    </row>
    <row customHeight="1" ht="13.5" r="256" spans="1:15">
      <c r="B256" s="69" t="n"/>
      <c r="C256" s="42" t="n"/>
      <c r="D256" s="42" t="n"/>
      <c r="E256" s="42" t="n"/>
      <c r="F256" s="8" t="n"/>
      <c r="G256" s="42" t="n"/>
      <c r="H256" s="8" t="n"/>
      <c r="I256" s="42" t="n"/>
      <c r="J256" s="42" t="n"/>
      <c r="K256" s="8" t="n"/>
      <c r="L256" s="3" t="n"/>
    </row>
    <row customHeight="1" ht="13.5" r="257" spans="1:15">
      <c r="A257" s="21" t="n"/>
      <c r="B257" s="26" t="n"/>
      <c r="C257" s="36" t="n"/>
      <c r="D257" s="36" t="n"/>
      <c r="E257" s="36" t="n"/>
      <c r="F257" s="5" t="n"/>
      <c r="G257" s="36" t="n"/>
      <c r="H257" s="5" t="n"/>
      <c r="I257" s="36" t="n"/>
      <c r="J257" s="36" t="n"/>
      <c r="K257" s="23" t="n"/>
      <c r="L257" s="6" t="n"/>
    </row>
    <row r="258" spans="1:15">
      <c r="A258" s="122" t="n"/>
      <c r="B258" s="14" t="n"/>
      <c r="C258" s="42" t="n"/>
      <c r="D258" s="42" t="n"/>
      <c r="E258" s="42" t="n"/>
      <c r="F258" s="3" t="n"/>
      <c r="G258" s="42" t="n"/>
      <c r="H258" s="3" t="n"/>
      <c r="I258" s="42" t="n"/>
      <c r="J258" s="42" t="n"/>
      <c r="K258" s="3" t="n"/>
      <c r="L258" s="3" t="n"/>
    </row>
    <row r="259" spans="1:15">
      <c r="B259" s="4" t="n"/>
      <c r="C259" s="42" t="n"/>
      <c r="D259" s="42" t="n"/>
      <c r="E259" s="42" t="n"/>
      <c r="F259" s="12" t="n"/>
      <c r="G259" s="42" t="n"/>
      <c r="H259" s="12" t="n"/>
      <c r="I259" s="42" t="n"/>
      <c r="J259" s="42" t="n"/>
      <c r="K259" s="12" t="n"/>
      <c r="L259" s="3" t="n"/>
    </row>
    <row r="260" spans="1:15">
      <c r="B260" s="4" t="n"/>
      <c r="C260" s="42" t="n"/>
      <c r="D260" s="42" t="n"/>
      <c r="E260" s="42" t="n"/>
      <c r="F260" s="12" t="n"/>
      <c r="G260" s="42" t="n"/>
      <c r="H260" s="12" t="n"/>
      <c r="I260" s="42" t="n"/>
      <c r="J260" s="42" t="n"/>
      <c r="K260" s="12" t="n"/>
      <c r="L260" s="3" t="n"/>
    </row>
    <row r="261" spans="1:15">
      <c r="B261" s="4" t="n"/>
      <c r="C261" s="42" t="n"/>
      <c r="D261" s="42" t="n"/>
      <c r="E261" s="42" t="n"/>
      <c r="F261" s="12" t="n"/>
      <c r="G261" s="42" t="n"/>
      <c r="H261" s="12" t="n"/>
      <c r="I261" s="42" t="n"/>
      <c r="J261" s="42" t="n"/>
      <c r="K261" s="12" t="n"/>
      <c r="L261" s="3" t="n"/>
    </row>
    <row customHeight="1" ht="13.5" r="262" spans="1:15">
      <c r="B262" s="69" t="n"/>
      <c r="C262" s="42" t="n"/>
      <c r="D262" s="42" t="n"/>
      <c r="E262" s="42" t="n"/>
      <c r="F262" s="8" t="n"/>
      <c r="G262" s="42" t="n"/>
      <c r="H262" s="8" t="n"/>
      <c r="I262" s="42" t="n"/>
      <c r="J262" s="42" t="n"/>
      <c r="K262" s="8" t="n"/>
      <c r="L262" s="3" t="n"/>
    </row>
    <row customHeight="1" ht="13.5" r="263" spans="1:15">
      <c r="A263" s="9" t="n"/>
      <c r="B263" s="26" t="n"/>
      <c r="C263" s="36" t="n"/>
      <c r="D263" s="36" t="n"/>
      <c r="E263" s="36" t="n"/>
      <c r="F263" s="5" t="n"/>
      <c r="G263" s="36" t="n"/>
      <c r="H263" s="5" t="n"/>
      <c r="I263" s="36" t="n"/>
      <c r="J263" s="36" t="n"/>
      <c r="K263" s="23" t="n"/>
      <c r="L263" s="6" t="n"/>
    </row>
    <row r="264" spans="1:15">
      <c r="A264" s="122" t="n"/>
      <c r="B264" s="14" t="n"/>
      <c r="C264" s="42" t="n"/>
      <c r="D264" s="42" t="n"/>
      <c r="E264" s="42" t="n"/>
      <c r="F264" s="3" t="n"/>
      <c r="G264" s="42" t="n"/>
      <c r="H264" s="3" t="n"/>
      <c r="I264" s="42" t="n"/>
      <c r="J264" s="42" t="n"/>
      <c r="K264" s="3" t="n"/>
      <c r="L264" s="3" t="n"/>
    </row>
    <row r="265" spans="1:15">
      <c r="B265" s="4" t="n"/>
      <c r="C265" s="42" t="n"/>
      <c r="D265" s="42" t="n"/>
      <c r="E265" s="42" t="n"/>
      <c r="F265" s="12" t="n"/>
      <c r="G265" s="42" t="n"/>
      <c r="H265" s="12" t="n"/>
      <c r="I265" s="42" t="n"/>
      <c r="J265" s="42" t="n"/>
      <c r="K265" s="12" t="n"/>
      <c r="L265" s="12" t="n"/>
    </row>
    <row r="266" spans="1:15">
      <c r="B266" s="4" t="n"/>
      <c r="C266" s="42" t="n"/>
      <c r="D266" s="42" t="n"/>
      <c r="E266" s="42" t="n"/>
      <c r="F266" s="12" t="n"/>
      <c r="G266" s="42" t="n"/>
      <c r="H266" s="12" t="n"/>
      <c r="I266" s="42" t="n"/>
      <c r="J266" s="42" t="n"/>
      <c r="K266" s="12" t="n"/>
      <c r="L266" s="12" t="n"/>
    </row>
    <row r="267" spans="1:15">
      <c r="B267" s="4" t="n"/>
      <c r="C267" s="42" t="n"/>
      <c r="D267" s="42" t="n"/>
      <c r="E267" s="42" t="n"/>
      <c r="F267" s="12" t="n"/>
      <c r="G267" s="42" t="n"/>
      <c r="H267" s="12" t="n"/>
      <c r="I267" s="42" t="n"/>
      <c r="J267" s="42" t="n"/>
      <c r="K267" s="12" t="n"/>
      <c r="L267" s="12" t="n"/>
    </row>
    <row customHeight="1" ht="13.5" r="268" spans="1:15">
      <c r="B268" s="69" t="n"/>
      <c r="C268" s="42" t="n"/>
      <c r="D268" s="42" t="n"/>
      <c r="E268" s="42" t="n"/>
      <c r="F268" s="8" t="n"/>
      <c r="G268" s="42" t="n"/>
      <c r="H268" s="8" t="n"/>
      <c r="I268" s="42" t="n"/>
      <c r="J268" s="42" t="n"/>
      <c r="K268" s="8" t="n"/>
      <c r="L268" s="8" t="n"/>
    </row>
    <row customHeight="1" ht="13.5" r="269" spans="1:15">
      <c r="A269" s="9" t="n"/>
      <c r="B269" s="26" t="n"/>
      <c r="C269" s="36" t="n"/>
      <c r="D269" s="36" t="n"/>
      <c r="E269" s="36" t="n"/>
      <c r="F269" s="5" t="n"/>
      <c r="G269" s="36" t="n"/>
      <c r="H269" s="5" t="n"/>
      <c r="I269" s="36" t="n"/>
      <c r="J269" s="36" t="n"/>
      <c r="K269" s="23" t="n"/>
      <c r="L269" s="6" t="n"/>
    </row>
    <row r="270" spans="1:15">
      <c r="A270" s="122" t="n"/>
      <c r="B270" s="14" t="n"/>
      <c r="C270" s="42" t="n"/>
      <c r="D270" s="42" t="n"/>
      <c r="E270" s="42" t="n"/>
      <c r="F270" s="3" t="n"/>
      <c r="G270" s="42" t="n"/>
      <c r="H270" s="3" t="n"/>
      <c r="I270" s="42" t="n"/>
      <c r="J270" s="42" t="n"/>
      <c r="K270" s="3" t="n"/>
      <c r="L270" s="3" t="n"/>
    </row>
    <row r="271" spans="1:15">
      <c r="B271" s="4" t="n"/>
      <c r="C271" s="42" t="n"/>
      <c r="D271" s="42" t="n"/>
      <c r="E271" s="42" t="n"/>
      <c r="F271" s="12" t="n"/>
      <c r="G271" s="42" t="n"/>
      <c r="H271" s="12" t="n"/>
      <c r="I271" s="42" t="n"/>
      <c r="J271" s="42" t="n"/>
      <c r="K271" s="12" t="n"/>
      <c r="L271" s="12" t="n"/>
    </row>
    <row r="272" spans="1:15">
      <c r="B272" s="4" t="n"/>
      <c r="C272" s="42" t="n"/>
      <c r="D272" s="42" t="n"/>
      <c r="E272" s="42" t="n"/>
      <c r="F272" s="12" t="n"/>
      <c r="G272" s="42" t="n"/>
      <c r="H272" s="12" t="n"/>
      <c r="I272" s="42" t="n"/>
      <c r="J272" s="42" t="n"/>
      <c r="K272" s="12" t="n"/>
      <c r="L272" s="12" t="n"/>
    </row>
    <row r="273" spans="1:15">
      <c r="B273" s="4" t="n"/>
      <c r="C273" s="42" t="n"/>
      <c r="D273" s="42" t="n"/>
      <c r="E273" s="42" t="n"/>
      <c r="F273" s="12" t="n"/>
      <c r="G273" s="42" t="n"/>
      <c r="H273" s="12" t="n"/>
      <c r="I273" s="42" t="n"/>
      <c r="J273" s="42" t="n"/>
      <c r="K273" s="12" t="n"/>
      <c r="L273" s="12" t="n"/>
    </row>
    <row customHeight="1" ht="13.5" r="274" spans="1:15">
      <c r="B274" s="69" t="n"/>
      <c r="C274" s="42" t="n"/>
      <c r="D274" s="42" t="n"/>
      <c r="E274" s="42" t="n"/>
      <c r="F274" s="8" t="n"/>
      <c r="G274" s="42" t="n"/>
      <c r="H274" s="8" t="n"/>
      <c r="I274" s="42" t="n"/>
      <c r="J274" s="42" t="n"/>
      <c r="K274" s="8" t="n"/>
      <c r="L274" s="8" t="n"/>
    </row>
    <row customHeight="1" ht="13.5" r="275" spans="1:15">
      <c r="A275" s="40" t="n"/>
      <c r="B275" s="26" t="n"/>
      <c r="C275" s="36" t="n"/>
      <c r="D275" s="36" t="n"/>
      <c r="E275" s="36" t="n"/>
      <c r="F275" s="5" t="n"/>
      <c r="G275" s="36" t="n"/>
      <c r="H275" s="5" t="n"/>
      <c r="I275" s="36" t="n"/>
      <c r="J275" s="36" t="n"/>
      <c r="K275" s="23" t="n"/>
      <c r="L275" s="6" t="n"/>
    </row>
    <row r="276" spans="1:15">
      <c r="A276" s="122" t="n"/>
      <c r="B276" s="14" t="n"/>
      <c r="C276" s="42" t="n"/>
      <c r="D276" s="42" t="n"/>
      <c r="E276" s="42" t="n"/>
      <c r="F276" s="3" t="n"/>
      <c r="G276" s="42" t="n"/>
      <c r="H276" s="3" t="n"/>
      <c r="I276" s="42" t="n"/>
      <c r="J276" s="42" t="n"/>
      <c r="K276" s="3" t="n"/>
      <c r="L276" s="3" t="n"/>
    </row>
    <row r="277" spans="1:15">
      <c r="B277" s="4" t="n"/>
      <c r="C277" s="42" t="n"/>
      <c r="D277" s="42" t="n"/>
      <c r="E277" s="42" t="n"/>
      <c r="F277" s="12" t="n"/>
      <c r="G277" s="42" t="n"/>
      <c r="H277" s="12" t="n"/>
      <c r="I277" s="42" t="n"/>
      <c r="J277" s="42" t="n"/>
      <c r="K277" s="12" t="n"/>
      <c r="L277" s="12" t="n"/>
    </row>
    <row r="278" spans="1:15">
      <c r="B278" s="4" t="n"/>
      <c r="C278" s="42" t="n"/>
      <c r="D278" s="42" t="n"/>
      <c r="E278" s="42" t="n"/>
      <c r="F278" s="12" t="n"/>
      <c r="G278" s="42" t="n"/>
      <c r="H278" s="12" t="n"/>
      <c r="I278" s="42" t="n"/>
      <c r="J278" s="42" t="n"/>
      <c r="K278" s="12" t="n"/>
      <c r="L278" s="12" t="n"/>
    </row>
    <row r="279" spans="1:15">
      <c r="B279" s="4" t="n"/>
      <c r="C279" s="42" t="n"/>
      <c r="D279" s="42" t="n"/>
      <c r="E279" s="42" t="n"/>
      <c r="F279" s="12" t="n"/>
      <c r="G279" s="42" t="n"/>
      <c r="H279" s="12" t="n"/>
      <c r="I279" s="42" t="n"/>
      <c r="J279" s="42" t="n"/>
      <c r="K279" s="12" t="n"/>
      <c r="L279" s="12" t="n"/>
    </row>
    <row customHeight="1" ht="13.5" r="280" spans="1:15">
      <c r="B280" s="69" t="n"/>
      <c r="C280" s="42" t="n"/>
      <c r="D280" s="42" t="n"/>
      <c r="E280" s="42" t="n"/>
      <c r="F280" s="8" t="n"/>
      <c r="G280" s="42" t="n"/>
      <c r="H280" s="8" t="n"/>
      <c r="I280" s="42" t="n"/>
      <c r="J280" s="42" t="n"/>
      <c r="K280" s="8" t="n"/>
      <c r="L280" s="8" t="n"/>
    </row>
    <row customHeight="1" ht="13.5" r="281" spans="1:15">
      <c r="A281" s="9" t="n"/>
      <c r="B281" s="26" t="n"/>
      <c r="C281" s="36" t="n"/>
      <c r="D281" s="36" t="n"/>
      <c r="E281" s="36" t="n"/>
      <c r="F281" s="5" t="n"/>
      <c r="G281" s="36" t="n"/>
      <c r="H281" s="5" t="n"/>
      <c r="I281" s="36" t="n"/>
      <c r="J281" s="36" t="n"/>
      <c r="K281" s="23" t="n"/>
      <c r="L281" s="6" t="n"/>
    </row>
    <row r="282" spans="1:15">
      <c r="A282" s="122" t="n"/>
      <c r="B282" s="14" t="n"/>
      <c r="C282" s="42" t="n"/>
      <c r="D282" s="42" t="n"/>
      <c r="E282" s="42" t="n"/>
      <c r="F282" s="3" t="n"/>
      <c r="G282" s="42" t="n"/>
      <c r="H282" s="3" t="n"/>
      <c r="I282" s="42" t="n"/>
      <c r="J282" s="42" t="n"/>
      <c r="K282" s="3" t="n"/>
      <c r="L282" s="3" t="n"/>
    </row>
    <row r="283" spans="1:15">
      <c r="B283" s="4" t="n"/>
      <c r="C283" s="42" t="n"/>
      <c r="D283" s="42" t="n"/>
      <c r="E283" s="42" t="n"/>
      <c r="F283" s="12" t="n"/>
      <c r="G283" s="42" t="n"/>
      <c r="H283" s="12" t="n"/>
      <c r="I283" s="42" t="n"/>
      <c r="J283" s="42" t="n"/>
      <c r="K283" s="12" t="n"/>
      <c r="L283" s="12" t="n"/>
    </row>
    <row r="284" spans="1:15">
      <c r="B284" s="4" t="n"/>
      <c r="C284" s="42" t="n"/>
      <c r="D284" s="42" t="n"/>
      <c r="E284" s="42" t="n"/>
      <c r="F284" s="12" t="n"/>
      <c r="G284" s="42" t="n"/>
      <c r="H284" s="12" t="n"/>
      <c r="I284" s="42" t="n"/>
      <c r="J284" s="42" t="n"/>
      <c r="K284" s="12" t="n"/>
      <c r="L284" s="12" t="n"/>
    </row>
    <row r="285" spans="1:15">
      <c r="B285" s="4" t="n"/>
      <c r="C285" s="42" t="n"/>
      <c r="D285" s="42" t="n"/>
      <c r="E285" s="42" t="n"/>
      <c r="F285" s="12" t="n"/>
      <c r="G285" s="42" t="n"/>
      <c r="H285" s="12" t="n"/>
      <c r="I285" s="42" t="n"/>
      <c r="J285" s="42" t="n"/>
      <c r="K285" s="12" t="n"/>
      <c r="L285" s="12" t="n"/>
    </row>
    <row customHeight="1" ht="13.5" r="286" spans="1:15">
      <c r="B286" s="69" t="n"/>
      <c r="C286" s="42" t="n"/>
      <c r="D286" s="42" t="n"/>
      <c r="E286" s="42" t="n"/>
      <c r="F286" s="8" t="n"/>
      <c r="G286" s="42" t="n"/>
      <c r="H286" s="8" t="n"/>
      <c r="I286" s="42" t="n"/>
      <c r="J286" s="42" t="n"/>
      <c r="K286" s="8" t="n"/>
      <c r="L286" s="8" t="n"/>
    </row>
    <row customHeight="1" ht="13.5" r="287" spans="1:15">
      <c r="A287" s="9" t="n"/>
      <c r="B287" s="26" t="n"/>
      <c r="C287" s="36" t="n"/>
      <c r="D287" s="36" t="n"/>
      <c r="E287" s="36" t="n"/>
      <c r="F287" s="5" t="n"/>
      <c r="G287" s="36" t="n"/>
      <c r="H287" s="5" t="n"/>
      <c r="I287" s="36" t="n"/>
      <c r="J287" s="36" t="n"/>
      <c r="K287" s="23" t="n"/>
      <c r="L287" s="6" t="n"/>
    </row>
    <row r="288" spans="1:15">
      <c r="A288" s="122" t="n"/>
      <c r="B288" s="14" t="n"/>
      <c r="C288" s="42" t="n"/>
      <c r="D288" s="42" t="n"/>
      <c r="E288" s="42" t="n"/>
      <c r="F288" s="3" t="n"/>
      <c r="G288" s="42" t="n"/>
      <c r="H288" s="3" t="n"/>
      <c r="I288" s="42" t="n"/>
      <c r="J288" s="42" t="n"/>
      <c r="K288" s="3" t="n"/>
      <c r="L288" s="3" t="n"/>
    </row>
    <row r="289" spans="1:15">
      <c r="B289" s="4" t="n"/>
      <c r="C289" s="42" t="n"/>
      <c r="D289" s="42" t="n"/>
      <c r="E289" s="42" t="n"/>
      <c r="F289" s="12" t="n"/>
      <c r="G289" s="42" t="n"/>
      <c r="H289" s="12" t="n"/>
      <c r="I289" s="42" t="n"/>
      <c r="J289" s="42" t="n"/>
      <c r="K289" s="12" t="n"/>
      <c r="L289" s="12" t="n"/>
    </row>
    <row r="290" spans="1:15">
      <c r="B290" s="4" t="n"/>
      <c r="C290" s="42" t="n"/>
      <c r="D290" s="42" t="n"/>
      <c r="E290" s="42" t="n"/>
      <c r="F290" s="12" t="n"/>
      <c r="G290" s="42" t="n"/>
      <c r="H290" s="12" t="n"/>
      <c r="I290" s="42" t="n"/>
      <c r="J290" s="42" t="n"/>
      <c r="K290" s="12" t="n"/>
      <c r="L290" s="12" t="n"/>
    </row>
    <row r="291" spans="1:15">
      <c r="B291" s="4" t="n"/>
      <c r="C291" s="42" t="n"/>
      <c r="D291" s="42" t="n"/>
      <c r="E291" s="42" t="n"/>
      <c r="F291" s="12" t="n"/>
      <c r="G291" s="42" t="n"/>
      <c r="H291" s="12" t="n"/>
      <c r="I291" s="42" t="n"/>
      <c r="J291" s="42" t="n"/>
      <c r="K291" s="12" t="n"/>
      <c r="L291" s="12" t="n"/>
    </row>
    <row customHeight="1" ht="13.5" r="292" spans="1:15">
      <c r="B292" s="69" t="n"/>
      <c r="C292" s="42" t="n"/>
      <c r="D292" s="42" t="n"/>
      <c r="E292" s="42" t="n"/>
      <c r="F292" s="8" t="n"/>
      <c r="G292" s="42" t="n"/>
      <c r="H292" s="8" t="n"/>
      <c r="I292" s="42" t="n"/>
      <c r="J292" s="42" t="n"/>
      <c r="K292" s="8" t="n"/>
      <c r="L292" s="8" t="n"/>
    </row>
    <row customHeight="1" ht="13.5" r="293" spans="1:15">
      <c r="A293" s="21" t="n"/>
      <c r="B293" s="26" t="n"/>
      <c r="C293" s="36" t="n"/>
      <c r="D293" s="36" t="n"/>
      <c r="E293" s="36" t="n"/>
      <c r="F293" s="5" t="n"/>
      <c r="G293" s="36" t="n"/>
      <c r="H293" s="5" t="n"/>
      <c r="I293" s="36" t="n"/>
      <c r="J293" s="36" t="n"/>
      <c r="K293" s="23" t="n"/>
      <c r="L293" s="6" t="n"/>
    </row>
    <row r="294" spans="1:15">
      <c r="A294" s="122" t="n"/>
      <c r="B294" s="14" t="n"/>
      <c r="C294" s="42" t="n"/>
      <c r="D294" s="42" t="n"/>
      <c r="E294" s="42" t="n"/>
      <c r="F294" s="3" t="n"/>
      <c r="G294" s="42" t="n"/>
      <c r="H294" s="3" t="n"/>
      <c r="I294" s="42" t="n"/>
      <c r="J294" s="42" t="n"/>
      <c r="K294" s="3" t="n"/>
      <c r="L294" s="3" t="n"/>
    </row>
    <row r="295" spans="1:15">
      <c r="B295" s="4" t="n"/>
      <c r="C295" s="42" t="n"/>
      <c r="D295" s="42" t="n"/>
      <c r="E295" s="42" t="n"/>
      <c r="F295" s="12" t="n"/>
      <c r="G295" s="42" t="n"/>
      <c r="H295" s="12" t="n"/>
      <c r="I295" s="42" t="n"/>
      <c r="J295" s="42" t="n"/>
      <c r="K295" s="12" t="n"/>
      <c r="L295" s="12" t="n"/>
    </row>
    <row r="296" spans="1:15">
      <c r="B296" s="4" t="n"/>
      <c r="C296" s="42" t="n"/>
      <c r="D296" s="42" t="n"/>
      <c r="E296" s="42" t="n"/>
      <c r="F296" s="12" t="n"/>
      <c r="G296" s="42" t="n"/>
      <c r="H296" s="12" t="n"/>
      <c r="I296" s="42" t="n"/>
      <c r="J296" s="42" t="n"/>
      <c r="K296" s="12" t="n"/>
      <c r="L296" s="12" t="n"/>
    </row>
    <row r="297" spans="1:15">
      <c r="B297" s="4" t="n"/>
      <c r="C297" s="42" t="n"/>
      <c r="D297" s="42" t="n"/>
      <c r="E297" s="42" t="n"/>
      <c r="F297" s="12" t="n"/>
      <c r="G297" s="42" t="n"/>
      <c r="H297" s="12" t="n"/>
      <c r="I297" s="42" t="n"/>
      <c r="J297" s="42" t="n"/>
      <c r="K297" s="12" t="n"/>
      <c r="L297" s="12" t="n"/>
    </row>
    <row customHeight="1" ht="13.5" r="298" spans="1:15">
      <c r="B298" s="69" t="n"/>
      <c r="C298" s="42" t="n"/>
      <c r="D298" s="42" t="n"/>
      <c r="E298" s="42" t="n"/>
      <c r="F298" s="8" t="n"/>
      <c r="G298" s="42" t="n"/>
      <c r="H298" s="8" t="n"/>
      <c r="I298" s="42" t="n"/>
      <c r="J298" s="42" t="n"/>
      <c r="K298" s="8" t="n"/>
      <c r="L298" s="8" t="n"/>
    </row>
    <row customHeight="1" ht="13.5" r="299" spans="1:15">
      <c r="A299" s="124" t="n"/>
      <c r="C299" s="36" t="n"/>
      <c r="D299" s="36" t="n"/>
      <c r="E299" s="36" t="n"/>
      <c r="F299" s="5" t="n"/>
      <c r="G299" s="36" t="n"/>
      <c r="H299" s="5" t="n"/>
      <c r="I299" s="36" t="n"/>
      <c r="J299" s="36" t="n"/>
      <c r="K299" s="23" t="n"/>
      <c r="L299" s="6" t="n"/>
    </row>
    <row r="300" spans="1:15">
      <c r="A300" s="122" t="n"/>
      <c r="B300" s="15" t="n"/>
      <c r="C300" s="47" t="n"/>
      <c r="D300" s="47" t="n"/>
      <c r="E300" s="47" t="n"/>
      <c r="F300" s="16" t="n"/>
      <c r="G300" s="47" t="n"/>
      <c r="H300" s="16" t="n"/>
      <c r="I300" s="47" t="n"/>
      <c r="J300" s="47" t="n"/>
      <c r="K300" s="16" t="n"/>
      <c r="L300" s="3" t="n"/>
    </row>
    <row r="301" spans="1:15">
      <c r="B301" s="4" t="n"/>
      <c r="C301" s="42" t="n"/>
      <c r="D301" s="42" t="n"/>
      <c r="E301" s="42" t="n"/>
      <c r="F301" s="12" t="n"/>
      <c r="G301" s="42" t="n"/>
      <c r="H301" s="12" t="n"/>
      <c r="I301" s="42" t="n"/>
      <c r="J301" s="42" t="n"/>
      <c r="K301" s="12" t="n"/>
      <c r="L301" s="3" t="n"/>
    </row>
    <row r="302" spans="1:15">
      <c r="B302" s="4" t="n"/>
      <c r="C302" s="42" t="n"/>
      <c r="D302" s="42" t="n"/>
      <c r="E302" s="42" t="n"/>
      <c r="F302" s="12" t="n"/>
      <c r="G302" s="42" t="n"/>
      <c r="H302" s="12" t="n"/>
      <c r="I302" s="42" t="n"/>
      <c r="J302" s="42" t="n"/>
      <c r="K302" s="12" t="n"/>
      <c r="L302" s="3" t="n"/>
    </row>
    <row r="303" spans="1:15">
      <c r="B303" s="4" t="n"/>
      <c r="C303" s="42" t="n"/>
      <c r="D303" s="42" t="n"/>
      <c r="E303" s="42" t="n"/>
      <c r="F303" s="12" t="n"/>
      <c r="G303" s="42" t="n"/>
      <c r="H303" s="12" t="n"/>
      <c r="I303" s="42" t="n"/>
      <c r="J303" s="42" t="n"/>
      <c r="K303" s="12" t="n"/>
      <c r="L303" s="3" t="n"/>
    </row>
    <row customHeight="1" ht="13.5" r="304" spans="1:15">
      <c r="B304" s="69" t="n"/>
      <c r="C304" s="37" t="n"/>
      <c r="D304" s="37" t="n"/>
      <c r="E304" s="37" t="n"/>
      <c r="F304" s="8" t="n"/>
      <c r="G304" s="37" t="n"/>
      <c r="H304" s="8" t="n"/>
      <c r="I304" s="37" t="n"/>
      <c r="J304" s="37" t="n"/>
      <c r="K304" s="8" t="n"/>
      <c r="L304" s="3" t="n"/>
    </row>
    <row r="305" spans="1:15">
      <c r="A305" s="49" t="n"/>
      <c r="B305" s="49" t="n"/>
      <c r="C305" s="49" t="n"/>
      <c r="D305" s="49" t="n"/>
      <c r="E305" s="49" t="n"/>
      <c r="F305" s="49" t="n"/>
      <c r="G305" s="49" t="n"/>
      <c r="H305" s="49" t="n"/>
      <c r="I305" s="49" t="n"/>
      <c r="J305" s="49" t="n"/>
      <c r="K305" s="49" t="n"/>
      <c r="L305" s="49" t="n"/>
    </row>
    <row r="306" spans="1:15">
      <c r="A306" s="49" t="n"/>
      <c r="B306" s="49" t="n"/>
      <c r="C306" s="49" t="n"/>
      <c r="E306" s="49" t="n"/>
      <c r="F306" s="49" t="n"/>
      <c r="G306" s="49" t="n"/>
      <c r="H306" s="49" t="n"/>
      <c r="I306" s="49" t="n"/>
      <c r="J306" s="49" t="n"/>
      <c r="K306" s="49" t="n"/>
      <c r="L306" s="49" t="n"/>
    </row>
    <row r="307" spans="1:15">
      <c r="A307" s="113" t="n"/>
    </row>
    <row r="308" spans="1:15">
      <c r="A308" s="113" t="n"/>
    </row>
    <row r="309" spans="1:15">
      <c r="A309" s="113" t="n"/>
    </row>
    <row r="310" spans="1:15">
      <c r="A310" s="113" t="n"/>
    </row>
    <row r="311" spans="1:15">
      <c r="A311" s="113" t="n"/>
    </row>
    <row customHeight="1" ht="13.15" r="312" spans="1:15">
      <c r="A312" s="89" t="n"/>
    </row>
    <row r="313" spans="1:15">
      <c r="A313" s="90" t="n"/>
      <c r="B313" s="93" t="n"/>
      <c r="C313" s="96" t="n"/>
      <c r="D313" s="96" t="n"/>
      <c r="E313" s="109" t="n"/>
      <c r="G313" s="109" t="n"/>
      <c r="I313" s="96" t="n"/>
      <c r="J313" s="96" t="n"/>
      <c r="K313" s="99" t="n"/>
      <c r="L313" s="102" t="n"/>
    </row>
    <row customHeight="1" ht="27.6" r="314" spans="1:15"/>
    <row customHeight="1" ht="13.5" r="315" spans="1:15"/>
    <row customHeight="1" ht="84.59999999999999" r="316" spans="1:15">
      <c r="E316" s="105" t="n"/>
      <c r="F316" s="107" t="n"/>
      <c r="G316" s="108" t="n"/>
      <c r="H316" s="107" t="n"/>
    </row>
    <row customHeight="1" ht="13.5" r="317" spans="1:15"/>
    <row customHeight="1" ht="13.5" r="318" spans="1:15">
      <c r="A318" s="9" t="n"/>
      <c r="B318" s="24" t="n"/>
      <c r="C318" s="36" t="n"/>
      <c r="D318" s="36" t="n"/>
      <c r="E318" s="36" t="n"/>
      <c r="F318" s="5" t="n"/>
      <c r="G318" s="36" t="n"/>
      <c r="H318" s="5" t="n"/>
      <c r="I318" s="21" t="n"/>
      <c r="J318" s="21" t="n"/>
      <c r="K318" s="23" t="n"/>
      <c r="L318" s="6" t="n"/>
    </row>
    <row r="319" spans="1:15">
      <c r="A319" s="85" t="n"/>
      <c r="B319" s="14" t="n"/>
      <c r="C319" s="42" t="n"/>
      <c r="D319" s="42" t="n"/>
      <c r="E319" s="42" t="n"/>
      <c r="F319" s="3" t="n"/>
      <c r="G319" s="42" t="n"/>
      <c r="H319" s="3" t="n"/>
      <c r="I319" s="42" t="n"/>
      <c r="J319" s="42" t="n"/>
      <c r="K319" s="3" t="n"/>
      <c r="L319" s="3" t="n"/>
    </row>
    <row r="320" spans="1:15">
      <c r="B320" s="4" t="n"/>
      <c r="C320" s="42" t="n"/>
      <c r="D320" s="42" t="n"/>
      <c r="E320" s="42" t="n"/>
      <c r="F320" s="12" t="n"/>
      <c r="G320" s="42" t="n"/>
      <c r="H320" s="12" t="n"/>
      <c r="I320" s="42" t="n"/>
      <c r="J320" s="42" t="n"/>
      <c r="K320" s="12" t="n"/>
      <c r="L320" s="12" t="n"/>
    </row>
    <row r="321" spans="1:15">
      <c r="B321" s="4" t="n"/>
      <c r="C321" s="42" t="n"/>
      <c r="D321" s="42" t="n"/>
      <c r="E321" s="42" t="n"/>
      <c r="F321" s="12" t="n"/>
      <c r="G321" s="42" t="n"/>
      <c r="H321" s="12" t="n"/>
      <c r="I321" s="42" t="n"/>
      <c r="J321" s="42" t="n"/>
      <c r="K321" s="12" t="n"/>
      <c r="L321" s="12" t="n"/>
    </row>
    <row r="322" spans="1:15">
      <c r="B322" s="4" t="n"/>
      <c r="C322" s="42" t="n"/>
      <c r="D322" s="42" t="n"/>
      <c r="E322" s="42" t="n"/>
      <c r="F322" s="12" t="n"/>
      <c r="G322" s="42" t="n"/>
      <c r="H322" s="12" t="n"/>
      <c r="I322" s="42" t="n"/>
      <c r="J322" s="42" t="n"/>
      <c r="K322" s="12" t="n"/>
      <c r="L322" s="12" t="n"/>
    </row>
    <row customHeight="1" ht="13.5" r="323" spans="1:15">
      <c r="B323" s="69" t="n"/>
      <c r="C323" s="42" t="n"/>
      <c r="D323" s="42" t="n"/>
      <c r="E323" s="42" t="n"/>
      <c r="F323" s="8" t="n"/>
      <c r="G323" s="42" t="n"/>
      <c r="H323" s="8" t="n"/>
      <c r="I323" s="42" t="n"/>
      <c r="J323" s="42" t="n"/>
      <c r="K323" s="8" t="n"/>
      <c r="L323" s="8" t="n"/>
    </row>
    <row customHeight="1" ht="13.5" r="324" spans="1:15">
      <c r="A324" s="21" t="n"/>
      <c r="B324" s="24" t="n"/>
      <c r="C324" s="36" t="n"/>
      <c r="D324" s="36" t="n"/>
      <c r="E324" s="36" t="n"/>
      <c r="F324" s="5" t="n"/>
      <c r="G324" s="36" t="n"/>
      <c r="H324" s="5" t="n"/>
      <c r="I324" s="21" t="n"/>
      <c r="J324" s="21" t="n"/>
      <c r="K324" s="23" t="n"/>
      <c r="L324" s="6" t="n"/>
    </row>
    <row r="325" spans="1:15">
      <c r="A325" s="85" t="n"/>
      <c r="B325" s="14" t="n"/>
      <c r="C325" s="42" t="n"/>
      <c r="D325" s="42" t="n"/>
      <c r="E325" s="42" t="n"/>
      <c r="F325" s="3" t="n"/>
      <c r="G325" s="42" t="n"/>
      <c r="H325" s="3" t="n"/>
      <c r="I325" s="42" t="n"/>
      <c r="J325" s="42" t="n"/>
      <c r="K325" s="3" t="n"/>
      <c r="L325" s="3" t="n"/>
    </row>
    <row r="326" spans="1:15">
      <c r="B326" s="4" t="n"/>
      <c r="C326" s="42" t="n"/>
      <c r="D326" s="42" t="n"/>
      <c r="E326" s="42" t="n"/>
      <c r="F326" s="12" t="n"/>
      <c r="G326" s="42" t="n"/>
      <c r="H326" s="12" t="n"/>
      <c r="I326" s="42" t="n"/>
      <c r="J326" s="42" t="n"/>
      <c r="K326" s="12" t="n"/>
      <c r="L326" s="12" t="n"/>
    </row>
    <row r="327" spans="1:15">
      <c r="B327" s="4" t="n"/>
      <c r="C327" s="42" t="n"/>
      <c r="D327" s="42" t="n"/>
      <c r="E327" s="42" t="n"/>
      <c r="F327" s="12" t="n"/>
      <c r="G327" s="42" t="n"/>
      <c r="H327" s="12" t="n"/>
      <c r="I327" s="42" t="n"/>
      <c r="J327" s="42" t="n"/>
      <c r="K327" s="12" t="n"/>
      <c r="L327" s="12" t="n"/>
    </row>
    <row r="328" spans="1:15">
      <c r="B328" s="4" t="n"/>
      <c r="C328" s="42" t="n"/>
      <c r="D328" s="42" t="n"/>
      <c r="E328" s="42" t="n"/>
      <c r="F328" s="12" t="n"/>
      <c r="G328" s="42" t="n"/>
      <c r="H328" s="12" t="n"/>
      <c r="I328" s="42" t="n"/>
      <c r="J328" s="42" t="n"/>
      <c r="K328" s="12" t="n"/>
      <c r="L328" s="12" t="n"/>
    </row>
    <row customHeight="1" ht="13.5" r="329" spans="1:15">
      <c r="B329" s="69" t="n"/>
      <c r="C329" s="42" t="n"/>
      <c r="D329" s="42" t="n"/>
      <c r="E329" s="42" t="n"/>
      <c r="F329" s="8" t="n"/>
      <c r="G329" s="42" t="n"/>
      <c r="H329" s="8" t="n"/>
      <c r="I329" s="42" t="n"/>
      <c r="J329" s="42" t="n"/>
      <c r="K329" s="8" t="n"/>
      <c r="L329" s="8" t="n"/>
    </row>
    <row customHeight="1" ht="13.5" r="330" spans="1:15">
      <c r="A330" s="21" t="n"/>
      <c r="B330" s="24" t="n"/>
      <c r="C330" s="36" t="n"/>
      <c r="D330" s="36" t="n"/>
      <c r="E330" s="36" t="n"/>
      <c r="F330" s="5" t="n"/>
      <c r="G330" s="36" t="n"/>
      <c r="H330" s="5" t="n"/>
      <c r="I330" s="21" t="n"/>
      <c r="J330" s="21" t="n"/>
      <c r="K330" s="23" t="n"/>
      <c r="L330" s="6" t="n"/>
    </row>
    <row r="331" spans="1:15">
      <c r="A331" s="81" t="n"/>
      <c r="B331" s="14" t="n"/>
      <c r="C331" s="42" t="n"/>
      <c r="D331" s="42" t="n"/>
      <c r="E331" s="42" t="n"/>
      <c r="F331" s="3" t="n"/>
      <c r="G331" s="42" t="n"/>
      <c r="H331" s="3" t="n"/>
      <c r="I331" s="42" t="n"/>
      <c r="J331" s="42" t="n"/>
      <c r="K331" s="3" t="n"/>
      <c r="L331" s="3" t="n"/>
    </row>
    <row r="332" spans="1:15">
      <c r="B332" s="4" t="n"/>
      <c r="C332" s="42" t="n"/>
      <c r="D332" s="42" t="n"/>
      <c r="E332" s="42" t="n"/>
      <c r="F332" s="12" t="n"/>
      <c r="G332" s="42" t="n"/>
      <c r="H332" s="12" t="n"/>
      <c r="I332" s="42" t="n"/>
      <c r="J332" s="42" t="n"/>
      <c r="K332" s="12" t="n"/>
      <c r="L332" s="12" t="n"/>
    </row>
    <row r="333" spans="1:15">
      <c r="B333" s="4" t="n"/>
      <c r="C333" s="42" t="n"/>
      <c r="D333" s="42" t="n"/>
      <c r="E333" s="42" t="n"/>
      <c r="F333" s="12" t="n"/>
      <c r="G333" s="42" t="n"/>
      <c r="H333" s="12" t="n"/>
      <c r="I333" s="42" t="n"/>
      <c r="J333" s="42" t="n"/>
      <c r="K333" s="12" t="n"/>
      <c r="L333" s="12" t="n"/>
    </row>
    <row r="334" spans="1:15">
      <c r="B334" s="4" t="n"/>
      <c r="C334" s="42" t="n"/>
      <c r="D334" s="42" t="n"/>
      <c r="E334" s="42" t="n"/>
      <c r="F334" s="12" t="n"/>
      <c r="G334" s="42" t="n"/>
      <c r="H334" s="12" t="n"/>
      <c r="I334" s="42" t="n"/>
      <c r="J334" s="42" t="n"/>
      <c r="K334" s="12" t="n"/>
      <c r="L334" s="12" t="n"/>
    </row>
    <row customHeight="1" ht="13.5" r="335" spans="1:15">
      <c r="B335" s="69" t="n"/>
      <c r="C335" s="42" t="n"/>
      <c r="D335" s="42" t="n"/>
      <c r="E335" s="42" t="n"/>
      <c r="F335" s="8" t="n"/>
      <c r="G335" s="42" t="n"/>
      <c r="H335" s="8" t="n"/>
      <c r="I335" s="42" t="n"/>
      <c r="J335" s="42" t="n"/>
      <c r="K335" s="8" t="n"/>
      <c r="L335" s="8" t="n"/>
    </row>
    <row customHeight="1" ht="13.5" r="336" spans="1:15">
      <c r="A336" s="9" t="n"/>
      <c r="B336" s="24" t="n"/>
      <c r="C336" s="36" t="n"/>
      <c r="D336" s="36" t="n"/>
      <c r="E336" s="36" t="n"/>
      <c r="F336" s="5" t="n"/>
      <c r="G336" s="36" t="n"/>
      <c r="H336" s="5" t="n"/>
      <c r="I336" s="21" t="n"/>
      <c r="J336" s="21" t="n"/>
      <c r="K336" s="23" t="n"/>
      <c r="L336" s="6" t="n"/>
    </row>
    <row r="337" spans="1:15">
      <c r="A337" s="85" t="n"/>
      <c r="B337" s="14" t="n"/>
      <c r="C337" s="42" t="n"/>
      <c r="D337" s="42" t="n"/>
      <c r="E337" s="42" t="n"/>
      <c r="F337" s="3" t="n"/>
      <c r="G337" s="42" t="n"/>
      <c r="H337" s="3" t="n"/>
      <c r="I337" s="42" t="n"/>
      <c r="J337" s="42" t="n"/>
      <c r="K337" s="3" t="n"/>
      <c r="L337" s="3" t="n"/>
    </row>
    <row r="338" spans="1:15">
      <c r="B338" s="4" t="n"/>
      <c r="C338" s="42" t="n"/>
      <c r="D338" s="42" t="n"/>
      <c r="E338" s="42" t="n"/>
      <c r="F338" s="12" t="n"/>
      <c r="G338" s="42" t="n"/>
      <c r="H338" s="12" t="n"/>
      <c r="I338" s="42" t="n"/>
      <c r="J338" s="42" t="n"/>
      <c r="K338" s="12" t="n"/>
      <c r="L338" s="12" t="n"/>
    </row>
    <row r="339" spans="1:15">
      <c r="B339" s="4" t="n"/>
      <c r="C339" s="42" t="n"/>
      <c r="D339" s="42" t="n"/>
      <c r="E339" s="42" t="n"/>
      <c r="F339" s="12" t="n"/>
      <c r="G339" s="42" t="n"/>
      <c r="H339" s="12" t="n"/>
      <c r="I339" s="42" t="n"/>
      <c r="J339" s="42" t="n"/>
      <c r="K339" s="12" t="n"/>
      <c r="L339" s="12" t="n"/>
    </row>
    <row r="340" spans="1:15">
      <c r="B340" s="4" t="n"/>
      <c r="C340" s="42" t="n"/>
      <c r="D340" s="42" t="n"/>
      <c r="E340" s="42" t="n"/>
      <c r="F340" s="12" t="n"/>
      <c r="G340" s="42" t="n"/>
      <c r="H340" s="12" t="n"/>
      <c r="I340" s="42" t="n"/>
      <c r="J340" s="42" t="n"/>
      <c r="K340" s="12" t="n"/>
      <c r="L340" s="12" t="n"/>
    </row>
    <row customHeight="1" ht="13.5" r="341" spans="1:15">
      <c r="B341" s="69" t="n"/>
      <c r="C341" s="42" t="n"/>
      <c r="D341" s="42" t="n"/>
      <c r="E341" s="42" t="n"/>
      <c r="F341" s="8" t="n"/>
      <c r="G341" s="42" t="n"/>
      <c r="H341" s="8" t="n"/>
      <c r="I341" s="42" t="n"/>
      <c r="J341" s="42" t="n"/>
      <c r="K341" s="8" t="n"/>
      <c r="L341" s="8" t="n"/>
    </row>
    <row customHeight="1" ht="13.5" r="342" spans="1:15">
      <c r="A342" s="9" t="n"/>
      <c r="B342" s="24" t="n"/>
      <c r="C342" s="36" t="n"/>
      <c r="D342" s="36" t="n"/>
      <c r="E342" s="36" t="n"/>
      <c r="F342" s="5" t="n"/>
      <c r="G342" s="36" t="n"/>
      <c r="H342" s="5" t="n"/>
      <c r="I342" s="21" t="n"/>
      <c r="J342" s="21" t="n"/>
      <c r="K342" s="23" t="n"/>
      <c r="L342" s="6" t="n"/>
    </row>
    <row r="343" spans="1:15">
      <c r="A343" s="85" t="n"/>
      <c r="B343" s="14" t="n"/>
      <c r="C343" s="42" t="n"/>
      <c r="D343" s="42" t="n"/>
      <c r="E343" s="42" t="n"/>
      <c r="F343" s="3" t="n"/>
      <c r="G343" s="42" t="n"/>
      <c r="H343" s="3" t="n"/>
      <c r="I343" s="42" t="n"/>
      <c r="J343" s="42" t="n"/>
      <c r="K343" s="3" t="n"/>
      <c r="L343" s="3" t="n"/>
    </row>
    <row r="344" spans="1:15">
      <c r="B344" s="4" t="n"/>
      <c r="C344" s="42" t="n"/>
      <c r="D344" s="42" t="n"/>
      <c r="E344" s="42" t="n"/>
      <c r="F344" s="12" t="n"/>
      <c r="G344" s="42" t="n"/>
      <c r="H344" s="12" t="n"/>
      <c r="I344" s="42" t="n"/>
      <c r="J344" s="42" t="n"/>
      <c r="K344" s="12" t="n"/>
      <c r="L344" s="12" t="n"/>
    </row>
    <row r="345" spans="1:15">
      <c r="B345" s="4" t="n"/>
      <c r="C345" s="42" t="n"/>
      <c r="D345" s="42" t="n"/>
      <c r="E345" s="42" t="n"/>
      <c r="F345" s="12" t="n"/>
      <c r="G345" s="42" t="n"/>
      <c r="H345" s="12" t="n"/>
      <c r="I345" s="42" t="n"/>
      <c r="J345" s="42" t="n"/>
      <c r="K345" s="12" t="n"/>
      <c r="L345" s="12" t="n"/>
    </row>
    <row r="346" spans="1:15">
      <c r="B346" s="4" t="n"/>
      <c r="C346" s="42" t="n"/>
      <c r="D346" s="42" t="n"/>
      <c r="E346" s="42" t="n"/>
      <c r="F346" s="12" t="n"/>
      <c r="G346" s="42" t="n"/>
      <c r="H346" s="12" t="n"/>
      <c r="I346" s="42" t="n"/>
      <c r="J346" s="42" t="n"/>
      <c r="K346" s="12" t="n"/>
      <c r="L346" s="12" t="n"/>
    </row>
    <row customHeight="1" ht="13.5" r="347" spans="1:15">
      <c r="B347" s="69" t="n"/>
      <c r="C347" s="42" t="n"/>
      <c r="D347" s="42" t="n"/>
      <c r="E347" s="42" t="n"/>
      <c r="F347" s="8" t="n"/>
      <c r="G347" s="42" t="n"/>
      <c r="H347" s="8" t="n"/>
      <c r="I347" s="42" t="n"/>
      <c r="J347" s="42" t="n"/>
      <c r="K347" s="8" t="n"/>
      <c r="L347" s="8" t="n"/>
    </row>
    <row customHeight="1" ht="13.5" r="348" spans="1:15">
      <c r="A348" s="40" t="n"/>
      <c r="B348" s="24" t="n"/>
      <c r="C348" s="36" t="n"/>
      <c r="D348" s="36" t="n"/>
      <c r="E348" s="36" t="n"/>
      <c r="F348" s="5" t="n"/>
      <c r="G348" s="36" t="n"/>
      <c r="H348" s="5" t="n"/>
      <c r="I348" s="21" t="n"/>
      <c r="J348" s="21" t="n"/>
      <c r="K348" s="23" t="n"/>
      <c r="L348" s="6" t="n"/>
    </row>
    <row r="349" spans="1:15">
      <c r="A349" s="81" t="n"/>
      <c r="B349" s="14" t="n"/>
      <c r="C349" s="42" t="n"/>
      <c r="D349" s="42" t="n"/>
      <c r="E349" s="42" t="n"/>
      <c r="F349" s="3" t="n"/>
      <c r="G349" s="42" t="n"/>
      <c r="H349" s="3" t="n"/>
      <c r="I349" s="42" t="n"/>
      <c r="J349" s="42" t="n"/>
      <c r="K349" s="3" t="n"/>
      <c r="L349" s="3" t="n"/>
    </row>
    <row r="350" spans="1:15">
      <c r="B350" s="4" t="n"/>
      <c r="C350" s="42" t="n"/>
      <c r="D350" s="42" t="n"/>
      <c r="E350" s="42" t="n"/>
      <c r="F350" s="12" t="n"/>
      <c r="G350" s="42" t="n"/>
      <c r="H350" s="12" t="n"/>
      <c r="I350" s="42" t="n"/>
      <c r="J350" s="42" t="n"/>
      <c r="K350" s="12" t="n"/>
      <c r="L350" s="12" t="n"/>
    </row>
    <row r="351" spans="1:15">
      <c r="B351" s="4" t="n"/>
      <c r="C351" s="42" t="n"/>
      <c r="D351" s="42" t="n"/>
      <c r="E351" s="42" t="n"/>
      <c r="F351" s="12" t="n"/>
      <c r="G351" s="42" t="n"/>
      <c r="H351" s="12" t="n"/>
      <c r="I351" s="42" t="n"/>
      <c r="J351" s="42" t="n"/>
      <c r="K351" s="12" t="n"/>
      <c r="L351" s="12" t="n"/>
    </row>
    <row r="352" spans="1:15">
      <c r="B352" s="4" t="n"/>
      <c r="C352" s="42" t="n"/>
      <c r="D352" s="42" t="n"/>
      <c r="E352" s="42" t="n"/>
      <c r="F352" s="12" t="n"/>
      <c r="G352" s="42" t="n"/>
      <c r="H352" s="12" t="n"/>
      <c r="I352" s="42" t="n"/>
      <c r="J352" s="42" t="n"/>
      <c r="K352" s="12" t="n"/>
      <c r="L352" s="12" t="n"/>
    </row>
    <row customHeight="1" ht="13.5" r="353" spans="1:15">
      <c r="B353" s="69" t="n"/>
      <c r="C353" s="42" t="n"/>
      <c r="D353" s="42" t="n"/>
      <c r="E353" s="42" t="n"/>
      <c r="F353" s="8" t="n"/>
      <c r="G353" s="42" t="n"/>
      <c r="H353" s="8" t="n"/>
      <c r="I353" s="42" t="n"/>
      <c r="J353" s="42" t="n"/>
      <c r="K353" s="8" t="n"/>
      <c r="L353" s="8" t="n"/>
    </row>
    <row customHeight="1" ht="13.5" r="354" spans="1:15">
      <c r="A354" s="9" t="n"/>
      <c r="B354" s="24" t="n"/>
      <c r="C354" s="36" t="n"/>
      <c r="D354" s="36" t="n"/>
      <c r="E354" s="36" t="n"/>
      <c r="F354" s="5" t="n"/>
      <c r="G354" s="36" t="n"/>
      <c r="H354" s="5" t="n"/>
      <c r="I354" s="21" t="n"/>
      <c r="J354" s="21" t="n"/>
      <c r="K354" s="23" t="n"/>
      <c r="L354" s="6" t="n"/>
    </row>
    <row r="355" spans="1:15">
      <c r="A355" s="85" t="n"/>
      <c r="B355" s="14" t="n"/>
      <c r="C355" s="42" t="n"/>
      <c r="D355" s="42" t="n"/>
      <c r="E355" s="42" t="n"/>
      <c r="F355" s="3" t="n"/>
      <c r="G355" s="42" t="n"/>
      <c r="H355" s="3" t="n"/>
      <c r="I355" s="42" t="n"/>
      <c r="J355" s="42" t="n"/>
      <c r="K355" s="3" t="n"/>
      <c r="L355" s="3" t="n"/>
    </row>
    <row r="356" spans="1:15">
      <c r="B356" s="4" t="n"/>
      <c r="C356" s="42" t="n"/>
      <c r="D356" s="42" t="n"/>
      <c r="E356" s="42" t="n"/>
      <c r="F356" s="12" t="n"/>
      <c r="G356" s="42" t="n"/>
      <c r="H356" s="12" t="n"/>
      <c r="I356" s="42" t="n"/>
      <c r="J356" s="42" t="n"/>
      <c r="K356" s="12" t="n"/>
      <c r="L356" s="12" t="n"/>
    </row>
    <row r="357" spans="1:15">
      <c r="B357" s="4" t="n"/>
      <c r="C357" s="42" t="n"/>
      <c r="D357" s="42" t="n"/>
      <c r="E357" s="42" t="n"/>
      <c r="F357" s="12" t="n"/>
      <c r="G357" s="42" t="n"/>
      <c r="H357" s="12" t="n"/>
      <c r="I357" s="42" t="n"/>
      <c r="J357" s="42" t="n"/>
      <c r="K357" s="12" t="n"/>
      <c r="L357" s="12" t="n"/>
    </row>
    <row r="358" spans="1:15">
      <c r="B358" s="4" t="n"/>
      <c r="C358" s="42" t="n"/>
      <c r="D358" s="42" t="n"/>
      <c r="E358" s="42" t="n"/>
      <c r="F358" s="12" t="n"/>
      <c r="G358" s="42" t="n"/>
      <c r="H358" s="12" t="n"/>
      <c r="I358" s="42" t="n"/>
      <c r="J358" s="42" t="n"/>
      <c r="K358" s="12" t="n"/>
      <c r="L358" s="12" t="n"/>
    </row>
    <row customHeight="1" ht="13.5" r="359" spans="1:15">
      <c r="B359" s="69" t="n"/>
      <c r="C359" s="42" t="n"/>
      <c r="D359" s="42" t="n"/>
      <c r="E359" s="42" t="n"/>
      <c r="F359" s="8" t="n"/>
      <c r="G359" s="42" t="n"/>
      <c r="H359" s="8" t="n"/>
      <c r="I359" s="42" t="n"/>
      <c r="J359" s="42" t="n"/>
      <c r="K359" s="8" t="n"/>
      <c r="L359" s="8" t="n"/>
    </row>
    <row customHeight="1" ht="13.5" r="360" spans="1:15">
      <c r="A360" s="9" t="n"/>
      <c r="B360" s="24" t="n"/>
      <c r="C360" s="36" t="n"/>
      <c r="D360" s="36" t="n"/>
      <c r="E360" s="36" t="n"/>
      <c r="F360" s="5" t="n"/>
      <c r="G360" s="36" t="n"/>
      <c r="H360" s="5" t="n"/>
      <c r="I360" s="21" t="n"/>
      <c r="J360" s="21" t="n"/>
      <c r="K360" s="23" t="n"/>
      <c r="L360" s="6" t="n"/>
    </row>
    <row r="361" spans="1:15">
      <c r="A361" s="85" t="n"/>
      <c r="B361" s="14" t="n"/>
      <c r="C361" s="42" t="n"/>
      <c r="D361" s="42" t="n"/>
      <c r="E361" s="42" t="n"/>
      <c r="F361" s="3" t="n"/>
      <c r="G361" s="42" t="n"/>
      <c r="H361" s="3" t="n"/>
      <c r="I361" s="42" t="n"/>
      <c r="J361" s="42" t="n"/>
      <c r="K361" s="3" t="n"/>
      <c r="L361" s="3" t="n"/>
    </row>
    <row r="362" spans="1:15">
      <c r="B362" s="4" t="n"/>
      <c r="C362" s="42" t="n"/>
      <c r="D362" s="42" t="n"/>
      <c r="E362" s="42" t="n"/>
      <c r="F362" s="12" t="n"/>
      <c r="G362" s="42" t="n"/>
      <c r="H362" s="12" t="n"/>
      <c r="I362" s="42" t="n"/>
      <c r="J362" s="42" t="n"/>
      <c r="K362" s="12" t="n"/>
      <c r="L362" s="12" t="n"/>
    </row>
    <row r="363" spans="1:15">
      <c r="B363" s="4" t="n"/>
      <c r="C363" s="42" t="n"/>
      <c r="D363" s="42" t="n"/>
      <c r="E363" s="42" t="n"/>
      <c r="F363" s="12" t="n"/>
      <c r="G363" s="42" t="n"/>
      <c r="H363" s="12" t="n"/>
      <c r="I363" s="42" t="n"/>
      <c r="J363" s="42" t="n"/>
      <c r="K363" s="12" t="n"/>
      <c r="L363" s="12" t="n"/>
    </row>
    <row r="364" spans="1:15">
      <c r="B364" s="4" t="n"/>
      <c r="C364" s="42" t="n"/>
      <c r="D364" s="42" t="n"/>
      <c r="E364" s="42" t="n"/>
      <c r="F364" s="12" t="n"/>
      <c r="G364" s="42" t="n"/>
      <c r="H364" s="12" t="n"/>
      <c r="I364" s="42" t="n"/>
      <c r="J364" s="42" t="n"/>
      <c r="K364" s="12" t="n"/>
      <c r="L364" s="12" t="n"/>
    </row>
    <row customHeight="1" ht="13.5" r="365" spans="1:15">
      <c r="B365" s="69" t="n"/>
      <c r="C365" s="42" t="n"/>
      <c r="D365" s="42" t="n"/>
      <c r="E365" s="42" t="n"/>
      <c r="F365" s="8" t="n"/>
      <c r="G365" s="42" t="n"/>
      <c r="H365" s="8" t="n"/>
      <c r="I365" s="42" t="n"/>
      <c r="J365" s="42" t="n"/>
      <c r="K365" s="8" t="n"/>
      <c r="L365" s="8" t="n"/>
    </row>
    <row customHeight="1" ht="13.5" r="366" spans="1:15">
      <c r="A366" s="21" t="n"/>
      <c r="B366" s="24" t="n"/>
      <c r="C366" s="36" t="n"/>
      <c r="D366" s="36" t="n"/>
      <c r="E366" s="36" t="n"/>
      <c r="F366" s="5" t="n"/>
      <c r="G366" s="36" t="n"/>
      <c r="H366" s="5" t="n"/>
      <c r="I366" s="21" t="n"/>
      <c r="J366" s="21" t="n"/>
      <c r="K366" s="23" t="n"/>
      <c r="L366" s="6" t="n"/>
    </row>
    <row r="367" spans="1:15">
      <c r="A367" s="81" t="n"/>
      <c r="B367" s="14" t="n"/>
      <c r="C367" s="42" t="n"/>
      <c r="D367" s="42" t="n"/>
      <c r="E367" s="42" t="n"/>
      <c r="F367" s="3" t="n"/>
      <c r="G367" s="42" t="n"/>
      <c r="H367" s="3" t="n"/>
      <c r="I367" s="42" t="n"/>
      <c r="J367" s="42" t="n"/>
      <c r="K367" s="3" t="n"/>
      <c r="L367" s="3" t="n"/>
    </row>
    <row r="368" spans="1:15">
      <c r="B368" s="4" t="n"/>
      <c r="C368" s="42" t="n"/>
      <c r="D368" s="42" t="n"/>
      <c r="E368" s="42" t="n"/>
      <c r="F368" s="12" t="n"/>
      <c r="G368" s="42" t="n"/>
      <c r="H368" s="12" t="n"/>
      <c r="I368" s="42" t="n"/>
      <c r="J368" s="42" t="n"/>
      <c r="K368" s="12" t="n"/>
      <c r="L368" s="12" t="n"/>
    </row>
    <row r="369" spans="1:15">
      <c r="B369" s="4" t="n"/>
      <c r="C369" s="42" t="n"/>
      <c r="D369" s="42" t="n"/>
      <c r="E369" s="42" t="n"/>
      <c r="F369" s="12" t="n"/>
      <c r="G369" s="42" t="n"/>
      <c r="H369" s="12" t="n"/>
      <c r="I369" s="42" t="n"/>
      <c r="J369" s="42" t="n"/>
      <c r="K369" s="12" t="n"/>
      <c r="L369" s="12" t="n"/>
    </row>
    <row r="370" spans="1:15">
      <c r="B370" s="4" t="n"/>
      <c r="C370" s="42" t="n"/>
      <c r="D370" s="42" t="n"/>
      <c r="E370" s="42" t="n"/>
      <c r="F370" s="12" t="n"/>
      <c r="G370" s="42" t="n"/>
      <c r="H370" s="12" t="n"/>
      <c r="I370" s="42" t="n"/>
      <c r="J370" s="42" t="n"/>
      <c r="K370" s="12" t="n"/>
      <c r="L370" s="12" t="n"/>
    </row>
    <row customHeight="1" ht="13.5" r="371" spans="1:15">
      <c r="B371" s="69" t="n"/>
      <c r="C371" s="42" t="n"/>
      <c r="D371" s="42" t="n"/>
      <c r="E371" s="42" t="n"/>
      <c r="F371" s="8" t="n"/>
      <c r="G371" s="42" t="n"/>
      <c r="H371" s="8" t="n"/>
      <c r="I371" s="42" t="n"/>
      <c r="J371" s="42" t="n"/>
      <c r="K371" s="8" t="n"/>
      <c r="L371" s="8" t="n"/>
    </row>
    <row customHeight="1" ht="13.5" r="372" spans="1:15">
      <c r="A372" s="83" t="n"/>
      <c r="C372" s="36" t="n"/>
      <c r="D372" s="36" t="n"/>
      <c r="E372" s="36" t="n"/>
      <c r="F372" s="5" t="n"/>
      <c r="G372" s="36" t="n"/>
      <c r="H372" s="5" t="n"/>
      <c r="I372" s="21" t="n"/>
      <c r="J372" s="21" t="n"/>
      <c r="K372" s="23" t="n"/>
      <c r="L372" s="6" t="n"/>
    </row>
    <row r="373" spans="1:15">
      <c r="A373" s="81" t="n"/>
      <c r="B373" s="15" t="n"/>
      <c r="C373" s="47" t="n"/>
      <c r="D373" s="47" t="n"/>
      <c r="E373" s="47" t="n"/>
      <c r="F373" s="16" t="n"/>
      <c r="G373" s="47" t="n"/>
      <c r="H373" s="16" t="n"/>
      <c r="I373" s="48" t="n"/>
      <c r="J373" s="48" t="n"/>
      <c r="K373" s="16" t="n"/>
      <c r="L373" s="16" t="n"/>
    </row>
    <row r="374" spans="1:15">
      <c r="B374" s="4" t="n"/>
      <c r="C374" s="42" t="n"/>
      <c r="D374" s="42" t="n"/>
      <c r="E374" s="42" t="n"/>
      <c r="F374" s="12" t="n"/>
      <c r="G374" s="42" t="n"/>
      <c r="H374" s="12" t="n"/>
      <c r="I374" s="43" t="n"/>
      <c r="J374" s="43" t="n"/>
      <c r="K374" s="12" t="n"/>
      <c r="L374" s="12" t="n"/>
    </row>
    <row r="375" spans="1:15">
      <c r="B375" s="4" t="n"/>
      <c r="C375" s="42" t="n"/>
      <c r="D375" s="42" t="n"/>
      <c r="E375" s="42" t="n"/>
      <c r="F375" s="12" t="n"/>
      <c r="G375" s="42" t="n"/>
      <c r="H375" s="12" t="n"/>
      <c r="I375" s="43" t="n"/>
      <c r="J375" s="43" t="n"/>
      <c r="K375" s="12" t="n"/>
      <c r="L375" s="12" t="n"/>
    </row>
    <row r="376" spans="1:15">
      <c r="B376" s="4" t="n"/>
      <c r="C376" s="42" t="n"/>
      <c r="D376" s="42" t="n"/>
      <c r="E376" s="42" t="n"/>
      <c r="F376" s="12" t="n"/>
      <c r="G376" s="42" t="n"/>
      <c r="H376" s="12" t="n"/>
      <c r="I376" s="43" t="n"/>
      <c r="J376" s="43" t="n"/>
      <c r="K376" s="12" t="n"/>
      <c r="L376" s="12" t="n"/>
    </row>
    <row customHeight="1" ht="13.5" r="377" spans="1:15">
      <c r="B377" s="69" t="n"/>
      <c r="C377" s="37" t="n"/>
      <c r="D377" s="37" t="n"/>
      <c r="E377" s="37" t="n"/>
      <c r="F377" s="8" t="n"/>
      <c r="G377" s="37" t="n"/>
      <c r="H377" s="8" t="n"/>
      <c r="I377" s="40" t="n"/>
      <c r="J377" s="40" t="n"/>
      <c r="K377" s="8" t="n"/>
      <c r="L377" s="8" t="n"/>
    </row>
    <row r="378" spans="1:15">
      <c r="A378" s="25" t="n"/>
      <c r="B378" s="25" t="n"/>
      <c r="C378" s="25" t="n"/>
      <c r="D378" s="25" t="n"/>
      <c r="E378" s="25" t="n"/>
      <c r="F378" s="25" t="n"/>
      <c r="G378" s="25" t="n"/>
      <c r="H378" s="25" t="n"/>
      <c r="I378" s="25" t="n"/>
      <c r="J378" s="25" t="n"/>
      <c r="K378" s="25" t="n"/>
      <c r="L378" s="25" t="n"/>
    </row>
    <row r="379" spans="1:15">
      <c r="A379" s="49" t="n"/>
      <c r="B379" s="49" t="n"/>
      <c r="C379" s="49" t="n"/>
      <c r="E379" s="49" t="n"/>
      <c r="F379" s="49" t="n"/>
      <c r="G379" s="49" t="n"/>
      <c r="H379" s="49" t="n"/>
      <c r="I379" s="49" t="n"/>
      <c r="J379" s="49" t="n"/>
      <c r="K379" s="49" t="n"/>
      <c r="L379" s="49" t="n"/>
    </row>
    <row customHeight="1" ht="12.75" r="385" spans="1:15"/>
    <row customHeight="1" ht="12.75" r="388" spans="1:15"/>
    <row customHeight="1" ht="69" r="389" spans="1:15"/>
  </sheetData>
  <mergeCells count="154">
    <mergeCell ref="A2:L2"/>
    <mergeCell ref="A3:L3"/>
    <mergeCell ref="A4:L4"/>
    <mergeCell ref="A5:L5"/>
    <mergeCell ref="A6:L6"/>
    <mergeCell ref="A7:L7"/>
    <mergeCell ref="A51:A56"/>
    <mergeCell ref="A58:A63"/>
    <mergeCell ref="A37:A42"/>
    <mergeCell ref="A44:A49"/>
    <mergeCell ref="A21:A28"/>
    <mergeCell ref="A30:A35"/>
    <mergeCell ref="J8:J12"/>
    <mergeCell ref="G11:G12"/>
    <mergeCell ref="A65:A70"/>
    <mergeCell ref="H11:H12"/>
    <mergeCell ref="D8:D12"/>
    <mergeCell ref="E8:F10"/>
    <mergeCell ref="G8:H10"/>
    <mergeCell ref="E11:E12"/>
    <mergeCell ref="F11:F12"/>
    <mergeCell ref="A14:A19"/>
    <mergeCell ref="A8:A12"/>
    <mergeCell ref="B8:B12"/>
    <mergeCell ref="C8:C12"/>
    <mergeCell ref="A72:A77"/>
    <mergeCell ref="A78:B78"/>
    <mergeCell ref="A100:A104"/>
    <mergeCell ref="A94:A98"/>
    <mergeCell ref="B94:B98"/>
    <mergeCell ref="A79:A86"/>
    <mergeCell ref="A88:L88"/>
    <mergeCell ref="A89:L89"/>
    <mergeCell ref="A90:L90"/>
    <mergeCell ref="C94:C98"/>
    <mergeCell ref="A92:L92"/>
    <mergeCell ref="A93:L93"/>
    <mergeCell ref="D94:D98"/>
    <mergeCell ref="E94:F96"/>
    <mergeCell ref="G94:H96"/>
    <mergeCell ref="I94:I98"/>
    <mergeCell ref="L94:L98"/>
    <mergeCell ref="A191:A195"/>
    <mergeCell ref="A173:A177"/>
    <mergeCell ref="A179:A183"/>
    <mergeCell ref="A167:A171"/>
    <mergeCell ref="B167:B171"/>
    <mergeCell ref="A221:A225"/>
    <mergeCell ref="A226:B226"/>
    <mergeCell ref="A142:A146"/>
    <mergeCell ref="A148:A152"/>
    <mergeCell ref="A153:B153"/>
    <mergeCell ref="A154:A158"/>
    <mergeCell ref="A227:A231"/>
    <mergeCell ref="A209:A213"/>
    <mergeCell ref="A215:A219"/>
    <mergeCell ref="C167:C171"/>
    <mergeCell ref="A197:A201"/>
    <mergeCell ref="A203:A207"/>
    <mergeCell ref="J240:J244"/>
    <mergeCell ref="K240:K244"/>
    <mergeCell ref="A234:L234"/>
    <mergeCell ref="A235:L235"/>
    <mergeCell ref="A236:L236"/>
    <mergeCell ref="A237:L237"/>
    <mergeCell ref="A238:L238"/>
    <mergeCell ref="A239:L239"/>
    <mergeCell ref="G240:H242"/>
    <mergeCell ref="I240:I244"/>
    <mergeCell ref="E240:F242"/>
    <mergeCell ref="E170:E171"/>
    <mergeCell ref="F170:F171"/>
    <mergeCell ref="I167:I171"/>
    <mergeCell ref="J167:J171"/>
    <mergeCell ref="E167:F169"/>
    <mergeCell ref="D167:D171"/>
    <mergeCell ref="A185:A189"/>
    <mergeCell ref="A246:A250"/>
    <mergeCell ref="A240:A244"/>
    <mergeCell ref="B240:B244"/>
    <mergeCell ref="C240:C244"/>
    <mergeCell ref="A288:A292"/>
    <mergeCell ref="A294:A298"/>
    <mergeCell ref="A299:B299"/>
    <mergeCell ref="A276:A280"/>
    <mergeCell ref="D240:D244"/>
    <mergeCell ref="A252:A256"/>
    <mergeCell ref="A258:A262"/>
    <mergeCell ref="G170:G171"/>
    <mergeCell ref="H170:H171"/>
    <mergeCell ref="J94:J98"/>
    <mergeCell ref="K94:K98"/>
    <mergeCell ref="K167:K171"/>
    <mergeCell ref="G167:H169"/>
    <mergeCell ref="A166:L166"/>
    <mergeCell ref="A161:L161"/>
    <mergeCell ref="A162:L162"/>
    <mergeCell ref="A106:A110"/>
    <mergeCell ref="A112:A116"/>
    <mergeCell ref="A130:A134"/>
    <mergeCell ref="A136:A140"/>
    <mergeCell ref="A118:A122"/>
    <mergeCell ref="A124:A128"/>
    <mergeCell ref="A308:L308"/>
    <mergeCell ref="A309:L309"/>
    <mergeCell ref="A310:L310"/>
    <mergeCell ref="L167:L171"/>
    <mergeCell ref="L8:L12"/>
    <mergeCell ref="I8:I12"/>
    <mergeCell ref="E97:E98"/>
    <mergeCell ref="F97:F98"/>
    <mergeCell ref="G97:G98"/>
    <mergeCell ref="H97:H98"/>
    <mergeCell ref="L240:L244"/>
    <mergeCell ref="E243:E244"/>
    <mergeCell ref="F243:F244"/>
    <mergeCell ref="G243:G244"/>
    <mergeCell ref="H243:H244"/>
    <mergeCell ref="A307:L307"/>
    <mergeCell ref="A282:A286"/>
    <mergeCell ref="A264:A268"/>
    <mergeCell ref="A270:A274"/>
    <mergeCell ref="A300:A304"/>
    <mergeCell ref="A163:L163"/>
    <mergeCell ref="A164:L164"/>
    <mergeCell ref="A165:L165"/>
    <mergeCell ref="K8:K12"/>
    <mergeCell ref="A311:L311"/>
    <mergeCell ref="A312:L312"/>
    <mergeCell ref="A313:A317"/>
    <mergeCell ref="B313:B317"/>
    <mergeCell ref="C313:C317"/>
    <mergeCell ref="D313:D317"/>
    <mergeCell ref="K313:K317"/>
    <mergeCell ref="L313:L317"/>
    <mergeCell ref="E316:E317"/>
    <mergeCell ref="F316:F317"/>
    <mergeCell ref="G316:G317"/>
    <mergeCell ref="H316:H317"/>
    <mergeCell ref="E313:F315"/>
    <mergeCell ref="G313:H315"/>
    <mergeCell ref="I313:I317"/>
    <mergeCell ref="J313:J317"/>
    <mergeCell ref="A367:A371"/>
    <mergeCell ref="A372:B372"/>
    <mergeCell ref="A373:A377"/>
    <mergeCell ref="A343:A347"/>
    <mergeCell ref="A349:A353"/>
    <mergeCell ref="A355:A359"/>
    <mergeCell ref="A361:A365"/>
    <mergeCell ref="A319:A323"/>
    <mergeCell ref="A325:A329"/>
    <mergeCell ref="A331:A335"/>
    <mergeCell ref="A337:A341"/>
  </mergeCells>
  <s:printOptions horizontalCentered="1"/>
  <pageMargins bottom="1" footer="0.5" header="0.5" left="0.75" right="0.75" top="1"/>
  <s:pageSetup horizontalDpi="120" orientation="portrait" paperSize="9" scale="66" verticalDpi="144" r:id="rId2"/>
</worksheet>
</file>

<file path=xl/worksheets/sheet2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</s:sheetPr>
  <dimension ref="A1:L438"/>
  <sheetViews>
    <sheetView view="pageBreakPreview" workbookViewId="0" zoomScale="60" zoomScaleNormal="100">
      <selection activeCell="A151" sqref="A151:L151"/>
    </sheetView>
  </sheetViews>
  <sheetFormatPr baseColWidth="10" defaultRowHeight="15"/>
  <cols>
    <col customWidth="1" max="1" min="1" width="5.28515625"/>
    <col customWidth="1" max="2" min="2" width="20.28515625"/>
    <col bestFit="1" customWidth="1" max="3" min="3" width="9"/>
    <col customWidth="1" max="4" min="4" width="9.7109375"/>
    <col customWidth="1" max="5" min="5" width="11"/>
    <col customWidth="1" max="7" min="7" width="10.7109375"/>
  </cols>
  <sheetData>
    <row r="1" spans="1:12">
      <c r="A1" s="113" t="s">
        <v>0</v>
      </c>
    </row>
    <row r="2" spans="1:12">
      <c r="A2" s="113" t="s">
        <v>1</v>
      </c>
    </row>
    <row r="3" spans="1:12">
      <c r="A3" s="113" t="s">
        <v>34</v>
      </c>
    </row>
    <row r="4" spans="1:12">
      <c r="A4" s="113" t="s">
        <v>3</v>
      </c>
    </row>
    <row r="5" spans="1:12">
      <c r="A5" s="113" t="s">
        <v>35</v>
      </c>
    </row>
    <row customHeight="1" ht="13.5" r="6" spans="1:12">
      <c r="A6" s="89" t="n"/>
    </row>
    <row customHeight="1" ht="13.15" r="7" spans="1:12">
      <c r="A7" s="90" t="s">
        <v>5</v>
      </c>
      <c r="B7" s="93" t="s">
        <v>6</v>
      </c>
      <c r="C7" s="96" t="s">
        <v>7</v>
      </c>
      <c r="D7" s="96" t="s">
        <v>8</v>
      </c>
      <c r="E7" s="109" t="s">
        <v>9</v>
      </c>
      <c r="G7" s="109" t="s">
        <v>10</v>
      </c>
      <c r="I7" s="96" t="s">
        <v>11</v>
      </c>
      <c r="J7" s="96" t="s">
        <v>12</v>
      </c>
      <c r="K7" s="99" t="s">
        <v>13</v>
      </c>
      <c r="L7" s="102" t="s">
        <v>14</v>
      </c>
    </row>
    <row r="8" spans="1:12"/>
    <row customHeight="1" ht="28.9" r="9" spans="1:12"/>
    <row r="10" spans="1:12">
      <c r="E10" s="105" t="s">
        <v>15</v>
      </c>
      <c r="F10" s="107" t="s">
        <v>16</v>
      </c>
      <c r="G10" s="108" t="s">
        <v>15</v>
      </c>
      <c r="H10" s="107" t="s">
        <v>16</v>
      </c>
    </row>
    <row customHeight="1" ht="84.59999999999999" r="11" spans="1:12"/>
    <row customHeight="1" ht="13.5" r="12" spans="1:12">
      <c r="A12" s="9" t="n">
        <v>1</v>
      </c>
      <c r="B12" s="24" t="n"/>
      <c r="C12" s="21">
        <f>(C13*D13)+(C14*D14)+(C15*D15)+(C16*D16)+(C17*D17)</f>
        <v/>
      </c>
      <c r="D12" s="22">
        <f>SUM(D13:D17)</f>
        <v/>
      </c>
      <c r="E12" s="22">
        <f>SUM(E13:E17)</f>
        <v/>
      </c>
      <c r="F12" s="5">
        <f ref="F12:F71" si="0" t="shared">E12/D12*100</f>
        <v/>
      </c>
      <c r="G12" s="22">
        <f>SUM(G13:G17)</f>
        <v/>
      </c>
      <c r="H12" s="5">
        <f ref="H12:H71" si="1" t="shared">G12/D12*100</f>
        <v/>
      </c>
      <c r="I12" s="22">
        <f>SUM(I13:I17)</f>
        <v/>
      </c>
      <c r="J12" s="22">
        <f>SUM(J13:J17)</f>
        <v/>
      </c>
      <c r="K12" s="23">
        <f>I12*100/C12</f>
        <v/>
      </c>
      <c r="L12" s="6">
        <f>J12/C12*100</f>
        <v/>
      </c>
    </row>
    <row r="13" spans="1:12">
      <c r="A13" s="86" t="n"/>
      <c r="B13" s="14" t="s">
        <v>18</v>
      </c>
      <c r="C13" s="17" t="n"/>
      <c r="D13" s="20" t="n"/>
      <c r="E13" s="17" t="n"/>
      <c r="F13" s="3">
        <f si="0" t="shared"/>
        <v/>
      </c>
      <c r="G13" s="2" t="n"/>
      <c r="H13" s="3">
        <f si="1" t="shared"/>
        <v/>
      </c>
      <c r="I13" s="2" t="n"/>
      <c r="J13" s="2" t="n"/>
      <c r="K13" s="3">
        <f>I13*100/(C13*D13)</f>
        <v/>
      </c>
      <c r="L13" s="3">
        <f>J13*100/(D13*C13)</f>
        <v/>
      </c>
    </row>
    <row r="14" spans="1:12">
      <c r="B14" s="14" t="s">
        <v>19</v>
      </c>
      <c r="C14" s="17" t="n"/>
      <c r="D14" s="20" t="n"/>
      <c r="E14" s="17" t="n"/>
      <c r="F14" s="12">
        <f si="0" t="shared"/>
        <v/>
      </c>
      <c r="G14" s="2" t="n"/>
      <c r="H14" s="12">
        <f si="1" t="shared"/>
        <v/>
      </c>
      <c r="I14" s="2" t="n"/>
      <c r="J14" s="2" t="n"/>
      <c r="K14" s="3">
        <f>I14*100/(C14*D14)</f>
        <v/>
      </c>
      <c r="L14" s="3">
        <f>J14*100/(D14*C14)</f>
        <v/>
      </c>
    </row>
    <row r="15" spans="1:12">
      <c r="B15" s="14" t="s">
        <v>20</v>
      </c>
      <c r="C15" s="17" t="n"/>
      <c r="D15" s="20" t="n"/>
      <c r="E15" s="17" t="n"/>
      <c r="F15" s="12">
        <f si="0" t="shared"/>
        <v/>
      </c>
      <c r="G15" s="2" t="n"/>
      <c r="H15" s="12">
        <f si="1" t="shared"/>
        <v/>
      </c>
      <c r="I15" s="2" t="n"/>
      <c r="J15" s="2" t="n"/>
      <c r="K15" s="3">
        <f>I15*100/(C15*D15)</f>
        <v/>
      </c>
      <c r="L15" s="3">
        <f>J15*100/(D15*C15)</f>
        <v/>
      </c>
    </row>
    <row r="16" spans="1:12">
      <c r="B16" s="14" t="s">
        <v>21</v>
      </c>
      <c r="C16" s="17" t="n"/>
      <c r="D16" s="20" t="n"/>
      <c r="E16" s="17" t="n"/>
      <c r="F16" s="12">
        <f si="0" t="shared"/>
        <v/>
      </c>
      <c r="G16" s="2" t="n"/>
      <c r="H16" s="12">
        <f si="1" t="shared"/>
        <v/>
      </c>
      <c r="I16" s="2" t="n"/>
      <c r="J16" s="2" t="n"/>
      <c r="K16" s="3">
        <f>I16*100/(C16*D16)</f>
        <v/>
      </c>
      <c r="L16" s="3">
        <f>J16*100/(D16*C16)</f>
        <v/>
      </c>
    </row>
    <row customHeight="1" ht="13.5" r="17" spans="1:12">
      <c r="B17" s="69" t="s">
        <v>22</v>
      </c>
      <c r="C17" s="18" t="n"/>
      <c r="D17" s="19" t="n"/>
      <c r="E17" s="18" t="n"/>
      <c r="F17" s="8">
        <f si="0" t="shared"/>
        <v/>
      </c>
      <c r="G17" s="2" t="n"/>
      <c r="H17" s="8">
        <f si="1" t="shared"/>
        <v/>
      </c>
      <c r="I17" s="2" t="n"/>
      <c r="J17" s="2" t="n"/>
      <c r="K17" s="3">
        <f>I17*100/(C17*D17)</f>
        <v/>
      </c>
      <c r="L17" s="3">
        <f>J17*100/(D17*C17)</f>
        <v/>
      </c>
    </row>
    <row customHeight="1" ht="13.5" r="18" spans="1:12">
      <c r="A18" s="21">
        <f>A12+1</f>
        <v/>
      </c>
      <c r="B18" s="24" t="n"/>
      <c r="C18" s="21">
        <f>(C19*D19)+(C20*D20)+(C21*D21)+(C22*D22)+(C23*D23)</f>
        <v/>
      </c>
      <c r="D18" s="35">
        <f>SUM(D19:D23)</f>
        <v/>
      </c>
      <c r="E18" s="35">
        <f>SUM(E19:E23)</f>
        <v/>
      </c>
      <c r="F18" s="5">
        <f si="0" t="shared"/>
        <v/>
      </c>
      <c r="G18" s="22">
        <f>SUM(G19:G23)</f>
        <v/>
      </c>
      <c r="H18" s="5">
        <f si="1" t="shared"/>
        <v/>
      </c>
      <c r="I18" s="22">
        <f>SUM(I19:I23)</f>
        <v/>
      </c>
      <c r="J18" s="22">
        <f>SUM(J19:J23)</f>
        <v/>
      </c>
      <c r="K18" s="23">
        <f>I18*100/C18</f>
        <v/>
      </c>
      <c r="L18" s="6">
        <f>J18/C18*100</f>
        <v/>
      </c>
    </row>
    <row r="19" spans="1:12">
      <c r="A19" s="85" t="n"/>
      <c r="B19" s="14" t="s">
        <v>18</v>
      </c>
      <c r="C19" s="17" t="n"/>
      <c r="D19" s="20" t="n"/>
      <c r="E19" s="17" t="n"/>
      <c r="F19" s="3">
        <f si="0" t="shared"/>
        <v/>
      </c>
      <c r="G19" s="2" t="n"/>
      <c r="H19" s="3">
        <f si="1" t="shared"/>
        <v/>
      </c>
      <c r="I19" s="2" t="n"/>
      <c r="J19" s="2" t="n"/>
      <c r="K19" s="3">
        <f>I19*100/(C19*D19)</f>
        <v/>
      </c>
      <c r="L19" s="3">
        <f>J19*100/(D19*C19)</f>
        <v/>
      </c>
    </row>
    <row r="20" spans="1:12">
      <c r="B20" s="14" t="s">
        <v>19</v>
      </c>
      <c r="C20" s="17" t="n"/>
      <c r="D20" s="20" t="n"/>
      <c r="E20" s="17" t="n"/>
      <c r="F20" s="12">
        <f si="0" t="shared"/>
        <v/>
      </c>
      <c r="G20" s="2" t="n"/>
      <c r="H20" s="12">
        <f si="1" t="shared"/>
        <v/>
      </c>
      <c r="I20" s="2" t="n"/>
      <c r="J20" s="2" t="n"/>
      <c r="K20" s="3">
        <f>I20*100/(C20*D20)</f>
        <v/>
      </c>
      <c r="L20" s="3">
        <f>J20*100/(D20*C20)</f>
        <v/>
      </c>
    </row>
    <row r="21" spans="1:12">
      <c r="B21" s="14" t="s">
        <v>20</v>
      </c>
      <c r="C21" s="17" t="n"/>
      <c r="D21" s="20" t="n"/>
      <c r="E21" s="17" t="n"/>
      <c r="F21" s="12">
        <f si="0" t="shared"/>
        <v/>
      </c>
      <c r="G21" s="2" t="n"/>
      <c r="H21" s="12">
        <f si="1" t="shared"/>
        <v/>
      </c>
      <c r="I21" s="2" t="n"/>
      <c r="J21" s="2" t="n"/>
      <c r="K21" s="3">
        <f>I21*100/(C21*D21)</f>
        <v/>
      </c>
      <c r="L21" s="3">
        <f>J21*100/(D21*C21)</f>
        <v/>
      </c>
    </row>
    <row r="22" spans="1:12">
      <c r="B22" s="14" t="s">
        <v>21</v>
      </c>
      <c r="C22" s="17" t="n"/>
      <c r="D22" s="20" t="n"/>
      <c r="E22" s="17" t="n"/>
      <c r="F22" s="12">
        <f si="0" t="shared"/>
        <v/>
      </c>
      <c r="G22" s="2" t="n"/>
      <c r="H22" s="12">
        <f si="1" t="shared"/>
        <v/>
      </c>
      <c r="I22" s="2" t="n"/>
      <c r="J22" s="2" t="n"/>
      <c r="K22" s="3">
        <f>I22*100/(C22*D22)</f>
        <v/>
      </c>
      <c r="L22" s="3">
        <f>J22*100/(D22*C22)</f>
        <v/>
      </c>
    </row>
    <row customHeight="1" ht="13.5" r="23" spans="1:12">
      <c r="B23" s="69" t="s">
        <v>22</v>
      </c>
      <c r="C23" s="18" t="n"/>
      <c r="D23" s="19" t="n"/>
      <c r="E23" s="18" t="n"/>
      <c r="F23" s="8">
        <f si="0" t="shared"/>
        <v/>
      </c>
      <c r="G23" s="7" t="n"/>
      <c r="H23" s="8">
        <f si="1" t="shared"/>
        <v/>
      </c>
      <c r="I23" s="7" t="n"/>
      <c r="J23" s="7" t="n"/>
      <c r="K23" s="3">
        <f>I23*100/(C23*D23)</f>
        <v/>
      </c>
      <c r="L23" s="3">
        <f>J23*100/(D23*C23)</f>
        <v/>
      </c>
    </row>
    <row customHeight="1" ht="13.5" r="24" spans="1:12">
      <c r="A24" s="21">
        <f>A18+1</f>
        <v/>
      </c>
      <c r="B24" s="24" t="n"/>
      <c r="C24" s="36">
        <f>(C25*D25)+(C26*D26)+(C27*D27)+(C28*D28)+(C29*D29)</f>
        <v/>
      </c>
      <c r="D24" s="35">
        <f>SUM(D25:D29)</f>
        <v/>
      </c>
      <c r="E24" s="35">
        <f>SUM(E25:E29)</f>
        <v/>
      </c>
      <c r="F24" s="5">
        <f si="0" t="shared"/>
        <v/>
      </c>
      <c r="G24" s="22">
        <f>SUM(G25:G29)</f>
        <v/>
      </c>
      <c r="H24" s="5">
        <f si="1" t="shared"/>
        <v/>
      </c>
      <c r="I24" s="22">
        <f>SUM(I25:I29)</f>
        <v/>
      </c>
      <c r="J24" s="22">
        <f>SUM(J25:J29)</f>
        <v/>
      </c>
      <c r="K24" s="23">
        <f>I24*100/C24</f>
        <v/>
      </c>
      <c r="L24" s="6">
        <f>J24/C24*100</f>
        <v/>
      </c>
    </row>
    <row r="25" spans="1:12">
      <c r="A25" s="143" t="n"/>
      <c r="B25" s="14" t="s">
        <v>18</v>
      </c>
      <c r="C25" s="17" t="n"/>
      <c r="D25" s="20" t="n"/>
      <c r="E25" s="17" t="n"/>
      <c r="F25" s="3">
        <f si="0" t="shared"/>
        <v/>
      </c>
      <c r="G25" s="2" t="n"/>
      <c r="H25" s="3">
        <f si="1" t="shared"/>
        <v/>
      </c>
      <c r="I25" s="2" t="n"/>
      <c r="J25" s="2" t="n"/>
      <c r="K25" s="3">
        <f>I25*100/(C25*D25)</f>
        <v/>
      </c>
      <c r="L25" s="3">
        <f>J25*100/(D25*C25)</f>
        <v/>
      </c>
    </row>
    <row r="26" spans="1:12">
      <c r="B26" s="14" t="s">
        <v>19</v>
      </c>
      <c r="C26" s="17" t="n"/>
      <c r="D26" s="20" t="n"/>
      <c r="E26" s="17" t="n"/>
      <c r="F26" s="12">
        <f si="0" t="shared"/>
        <v/>
      </c>
      <c r="G26" s="2" t="n"/>
      <c r="H26" s="12">
        <f si="1" t="shared"/>
        <v/>
      </c>
      <c r="I26" s="2" t="n"/>
      <c r="J26" s="2" t="n"/>
      <c r="K26" s="3">
        <f>I26*100/(C26*D26)</f>
        <v/>
      </c>
      <c r="L26" s="3">
        <f>J26*100/(D26*C26)</f>
        <v/>
      </c>
    </row>
    <row r="27" spans="1:12">
      <c r="B27" s="14" t="s">
        <v>20</v>
      </c>
      <c r="C27" s="17" t="n"/>
      <c r="D27" s="20" t="n"/>
      <c r="E27" s="17" t="n"/>
      <c r="F27" s="12">
        <f si="0" t="shared"/>
        <v/>
      </c>
      <c r="G27" s="2" t="n"/>
      <c r="H27" s="12">
        <f si="1" t="shared"/>
        <v/>
      </c>
      <c r="I27" s="2" t="n"/>
      <c r="J27" s="2" t="n"/>
      <c r="K27" s="3">
        <f>I27*100/(C27*D27)</f>
        <v/>
      </c>
      <c r="L27" s="3">
        <f>J27*100/(D27*C27)</f>
        <v/>
      </c>
    </row>
    <row r="28" spans="1:12">
      <c r="B28" s="14" t="s">
        <v>21</v>
      </c>
      <c r="C28" s="17" t="n"/>
      <c r="D28" s="20" t="n"/>
      <c r="E28" s="17" t="n"/>
      <c r="F28" s="12">
        <f si="0" t="shared"/>
        <v/>
      </c>
      <c r="G28" s="2" t="n"/>
      <c r="H28" s="12">
        <f si="1" t="shared"/>
        <v/>
      </c>
      <c r="I28" s="2" t="n"/>
      <c r="J28" s="2" t="n"/>
      <c r="K28" s="3">
        <f>I28*100/(C28*D28)</f>
        <v/>
      </c>
      <c r="L28" s="3">
        <f>J28*100/(D28*C28)</f>
        <v/>
      </c>
    </row>
    <row customHeight="1" ht="13.5" r="29" spans="1:12">
      <c r="B29" s="69" t="s">
        <v>22</v>
      </c>
      <c r="C29" s="18" t="n"/>
      <c r="D29" s="19" t="n"/>
      <c r="E29" s="18" t="n"/>
      <c r="F29" s="8">
        <f si="0" t="shared"/>
        <v/>
      </c>
      <c r="G29" s="7" t="n"/>
      <c r="H29" s="8">
        <f si="1" t="shared"/>
        <v/>
      </c>
      <c r="I29" s="7" t="n"/>
      <c r="J29" s="7" t="n"/>
      <c r="K29" s="3">
        <f>I29*100/(C29*D29)</f>
        <v/>
      </c>
      <c r="L29" s="3">
        <f>J29*100/(D29*C29)</f>
        <v/>
      </c>
    </row>
    <row customHeight="1" ht="13.5" r="30" spans="1:12">
      <c r="A30" s="1" t="n">
        <v>4</v>
      </c>
      <c r="B30" s="24" t="n"/>
      <c r="C30" s="37">
        <f>(C31*D31)+(C32*D32)+(C33*D33)+(C34*D34)+(C35*D35)</f>
        <v/>
      </c>
      <c r="D30" s="38">
        <f>SUM(D31:D35)</f>
        <v/>
      </c>
      <c r="E30" s="38">
        <f>SUM(E31:E35)</f>
        <v/>
      </c>
      <c r="F30" s="10">
        <f si="0" t="shared"/>
        <v/>
      </c>
      <c r="G30" s="39">
        <f>SUM(G31:G35)</f>
        <v/>
      </c>
      <c r="H30" s="10">
        <f si="1" t="shared"/>
        <v/>
      </c>
      <c r="I30" s="39">
        <f>SUM(I31:I35)</f>
        <v/>
      </c>
      <c r="J30" s="39">
        <f>SUM(J31:J35)</f>
        <v/>
      </c>
      <c r="K30" s="34">
        <f>I30*100/C30</f>
        <v/>
      </c>
      <c r="L30" s="11">
        <f>J30/C30*100</f>
        <v/>
      </c>
    </row>
    <row r="31" spans="1:12">
      <c r="A31" s="86" t="n"/>
      <c r="B31" s="14" t="s">
        <v>18</v>
      </c>
      <c r="C31" s="17" t="n"/>
      <c r="D31" s="20" t="n"/>
      <c r="E31" s="17" t="n"/>
      <c r="F31" s="3">
        <f si="0" t="shared"/>
        <v/>
      </c>
      <c r="G31" s="2" t="n"/>
      <c r="H31" s="3">
        <f si="1" t="shared"/>
        <v/>
      </c>
      <c r="I31" s="2" t="n"/>
      <c r="J31" s="2" t="n"/>
      <c r="K31" s="3">
        <f>I31*100/(C31*D31)</f>
        <v/>
      </c>
      <c r="L31" s="3">
        <f>J31*100/(D31*C31)</f>
        <v/>
      </c>
    </row>
    <row r="32" spans="1:12">
      <c r="B32" s="14" t="s">
        <v>19</v>
      </c>
      <c r="C32" s="17" t="n"/>
      <c r="D32" s="20" t="n"/>
      <c r="E32" s="17" t="n"/>
      <c r="F32" s="12">
        <f si="0" t="shared"/>
        <v/>
      </c>
      <c r="G32" s="2" t="n"/>
      <c r="H32" s="12">
        <f si="1" t="shared"/>
        <v/>
      </c>
      <c r="I32" s="2" t="n"/>
      <c r="J32" s="2" t="n"/>
      <c r="K32" s="3">
        <f>I32*100/(C32*D32)</f>
        <v/>
      </c>
      <c r="L32" s="3">
        <f>J32*100/(D32*C32)</f>
        <v/>
      </c>
    </row>
    <row r="33" spans="1:12">
      <c r="B33" s="14" t="s">
        <v>20</v>
      </c>
      <c r="C33" s="17" t="n"/>
      <c r="D33" s="20" t="n"/>
      <c r="E33" s="17" t="n"/>
      <c r="F33" s="12">
        <f si="0" t="shared"/>
        <v/>
      </c>
      <c r="G33" s="2" t="n"/>
      <c r="H33" s="12">
        <f si="1" t="shared"/>
        <v/>
      </c>
      <c r="I33" s="2" t="n"/>
      <c r="J33" s="2" t="n"/>
      <c r="K33" s="3">
        <f>I33*100/(C33*D33)</f>
        <v/>
      </c>
      <c r="L33" s="3">
        <f>J33*100/(D33*C33)</f>
        <v/>
      </c>
    </row>
    <row r="34" spans="1:12">
      <c r="B34" s="14" t="s">
        <v>21</v>
      </c>
      <c r="C34" s="17" t="n"/>
      <c r="D34" s="20" t="n"/>
      <c r="E34" s="17" t="n"/>
      <c r="F34" s="12">
        <f si="0" t="shared"/>
        <v/>
      </c>
      <c r="G34" s="2" t="n"/>
      <c r="H34" s="12">
        <f si="1" t="shared"/>
        <v/>
      </c>
      <c r="I34" s="2" t="n"/>
      <c r="J34" s="2" t="n"/>
      <c r="K34" s="3">
        <f>I34*100/(C34*D34)</f>
        <v/>
      </c>
      <c r="L34" s="3">
        <f>J34*100/(D34*C34)</f>
        <v/>
      </c>
    </row>
    <row customHeight="1" ht="13.5" r="35" spans="1:12">
      <c r="B35" s="69" t="s">
        <v>22</v>
      </c>
      <c r="C35" s="18" t="n"/>
      <c r="D35" s="19" t="n"/>
      <c r="E35" s="18" t="n"/>
      <c r="F35" s="8">
        <f si="0" t="shared"/>
        <v/>
      </c>
      <c r="G35" s="7" t="n"/>
      <c r="H35" s="8">
        <f si="1" t="shared"/>
        <v/>
      </c>
      <c r="I35" s="7" t="n"/>
      <c r="J35" s="7" t="n"/>
      <c r="K35" s="3">
        <f>I35*100/(C35*D35)</f>
        <v/>
      </c>
      <c r="L35" s="3">
        <f>J35*100/(D35*C35)</f>
        <v/>
      </c>
    </row>
    <row customHeight="1" ht="13.5" r="36" spans="1:12">
      <c r="A36" s="9" t="n">
        <v>5</v>
      </c>
      <c r="B36" s="24" t="n"/>
      <c r="C36" s="36">
        <f>(C37*D37)+(C38*D38)+(C39*D39)+(C40*D40)+(C41*D41)</f>
        <v/>
      </c>
      <c r="D36" s="35">
        <f>SUM(D37:D41)</f>
        <v/>
      </c>
      <c r="E36" s="35">
        <f>SUM(E37:E41)</f>
        <v/>
      </c>
      <c r="F36" s="5">
        <f si="0" t="shared"/>
        <v/>
      </c>
      <c r="G36" s="22">
        <f>SUM(G37:G41)</f>
        <v/>
      </c>
      <c r="H36" s="5">
        <f si="1" t="shared"/>
        <v/>
      </c>
      <c r="I36" s="22">
        <f>SUM(I37:I41)</f>
        <v/>
      </c>
      <c r="J36" s="22">
        <f>SUM(J37:J41)</f>
        <v/>
      </c>
      <c r="K36" s="23">
        <f>I36*100/C36</f>
        <v/>
      </c>
      <c r="L36" s="6">
        <f>J36/C36*100</f>
        <v/>
      </c>
    </row>
    <row r="37" spans="1:12">
      <c r="A37" s="86" t="n"/>
      <c r="B37" s="14" t="s">
        <v>18</v>
      </c>
      <c r="C37" s="17" t="n"/>
      <c r="D37" s="20" t="n"/>
      <c r="E37" s="17" t="n"/>
      <c r="F37" s="3">
        <f si="0" t="shared"/>
        <v/>
      </c>
      <c r="G37" s="2" t="n"/>
      <c r="H37" s="3">
        <f si="1" t="shared"/>
        <v/>
      </c>
      <c r="I37" s="2" t="n"/>
      <c r="J37" s="2" t="n"/>
      <c r="K37" s="3">
        <f>I37*100/(C37*D37)</f>
        <v/>
      </c>
      <c r="L37" s="3">
        <f>J37*100/(D37*C37)</f>
        <v/>
      </c>
    </row>
    <row r="38" spans="1:12">
      <c r="B38" s="14" t="s">
        <v>19</v>
      </c>
      <c r="C38" s="17" t="n"/>
      <c r="D38" s="20" t="n"/>
      <c r="E38" s="17" t="n"/>
      <c r="F38" s="12">
        <f si="0" t="shared"/>
        <v/>
      </c>
      <c r="G38" s="2" t="n"/>
      <c r="H38" s="12">
        <f si="1" t="shared"/>
        <v/>
      </c>
      <c r="I38" s="2" t="n"/>
      <c r="J38" s="2" t="n"/>
      <c r="K38" s="3">
        <f>I38*100/(C38*D38)</f>
        <v/>
      </c>
      <c r="L38" s="3">
        <f>J38*100/(D38*C38)</f>
        <v/>
      </c>
    </row>
    <row r="39" spans="1:12">
      <c r="B39" s="14" t="s">
        <v>20</v>
      </c>
      <c r="C39" s="17" t="n"/>
      <c r="D39" s="20" t="n"/>
      <c r="E39" s="17" t="n"/>
      <c r="F39" s="12">
        <f si="0" t="shared"/>
        <v/>
      </c>
      <c r="G39" s="2" t="n"/>
      <c r="H39" s="12">
        <f si="1" t="shared"/>
        <v/>
      </c>
      <c r="I39" s="2" t="n"/>
      <c r="J39" s="2" t="n"/>
      <c r="K39" s="3">
        <f>I39*100/(C39*D39)</f>
        <v/>
      </c>
      <c r="L39" s="3">
        <f>J39*100/(D39*C39)</f>
        <v/>
      </c>
    </row>
    <row r="40" spans="1:12">
      <c r="B40" s="14" t="s">
        <v>21</v>
      </c>
      <c r="C40" s="17" t="n"/>
      <c r="D40" s="20" t="n"/>
      <c r="E40" s="17" t="n"/>
      <c r="F40" s="12">
        <f si="0" t="shared"/>
        <v/>
      </c>
      <c r="G40" s="2" t="n"/>
      <c r="H40" s="12">
        <f si="1" t="shared"/>
        <v/>
      </c>
      <c r="I40" s="2" t="n"/>
      <c r="J40" s="2" t="n"/>
      <c r="K40" s="3">
        <f>I40*100/(C40*D40)</f>
        <v/>
      </c>
      <c r="L40" s="3">
        <f>J40*100/(D40*C40)</f>
        <v/>
      </c>
    </row>
    <row customHeight="1" ht="13.5" r="41" spans="1:12">
      <c r="B41" s="69" t="s">
        <v>22</v>
      </c>
      <c r="C41" s="18" t="n"/>
      <c r="D41" s="19" t="n"/>
      <c r="E41" s="18" t="n"/>
      <c r="F41" s="8">
        <f si="0" t="shared"/>
        <v/>
      </c>
      <c r="G41" s="7" t="n"/>
      <c r="H41" s="8">
        <f si="1" t="shared"/>
        <v/>
      </c>
      <c r="I41" s="7" t="n"/>
      <c r="J41" s="7" t="n"/>
      <c r="K41" s="3">
        <f>I41*100/(C41*D41)</f>
        <v/>
      </c>
      <c r="L41" s="3">
        <f>J41*100/(D41*C41)</f>
        <v/>
      </c>
    </row>
    <row customHeight="1" ht="13.5" r="42" spans="1:12">
      <c r="A42" s="40">
        <f>A36+1</f>
        <v/>
      </c>
      <c r="B42" s="24" t="n"/>
      <c r="C42" s="37">
        <f>(C43*D43)+(C44*D44)+(C45*D45)+(C46*D46)+(C47*D47)</f>
        <v/>
      </c>
      <c r="D42" s="38">
        <f>SUM(D43:D47)</f>
        <v/>
      </c>
      <c r="E42" s="38">
        <f>SUM(E43:E47)</f>
        <v/>
      </c>
      <c r="F42" s="10">
        <f si="0" t="shared"/>
        <v/>
      </c>
      <c r="G42" s="39">
        <f>SUM(G43:G47)</f>
        <v/>
      </c>
      <c r="H42" s="10">
        <f si="1" t="shared"/>
        <v/>
      </c>
      <c r="I42" s="39">
        <f>SUM(I43:I47)</f>
        <v/>
      </c>
      <c r="J42" s="39">
        <f>SUM(J43:J47)</f>
        <v/>
      </c>
      <c r="K42" s="34">
        <f>I42*100/C42</f>
        <v/>
      </c>
      <c r="L42" s="11">
        <f>J42/C42*100</f>
        <v/>
      </c>
    </row>
    <row r="43" spans="1:12">
      <c r="A43" s="143" t="n"/>
      <c r="B43" s="14" t="s">
        <v>18</v>
      </c>
      <c r="C43" s="17" t="n"/>
      <c r="D43" s="20" t="n"/>
      <c r="E43" s="17" t="n"/>
      <c r="F43" s="3">
        <f si="0" t="shared"/>
        <v/>
      </c>
      <c r="G43" s="2" t="n"/>
      <c r="H43" s="3">
        <f si="1" t="shared"/>
        <v/>
      </c>
      <c r="I43" s="2" t="n"/>
      <c r="J43" s="2" t="n"/>
      <c r="K43" s="3">
        <f>I43*100/(C43*D43)</f>
        <v/>
      </c>
      <c r="L43" s="3">
        <f>J43*100/(D43*C43)</f>
        <v/>
      </c>
    </row>
    <row r="44" spans="1:12">
      <c r="B44" s="14" t="s">
        <v>19</v>
      </c>
      <c r="C44" s="17" t="n"/>
      <c r="D44" s="20" t="n"/>
      <c r="E44" s="17" t="n"/>
      <c r="F44" s="12">
        <f si="0" t="shared"/>
        <v/>
      </c>
      <c r="G44" s="2" t="n"/>
      <c r="H44" s="12">
        <f si="1" t="shared"/>
        <v/>
      </c>
      <c r="I44" s="2" t="n"/>
      <c r="J44" s="2" t="n"/>
      <c r="K44" s="3">
        <f>I44*100/(C44*D44)</f>
        <v/>
      </c>
      <c r="L44" s="3">
        <f>J44*100/(D44*C44)</f>
        <v/>
      </c>
    </row>
    <row r="45" spans="1:12">
      <c r="B45" s="14" t="s">
        <v>20</v>
      </c>
      <c r="C45" s="17" t="n"/>
      <c r="D45" s="20" t="n"/>
      <c r="E45" s="17" t="n"/>
      <c r="F45" s="12">
        <f si="0" t="shared"/>
        <v/>
      </c>
      <c r="G45" s="2" t="n"/>
      <c r="H45" s="12">
        <f si="1" t="shared"/>
        <v/>
      </c>
      <c r="I45" s="2" t="n"/>
      <c r="J45" s="2" t="n"/>
      <c r="K45" s="3">
        <f>I45*100/(C45*D45)</f>
        <v/>
      </c>
      <c r="L45" s="3">
        <f>J45*100/(D45*C45)</f>
        <v/>
      </c>
    </row>
    <row r="46" spans="1:12">
      <c r="B46" s="14" t="s">
        <v>21</v>
      </c>
      <c r="C46" s="17" t="n"/>
      <c r="D46" s="20" t="n"/>
      <c r="E46" s="17" t="n"/>
      <c r="F46" s="12">
        <f si="0" t="shared"/>
        <v/>
      </c>
      <c r="G46" s="2" t="n"/>
      <c r="H46" s="12">
        <f si="1" t="shared"/>
        <v/>
      </c>
      <c r="I46" s="2" t="n"/>
      <c r="J46" s="2" t="n"/>
      <c r="K46" s="3">
        <f>I46*100/(C46*D46)</f>
        <v/>
      </c>
      <c r="L46" s="3">
        <f>J46*100/(D46*C46)</f>
        <v/>
      </c>
    </row>
    <row customHeight="1" ht="13.5" r="47" spans="1:12">
      <c r="B47" s="69" t="s">
        <v>22</v>
      </c>
      <c r="C47" s="18" t="n"/>
      <c r="D47" s="19" t="n"/>
      <c r="E47" s="18" t="n"/>
      <c r="F47" s="8">
        <f si="0" t="shared"/>
        <v/>
      </c>
      <c r="G47" s="7" t="n"/>
      <c r="H47" s="8">
        <f si="1" t="shared"/>
        <v/>
      </c>
      <c r="I47" s="7" t="n"/>
      <c r="J47" s="7" t="n"/>
      <c r="K47" s="3">
        <f>I47*100/(C47*D47)</f>
        <v/>
      </c>
      <c r="L47" s="3">
        <f>J47*100/(D47*C47)</f>
        <v/>
      </c>
    </row>
    <row customHeight="1" ht="13.5" r="48" spans="1:12">
      <c r="A48" s="1" t="n">
        <v>7</v>
      </c>
      <c r="B48" s="24" t="n"/>
      <c r="C48" s="37">
        <f>(C49*D49)+(C50*D50)+(C51*D51)+(C52*D52)+(C53*D53)</f>
        <v/>
      </c>
      <c r="D48" s="38">
        <f>SUM(D49:D53)</f>
        <v/>
      </c>
      <c r="E48" s="38">
        <f>SUM(E49:E53)</f>
        <v/>
      </c>
      <c r="F48" s="10">
        <f si="0" t="shared"/>
        <v/>
      </c>
      <c r="G48" s="39">
        <f>SUM(G49:G53)</f>
        <v/>
      </c>
      <c r="H48" s="10">
        <f si="1" t="shared"/>
        <v/>
      </c>
      <c r="I48" s="39">
        <f>SUM(I49:I53)</f>
        <v/>
      </c>
      <c r="J48" s="39">
        <f>SUM(J49:J53)</f>
        <v/>
      </c>
      <c r="K48" s="34">
        <f>I48*100/C48</f>
        <v/>
      </c>
      <c r="L48" s="11">
        <f>J48/C48*100</f>
        <v/>
      </c>
    </row>
    <row r="49" spans="1:12">
      <c r="A49" s="86" t="n"/>
      <c r="B49" s="14" t="s">
        <v>18</v>
      </c>
      <c r="C49" s="17" t="n"/>
      <c r="D49" s="20" t="n"/>
      <c r="E49" s="17" t="n"/>
      <c r="F49" s="3">
        <f si="0" t="shared"/>
        <v/>
      </c>
      <c r="G49" s="2" t="n"/>
      <c r="H49" s="3">
        <f si="1" t="shared"/>
        <v/>
      </c>
      <c r="I49" s="2" t="n"/>
      <c r="J49" s="2" t="n"/>
      <c r="K49" s="3">
        <f>I49*100/(C49*D49)</f>
        <v/>
      </c>
      <c r="L49" s="3">
        <f>J49*100/(D49*C49)</f>
        <v/>
      </c>
    </row>
    <row r="50" spans="1:12">
      <c r="B50" s="14" t="s">
        <v>19</v>
      </c>
      <c r="C50" s="17" t="n"/>
      <c r="D50" s="20" t="n"/>
      <c r="E50" s="17" t="n"/>
      <c r="F50" s="12">
        <f si="0" t="shared"/>
        <v/>
      </c>
      <c r="G50" s="2" t="n"/>
      <c r="H50" s="12">
        <f si="1" t="shared"/>
        <v/>
      </c>
      <c r="I50" s="2" t="n"/>
      <c r="J50" s="2" t="n"/>
      <c r="K50" s="3">
        <f>I50*100/(C50*D50)</f>
        <v/>
      </c>
      <c r="L50" s="3">
        <f>J50*100/(D50*C50)</f>
        <v/>
      </c>
    </row>
    <row r="51" spans="1:12">
      <c r="B51" s="14" t="s">
        <v>20</v>
      </c>
      <c r="C51" s="17" t="n"/>
      <c r="D51" s="20" t="n"/>
      <c r="E51" s="17" t="n"/>
      <c r="F51" s="12">
        <f si="0" t="shared"/>
        <v/>
      </c>
      <c r="G51" s="2" t="n"/>
      <c r="H51" s="12">
        <f si="1" t="shared"/>
        <v/>
      </c>
      <c r="I51" s="2" t="n"/>
      <c r="J51" s="2" t="n"/>
      <c r="K51" s="3">
        <f>I51*100/(C51*D51)</f>
        <v/>
      </c>
      <c r="L51" s="3">
        <f>J51*100/(D51*C51)</f>
        <v/>
      </c>
    </row>
    <row r="52" spans="1:12">
      <c r="B52" s="14" t="s">
        <v>21</v>
      </c>
      <c r="C52" s="17" t="n"/>
      <c r="D52" s="20" t="n"/>
      <c r="E52" s="17" t="n"/>
      <c r="F52" s="12">
        <f si="0" t="shared"/>
        <v/>
      </c>
      <c r="G52" s="2" t="n"/>
      <c r="H52" s="12">
        <f si="1" t="shared"/>
        <v/>
      </c>
      <c r="I52" s="2" t="n"/>
      <c r="J52" s="2" t="n"/>
      <c r="K52" s="3">
        <f>I52*100/(C52*D52)</f>
        <v/>
      </c>
      <c r="L52" s="3">
        <f>J52*100/(D52*C52)</f>
        <v/>
      </c>
    </row>
    <row customHeight="1" ht="13.5" r="53" spans="1:12">
      <c r="B53" s="69" t="s">
        <v>22</v>
      </c>
      <c r="C53" s="18" t="n"/>
      <c r="D53" s="19" t="n"/>
      <c r="E53" s="18" t="n"/>
      <c r="F53" s="8">
        <f si="0" t="shared"/>
        <v/>
      </c>
      <c r="G53" s="2" t="n"/>
      <c r="H53" s="8">
        <f si="1" t="shared"/>
        <v/>
      </c>
      <c r="I53" s="2" t="n"/>
      <c r="J53" s="2" t="n"/>
      <c r="K53" s="3">
        <f>I53*100/(C53*D53)</f>
        <v/>
      </c>
      <c r="L53" s="3">
        <f>J53*100/(D53*C53)</f>
        <v/>
      </c>
    </row>
    <row customHeight="1" ht="13.5" r="54" spans="1:12">
      <c r="A54" s="9" t="n">
        <v>8</v>
      </c>
      <c r="B54" s="24" t="n"/>
      <c r="C54" s="36">
        <f>(C55*D55)+(C56*D56)+(C57*D57)+(C58*D58)+(C59*D59)</f>
        <v/>
      </c>
      <c r="D54" s="35">
        <f>SUM(D55:D59)</f>
        <v/>
      </c>
      <c r="E54" s="35">
        <f>SUM(E55:E59)</f>
        <v/>
      </c>
      <c r="F54" s="5">
        <f si="0" t="shared"/>
        <v/>
      </c>
      <c r="G54" s="22">
        <f>SUM(G55:G59)</f>
        <v/>
      </c>
      <c r="H54" s="5">
        <f si="1" t="shared"/>
        <v/>
      </c>
      <c r="I54" s="22">
        <f>SUM(I55:I59)</f>
        <v/>
      </c>
      <c r="J54" s="22">
        <f>SUM(J55:J59)</f>
        <v/>
      </c>
      <c r="K54" s="23">
        <f>I54*100/C54</f>
        <v/>
      </c>
      <c r="L54" s="6">
        <f>J54/C54*100</f>
        <v/>
      </c>
    </row>
    <row r="55" spans="1:12">
      <c r="A55" s="85" t="n"/>
      <c r="B55" s="15" t="s">
        <v>18</v>
      </c>
      <c r="C55" s="17" t="n"/>
      <c r="D55" s="20" t="n"/>
      <c r="E55" s="17" t="n"/>
      <c r="F55" s="3">
        <f si="0" t="shared"/>
        <v/>
      </c>
      <c r="G55" s="2" t="n"/>
      <c r="H55" s="3">
        <f si="1" t="shared"/>
        <v/>
      </c>
      <c r="I55" s="2" t="n"/>
      <c r="J55" s="2" t="n"/>
      <c r="K55" s="3">
        <f>I55*100/(C55*D55)</f>
        <v/>
      </c>
      <c r="L55" s="3">
        <f>J55*100/(D55*C55)</f>
        <v/>
      </c>
    </row>
    <row r="56" spans="1:12">
      <c r="B56" s="14" t="s">
        <v>19</v>
      </c>
      <c r="C56" s="17" t="n"/>
      <c r="D56" s="20" t="n"/>
      <c r="E56" s="17" t="n"/>
      <c r="F56" s="12">
        <f si="0" t="shared"/>
        <v/>
      </c>
      <c r="G56" s="2" t="n"/>
      <c r="H56" s="12">
        <f si="1" t="shared"/>
        <v/>
      </c>
      <c r="I56" s="2" t="n"/>
      <c r="J56" s="2" t="n"/>
      <c r="K56" s="3">
        <f>I56*100/(C56*D56)</f>
        <v/>
      </c>
      <c r="L56" s="3">
        <f>J56*100/(D56*C56)</f>
        <v/>
      </c>
    </row>
    <row r="57" spans="1:12">
      <c r="B57" s="14" t="s">
        <v>20</v>
      </c>
      <c r="C57" s="17" t="n"/>
      <c r="D57" s="20" t="n"/>
      <c r="E57" s="17" t="n"/>
      <c r="F57" s="12">
        <f si="0" t="shared"/>
        <v/>
      </c>
      <c r="G57" s="2" t="n"/>
      <c r="H57" s="12">
        <f si="1" t="shared"/>
        <v/>
      </c>
      <c r="I57" s="2" t="n"/>
      <c r="J57" s="2" t="n"/>
      <c r="K57" s="3">
        <f>I57*100/(C57*D57)</f>
        <v/>
      </c>
      <c r="L57" s="3">
        <f>J57*100/(D57*C57)</f>
        <v/>
      </c>
    </row>
    <row r="58" spans="1:12">
      <c r="B58" s="14" t="s">
        <v>21</v>
      </c>
      <c r="C58" s="17" t="n"/>
      <c r="D58" s="20" t="n"/>
      <c r="E58" s="17" t="n"/>
      <c r="F58" s="12">
        <f si="0" t="shared"/>
        <v/>
      </c>
      <c r="G58" s="2" t="n"/>
      <c r="H58" s="12">
        <f si="1" t="shared"/>
        <v/>
      </c>
      <c r="I58" s="2" t="n"/>
      <c r="J58" s="2" t="n"/>
      <c r="K58" s="3">
        <f>I58*100/(C58*D58)</f>
        <v/>
      </c>
      <c r="L58" s="3">
        <f>J58*100/(D58*C58)</f>
        <v/>
      </c>
    </row>
    <row customHeight="1" ht="13.5" r="59" spans="1:12">
      <c r="B59" s="69" t="s">
        <v>22</v>
      </c>
      <c r="C59" s="18" t="n"/>
      <c r="D59" s="19" t="n"/>
      <c r="E59" s="18" t="n"/>
      <c r="F59" s="8">
        <f si="0" t="shared"/>
        <v/>
      </c>
      <c r="G59" s="2" t="n"/>
      <c r="H59" s="8">
        <f si="1" t="shared"/>
        <v/>
      </c>
      <c r="I59" s="2" t="n"/>
      <c r="J59" s="2" t="n"/>
      <c r="K59" s="3">
        <f>I59*100/(C59*D59)</f>
        <v/>
      </c>
      <c r="L59" s="3">
        <f>J59*100/(D59*C59)</f>
        <v/>
      </c>
    </row>
    <row customHeight="1" ht="13.5" r="60" spans="1:12">
      <c r="A60" s="40">
        <f>A54+1</f>
        <v/>
      </c>
      <c r="B60" s="24" t="n"/>
      <c r="C60" s="37">
        <f>(C61*D61)+(C62*D62)+(C63*D63)+(C64*D64)+(C65*D65)</f>
        <v/>
      </c>
      <c r="D60" s="38">
        <f>SUM(D61:D65)</f>
        <v/>
      </c>
      <c r="E60" s="38">
        <f>SUM(E61:E65)</f>
        <v/>
      </c>
      <c r="F60" s="10">
        <f si="0" t="shared"/>
        <v/>
      </c>
      <c r="G60" s="39">
        <f>SUM(G61:G65)</f>
        <v/>
      </c>
      <c r="H60" s="10">
        <f si="1" t="shared"/>
        <v/>
      </c>
      <c r="I60" s="39">
        <f>SUM(I61:I65)</f>
        <v/>
      </c>
      <c r="J60" s="39">
        <f>SUM(J61:J65)</f>
        <v/>
      </c>
      <c r="K60" s="34">
        <f>I60*100/C60</f>
        <v/>
      </c>
      <c r="L60" s="11">
        <f>J60/C60*100</f>
        <v/>
      </c>
    </row>
    <row r="61" spans="1:12">
      <c r="A61" s="81" t="n"/>
      <c r="B61" s="14" t="s">
        <v>18</v>
      </c>
      <c r="C61" s="17" t="n"/>
      <c r="D61" s="20" t="n"/>
      <c r="E61" s="17" t="n"/>
      <c r="F61" s="3">
        <f si="0" t="shared"/>
        <v/>
      </c>
      <c r="G61" s="2" t="n"/>
      <c r="H61" s="3">
        <f si="1" t="shared"/>
        <v/>
      </c>
      <c r="I61" s="2" t="n"/>
      <c r="J61" s="2" t="n"/>
      <c r="K61" s="3">
        <f>I61*100/(C61*D61)</f>
        <v/>
      </c>
      <c r="L61" s="3">
        <f>J61*100/(D61*C61)</f>
        <v/>
      </c>
    </row>
    <row r="62" spans="1:12">
      <c r="B62" s="4" t="s">
        <v>19</v>
      </c>
      <c r="C62" s="17" t="n"/>
      <c r="D62" s="20" t="n"/>
      <c r="E62" s="17" t="n"/>
      <c r="F62" s="12">
        <f si="0" t="shared"/>
        <v/>
      </c>
      <c r="G62" s="2" t="n"/>
      <c r="H62" s="12">
        <f si="1" t="shared"/>
        <v/>
      </c>
      <c r="I62" s="2" t="n"/>
      <c r="J62" s="2" t="n"/>
      <c r="K62" s="3">
        <f>I62*100/(C62*D62)</f>
        <v/>
      </c>
      <c r="L62" s="3">
        <f>J62*100/(D62*C62)</f>
        <v/>
      </c>
    </row>
    <row r="63" spans="1:12">
      <c r="B63" s="4" t="s">
        <v>20</v>
      </c>
      <c r="C63" s="17" t="n"/>
      <c r="D63" s="20" t="n"/>
      <c r="E63" s="17" t="n"/>
      <c r="F63" s="12">
        <f si="0" t="shared"/>
        <v/>
      </c>
      <c r="G63" s="2" t="n"/>
      <c r="H63" s="12">
        <f si="1" t="shared"/>
        <v/>
      </c>
      <c r="I63" s="2" t="n"/>
      <c r="J63" s="2" t="n"/>
      <c r="K63" s="3">
        <f>I63*100/(C63*D63)</f>
        <v/>
      </c>
      <c r="L63" s="3">
        <f>J63*100/(D63*C63)</f>
        <v/>
      </c>
    </row>
    <row r="64" spans="1:12">
      <c r="B64" s="4" t="s">
        <v>21</v>
      </c>
      <c r="C64" s="17" t="n"/>
      <c r="D64" s="20" t="n"/>
      <c r="E64" s="17" t="n"/>
      <c r="F64" s="12">
        <f si="0" t="shared"/>
        <v/>
      </c>
      <c r="G64" s="2" t="n"/>
      <c r="H64" s="12">
        <f si="1" t="shared"/>
        <v/>
      </c>
      <c r="I64" s="2" t="n"/>
      <c r="J64" s="2" t="n"/>
      <c r="K64" s="3">
        <f>I64*100/(C64*D64)</f>
        <v/>
      </c>
      <c r="L64" s="3">
        <f>J64*100/(D64*C64)</f>
        <v/>
      </c>
    </row>
    <row customHeight="1" ht="13.5" r="65" spans="1:12">
      <c r="B65" s="69" t="s">
        <v>22</v>
      </c>
      <c r="C65" s="17" t="n"/>
      <c r="D65" s="20" t="n"/>
      <c r="E65" s="17" t="n"/>
      <c r="F65" s="8">
        <f si="0" t="shared"/>
        <v/>
      </c>
      <c r="G65" s="2" t="n"/>
      <c r="H65" s="8">
        <f si="1" t="shared"/>
        <v/>
      </c>
      <c r="I65" s="2" t="n"/>
      <c r="J65" s="2" t="n"/>
      <c r="K65" s="3">
        <f>I65*100/(C65*D65)</f>
        <v/>
      </c>
      <c r="L65" s="3">
        <f>J65*100/(D65*C65)</f>
        <v/>
      </c>
    </row>
    <row customHeight="1" ht="13.5" r="66" spans="1:12">
      <c r="A66" s="83" t="s">
        <v>31</v>
      </c>
      <c r="C66" s="36">
        <f>SUM(C67:C71)</f>
        <v/>
      </c>
      <c r="D66" s="35">
        <f>SUM(D67:D71)</f>
        <v/>
      </c>
      <c r="E66" s="35">
        <f>SUM(E67:E71)</f>
        <v/>
      </c>
      <c r="F66" s="5">
        <f si="0" t="shared"/>
        <v/>
      </c>
      <c r="G66" s="22">
        <f>SUM(G67:G71)</f>
        <v/>
      </c>
      <c r="H66" s="5">
        <f si="1" t="shared"/>
        <v/>
      </c>
      <c r="I66" s="22">
        <f>SUM(I67:I71)</f>
        <v/>
      </c>
      <c r="J66" s="21">
        <f ref="J66:J71" si="2" t="shared">SUM(J12+J18+J24+J30+J36+J42+J48+J54+J60)</f>
        <v/>
      </c>
      <c r="K66" s="23">
        <f ref="K66:K71" si="3" t="shared">I66*100/C66</f>
        <v/>
      </c>
      <c r="L66" s="6">
        <f ref="L66:L71" si="4" t="shared">J66/C66*100</f>
        <v/>
      </c>
    </row>
    <row r="67" spans="1:12">
      <c r="A67" s="81" t="n"/>
      <c r="B67" s="14" t="s">
        <v>18</v>
      </c>
      <c r="C67" s="41">
        <f>SUM(C13*D13)+(C19*D19)+(C25*D25)+(C31*D31)+(C37*D37)+(C43*D43)+(C49*D49)+(C55*D55)+(C61*D61)</f>
        <v/>
      </c>
      <c r="D67" s="42">
        <f ref="D67:E71" si="5" t="shared">SUM(D13+D19+D25+D31+D37+D43+D49+D55+D61)</f>
        <v/>
      </c>
      <c r="E67" s="42">
        <f si="5" t="shared"/>
        <v/>
      </c>
      <c r="F67" s="3">
        <f si="0" t="shared"/>
        <v/>
      </c>
      <c r="G67" s="43">
        <f>SUM(G13+G19+G25+G31+G37+G43+G49+G55+G61)</f>
        <v/>
      </c>
      <c r="H67" s="3">
        <f si="1" t="shared"/>
        <v/>
      </c>
      <c r="I67" s="43">
        <f>SUM(I13+I19+I25+I31+I37+I43+I49+I55+I61)</f>
        <v/>
      </c>
      <c r="J67" s="43">
        <f si="2" t="shared"/>
        <v/>
      </c>
      <c r="K67" s="3">
        <f si="3" t="shared"/>
        <v/>
      </c>
      <c r="L67" s="3">
        <f si="4" t="shared"/>
        <v/>
      </c>
    </row>
    <row r="68" spans="1:12">
      <c r="B68" s="4" t="s">
        <v>19</v>
      </c>
      <c r="C68" s="41">
        <f>SUM(C14*D14)+(C20*D20)+(C26*D26)+(C32*D32)+(C38*D38)+(C44*D44)+(C50*D50)+(C56*D56)+(C62*D62)</f>
        <v/>
      </c>
      <c r="D68" s="41">
        <f si="5" t="shared"/>
        <v/>
      </c>
      <c r="E68" s="41">
        <f si="5" t="shared"/>
        <v/>
      </c>
      <c r="F68" s="12">
        <f si="0" t="shared"/>
        <v/>
      </c>
      <c r="G68" s="44">
        <f>SUM(G14+G20+G26+G32+G38+G44+G50+G56+G62)</f>
        <v/>
      </c>
      <c r="H68" s="12">
        <f si="1" t="shared"/>
        <v/>
      </c>
      <c r="I68" s="44">
        <f>SUM(I14+I20+I26+I32+I38+I44+I50+I56+I62)</f>
        <v/>
      </c>
      <c r="J68" s="44">
        <f si="2" t="shared"/>
        <v/>
      </c>
      <c r="K68" s="12">
        <f si="3" t="shared"/>
        <v/>
      </c>
      <c r="L68" s="12">
        <f si="4" t="shared"/>
        <v/>
      </c>
    </row>
    <row r="69" spans="1:12">
      <c r="B69" s="4" t="s">
        <v>20</v>
      </c>
      <c r="C69" s="41">
        <f>SUM(C15*D15)+(C21*D21)+(C27*D27)+(C33*D33)+(C39*D39)+(C45*D45)+(C51*D51)+(C57*D57)+(C63*D63)</f>
        <v/>
      </c>
      <c r="D69" s="41">
        <f si="5" t="shared"/>
        <v/>
      </c>
      <c r="E69" s="41">
        <f si="5" t="shared"/>
        <v/>
      </c>
      <c r="F69" s="12">
        <f si="0" t="shared"/>
        <v/>
      </c>
      <c r="G69" s="44">
        <f>SUM(G15+G21+G27+G33+G39+G45+G51+G57+G63)</f>
        <v/>
      </c>
      <c r="H69" s="12">
        <f si="1" t="shared"/>
        <v/>
      </c>
      <c r="I69" s="44">
        <f>SUM(I15+I21+I27+I33+I39+I45+I51+I57+I63)</f>
        <v/>
      </c>
      <c r="J69" s="44">
        <f si="2" t="shared"/>
        <v/>
      </c>
      <c r="K69" s="12">
        <f si="3" t="shared"/>
        <v/>
      </c>
      <c r="L69" s="12">
        <f si="4" t="shared"/>
        <v/>
      </c>
    </row>
    <row r="70" spans="1:12">
      <c r="B70" s="4" t="s">
        <v>21</v>
      </c>
      <c r="C70" s="41">
        <f>SUM(C16*D16)+(C22*D22)+(C28*D28)+(C34*D34)+(C40*D40)+(C46*D46)+(C52*D52)+(C58*D58)+(C64*D64)</f>
        <v/>
      </c>
      <c r="D70" s="41">
        <f si="5" t="shared"/>
        <v/>
      </c>
      <c r="E70" s="41">
        <f si="5" t="shared"/>
        <v/>
      </c>
      <c r="F70" s="12">
        <f si="0" t="shared"/>
        <v/>
      </c>
      <c r="G70" s="44">
        <f>SUM(G16+G22+G28+G34+G40+G46+G52+G58+G64)</f>
        <v/>
      </c>
      <c r="H70" s="12">
        <f si="1" t="shared"/>
        <v/>
      </c>
      <c r="I70" s="44">
        <f>SUM(I16+I22+I28+I34+I40+I46+I52+I58+I64)</f>
        <v/>
      </c>
      <c r="J70" s="44">
        <f si="2" t="shared"/>
        <v/>
      </c>
      <c r="K70" s="12">
        <f si="3" t="shared"/>
        <v/>
      </c>
      <c r="L70" s="12">
        <f si="4" t="shared"/>
        <v/>
      </c>
    </row>
    <row customHeight="1" ht="13.5" r="71" spans="1:12">
      <c r="B71" s="69" t="s">
        <v>22</v>
      </c>
      <c r="C71" s="45">
        <f>SUM(C17*D17)+(C23*D23)+(C29*D29)+(C35*D35)+(C41*D41)+(C47*D47)+(C53*D53)+(C59*D59)+(C65*D65)</f>
        <v/>
      </c>
      <c r="D71" s="45">
        <f si="5" t="shared"/>
        <v/>
      </c>
      <c r="E71" s="45">
        <f si="5" t="shared"/>
        <v/>
      </c>
      <c r="F71" s="8">
        <f si="0" t="shared"/>
        <v/>
      </c>
      <c r="G71" s="46">
        <f>SUM(G17+G23+G29+G35+G41+G47+G53+G59+G65)</f>
        <v/>
      </c>
      <c r="H71" s="8">
        <f si="1" t="shared"/>
        <v/>
      </c>
      <c r="I71" s="46">
        <f>SUM(I17+I23+I29+I35+I41+I47+I53+I59+I65)</f>
        <v/>
      </c>
      <c r="J71" s="46">
        <f si="2" t="shared"/>
        <v/>
      </c>
      <c r="K71" s="8">
        <f si="3" t="shared"/>
        <v/>
      </c>
      <c r="L71" s="8">
        <f si="4" t="shared"/>
        <v/>
      </c>
    </row>
    <row r="72" spans="1:12">
      <c r="A72" s="25" t="n"/>
      <c r="B72" s="25" t="n"/>
      <c r="C72" s="25" t="n"/>
      <c r="D72" s="25" t="n"/>
      <c r="E72" s="25" t="n"/>
      <c r="F72" s="25" t="n"/>
      <c r="G72" s="25" t="n"/>
      <c r="H72" s="25" t="n"/>
      <c r="I72" s="25" t="n"/>
      <c r="J72" s="25" t="n"/>
      <c r="K72" s="25" t="n"/>
      <c r="L72" s="25" t="n"/>
    </row>
    <row r="73" spans="1:12">
      <c r="A73" s="25" t="n"/>
      <c r="B73" s="25" t="n"/>
      <c r="C73" s="25" t="n"/>
      <c r="D73" t="s">
        <v>36</v>
      </c>
      <c r="E73" s="25" t="n"/>
      <c r="F73" s="25" t="n"/>
      <c r="G73" s="25" t="n"/>
      <c r="H73" s="25" t="n"/>
      <c r="I73" s="25" t="n"/>
      <c r="J73" s="25" t="n"/>
      <c r="K73" s="25" t="n"/>
      <c r="L73" s="25" t="n"/>
    </row>
    <row r="74" spans="1:12">
      <c r="A74" s="113" t="s">
        <v>0</v>
      </c>
    </row>
    <row r="75" spans="1:12">
      <c r="A75" s="113" t="s">
        <v>1</v>
      </c>
    </row>
    <row r="76" spans="1:12">
      <c r="A76" s="113" t="s">
        <v>37</v>
      </c>
    </row>
    <row r="77" spans="1:12">
      <c r="A77" s="113" t="s">
        <v>3</v>
      </c>
    </row>
    <row r="78" spans="1:12">
      <c r="A78" s="113" t="s">
        <v>38</v>
      </c>
    </row>
    <row customHeight="1" ht="13.5" r="79" spans="1:12">
      <c r="A79" s="89" t="n"/>
    </row>
    <row customHeight="1" ht="13.15" r="80" spans="1:12">
      <c r="A80" s="90" t="s">
        <v>5</v>
      </c>
      <c r="B80" s="93" t="s">
        <v>6</v>
      </c>
      <c r="C80" s="96" t="s">
        <v>7</v>
      </c>
      <c r="D80" s="96" t="s">
        <v>8</v>
      </c>
      <c r="E80" s="109" t="s">
        <v>9</v>
      </c>
      <c r="G80" s="109" t="s">
        <v>10</v>
      </c>
      <c r="I80" s="96" t="s">
        <v>11</v>
      </c>
      <c r="J80" s="96" t="s">
        <v>12</v>
      </c>
      <c r="K80" s="99" t="s">
        <v>13</v>
      </c>
      <c r="L80" s="102" t="s">
        <v>14</v>
      </c>
    </row>
    <row r="81" spans="1:12"/>
    <row customHeight="1" ht="30" r="82" spans="1:12"/>
    <row r="83" spans="1:12">
      <c r="E83" s="105" t="s">
        <v>15</v>
      </c>
      <c r="F83" s="107" t="s">
        <v>16</v>
      </c>
      <c r="G83" s="108" t="s">
        <v>15</v>
      </c>
      <c r="H83" s="107" t="s">
        <v>16</v>
      </c>
    </row>
    <row customHeight="1" ht="85.90000000000001" r="84" spans="1:12"/>
    <row customHeight="1" ht="13.5" r="85" spans="1:12">
      <c r="A85" s="9" t="n">
        <v>1</v>
      </c>
      <c r="B85" s="24" t="n"/>
      <c r="C85" s="36">
        <f>(C86*D86)+(C87*D87)+(C88*D88)+(C89*D89)+(C90*D90)</f>
        <v/>
      </c>
      <c r="D85" s="35">
        <f>SUM(D86:D90)</f>
        <v/>
      </c>
      <c r="E85" s="35">
        <f>SUM(E86:E90)</f>
        <v/>
      </c>
      <c r="F85" s="5">
        <f ref="F85:F144" si="6" t="shared">E85/D85*100</f>
        <v/>
      </c>
      <c r="G85" s="22">
        <f>SUM(G86:G90)</f>
        <v/>
      </c>
      <c r="H85" s="5">
        <f ref="H85:H144" si="7" t="shared">G85/D85*100</f>
        <v/>
      </c>
      <c r="I85" s="22">
        <f>SUM(I86:I90)</f>
        <v/>
      </c>
      <c r="J85" s="22">
        <f>SUM(J86:J90)</f>
        <v/>
      </c>
      <c r="K85" s="23">
        <f ref="K85:K144" si="8" t="shared">I85*100/C85</f>
        <v/>
      </c>
      <c r="L85" s="6">
        <f ref="L85:L144" si="9" t="shared">J85/C85*100</f>
        <v/>
      </c>
    </row>
    <row r="86" spans="1:12">
      <c r="A86" s="86" t="n"/>
      <c r="B86" s="14" t="s">
        <v>18</v>
      </c>
      <c r="C86" s="17" t="n"/>
      <c r="D86" s="20" t="n"/>
      <c r="E86" s="17" t="n"/>
      <c r="F86" s="3">
        <f si="6" t="shared"/>
        <v/>
      </c>
      <c r="G86" s="2" t="n"/>
      <c r="H86" s="3">
        <f si="7" t="shared"/>
        <v/>
      </c>
      <c r="I86" s="2" t="n"/>
      <c r="J86" s="2" t="n"/>
      <c r="K86" s="3">
        <f si="8" t="shared"/>
        <v/>
      </c>
      <c r="L86" s="3">
        <f si="9" t="shared"/>
        <v/>
      </c>
    </row>
    <row r="87" spans="1:12">
      <c r="B87" s="14" t="s">
        <v>19</v>
      </c>
      <c r="C87" s="17" t="n"/>
      <c r="D87" s="20" t="n"/>
      <c r="E87" s="17" t="n"/>
      <c r="F87" s="12">
        <f si="6" t="shared"/>
        <v/>
      </c>
      <c r="G87" s="2" t="n"/>
      <c r="H87" s="12">
        <f si="7" t="shared"/>
        <v/>
      </c>
      <c r="I87" s="2" t="n"/>
      <c r="J87" s="2" t="n"/>
      <c r="K87" s="12">
        <f si="8" t="shared"/>
        <v/>
      </c>
      <c r="L87" s="12">
        <f si="9" t="shared"/>
        <v/>
      </c>
    </row>
    <row r="88" spans="1:12">
      <c r="B88" s="14" t="s">
        <v>20</v>
      </c>
      <c r="C88" s="17" t="n"/>
      <c r="D88" s="20" t="n"/>
      <c r="E88" s="17" t="n"/>
      <c r="F88" s="12">
        <f si="6" t="shared"/>
        <v/>
      </c>
      <c r="G88" s="2" t="n"/>
      <c r="H88" s="12">
        <f si="7" t="shared"/>
        <v/>
      </c>
      <c r="I88" s="2" t="n"/>
      <c r="J88" s="2" t="n"/>
      <c r="K88" s="12">
        <f si="8" t="shared"/>
        <v/>
      </c>
      <c r="L88" s="12">
        <f si="9" t="shared"/>
        <v/>
      </c>
    </row>
    <row r="89" spans="1:12">
      <c r="B89" s="14" t="s">
        <v>21</v>
      </c>
      <c r="C89" s="17" t="n"/>
      <c r="D89" s="20" t="n"/>
      <c r="E89" s="17" t="n"/>
      <c r="F89" s="12">
        <f si="6" t="shared"/>
        <v/>
      </c>
      <c r="G89" s="2" t="n"/>
      <c r="H89" s="12">
        <f si="7" t="shared"/>
        <v/>
      </c>
      <c r="I89" s="2" t="n"/>
      <c r="J89" s="2" t="n"/>
      <c r="K89" s="12">
        <f si="8" t="shared"/>
        <v/>
      </c>
      <c r="L89" s="12">
        <f si="9" t="shared"/>
        <v/>
      </c>
    </row>
    <row customHeight="1" ht="13.5" r="90" spans="1:12">
      <c r="B90" s="69" t="s">
        <v>22</v>
      </c>
      <c r="C90" s="18" t="n"/>
      <c r="D90" s="19" t="n"/>
      <c r="E90" s="18" t="n"/>
      <c r="F90" s="8">
        <f si="6" t="shared"/>
        <v/>
      </c>
      <c r="G90" s="2" t="n"/>
      <c r="H90" s="8">
        <f si="7" t="shared"/>
        <v/>
      </c>
      <c r="I90" s="2" t="n"/>
      <c r="J90" s="2" t="n"/>
      <c r="K90" s="8">
        <f si="8" t="shared"/>
        <v/>
      </c>
      <c r="L90" s="8">
        <f si="9" t="shared"/>
        <v/>
      </c>
    </row>
    <row customHeight="1" ht="13.5" r="91" spans="1:12">
      <c r="A91" s="21">
        <f>A85+1</f>
        <v/>
      </c>
      <c r="B91" s="24" t="n"/>
      <c r="C91" s="36">
        <f>(C92*D92)+(C93*D93)+(C94*D94)+(C95*D95)+(C96*D96)</f>
        <v/>
      </c>
      <c r="D91" s="35">
        <f>SUM(D92:D96)</f>
        <v/>
      </c>
      <c r="E91" s="35">
        <f>SUM(E92:E96)</f>
        <v/>
      </c>
      <c r="F91" s="5">
        <f si="6" t="shared"/>
        <v/>
      </c>
      <c r="G91" s="22">
        <f>SUM(G92:G96)</f>
        <v/>
      </c>
      <c r="H91" s="5">
        <f si="7" t="shared"/>
        <v/>
      </c>
      <c r="I91" s="22">
        <f>SUM(I92:I96)</f>
        <v/>
      </c>
      <c r="J91" s="22">
        <f>SUM(J92:J96)</f>
        <v/>
      </c>
      <c r="K91" s="23">
        <f si="8" t="shared"/>
        <v/>
      </c>
      <c r="L91" s="6">
        <f si="9" t="shared"/>
        <v/>
      </c>
    </row>
    <row r="92" spans="1:12">
      <c r="A92" s="85" t="n"/>
      <c r="B92" s="14" t="s">
        <v>18</v>
      </c>
      <c r="C92" s="17" t="n"/>
      <c r="D92" s="20" t="n"/>
      <c r="E92" s="17" t="n"/>
      <c r="F92" s="3">
        <f si="6" t="shared"/>
        <v/>
      </c>
      <c r="G92" s="2" t="n"/>
      <c r="H92" s="3">
        <f si="7" t="shared"/>
        <v/>
      </c>
      <c r="I92" s="2" t="n"/>
      <c r="J92" s="2" t="n"/>
      <c r="K92" s="3">
        <f si="8" t="shared"/>
        <v/>
      </c>
      <c r="L92" s="3">
        <f si="9" t="shared"/>
        <v/>
      </c>
    </row>
    <row r="93" spans="1:12">
      <c r="B93" s="14" t="s">
        <v>19</v>
      </c>
      <c r="C93" s="17" t="n"/>
      <c r="D93" s="20" t="n"/>
      <c r="E93" s="17" t="n"/>
      <c r="F93" s="12">
        <f si="6" t="shared"/>
        <v/>
      </c>
      <c r="G93" s="2" t="n"/>
      <c r="H93" s="12">
        <f si="7" t="shared"/>
        <v/>
      </c>
      <c r="I93" s="2" t="n"/>
      <c r="J93" s="2" t="n"/>
      <c r="K93" s="12">
        <f si="8" t="shared"/>
        <v/>
      </c>
      <c r="L93" s="12">
        <f si="9" t="shared"/>
        <v/>
      </c>
    </row>
    <row r="94" spans="1:12">
      <c r="B94" s="14" t="s">
        <v>20</v>
      </c>
      <c r="C94" s="17" t="n"/>
      <c r="D94" s="20" t="n"/>
      <c r="E94" s="17" t="n"/>
      <c r="F94" s="12">
        <f si="6" t="shared"/>
        <v/>
      </c>
      <c r="G94" s="2" t="n"/>
      <c r="H94" s="12">
        <f si="7" t="shared"/>
        <v/>
      </c>
      <c r="I94" s="2" t="n"/>
      <c r="J94" s="2" t="n"/>
      <c r="K94" s="12">
        <f si="8" t="shared"/>
        <v/>
      </c>
      <c r="L94" s="12">
        <f si="9" t="shared"/>
        <v/>
      </c>
    </row>
    <row r="95" spans="1:12">
      <c r="B95" s="14" t="s">
        <v>21</v>
      </c>
      <c r="C95" s="17" t="n"/>
      <c r="D95" s="20" t="n"/>
      <c r="E95" s="17" t="n"/>
      <c r="F95" s="12">
        <f si="6" t="shared"/>
        <v/>
      </c>
      <c r="G95" s="2" t="n"/>
      <c r="H95" s="12">
        <f si="7" t="shared"/>
        <v/>
      </c>
      <c r="I95" s="2" t="n"/>
      <c r="J95" s="2" t="n"/>
      <c r="K95" s="12">
        <f si="8" t="shared"/>
        <v/>
      </c>
      <c r="L95" s="12">
        <f si="9" t="shared"/>
        <v/>
      </c>
    </row>
    <row customHeight="1" ht="13.5" r="96" spans="1:12">
      <c r="B96" s="69" t="s">
        <v>22</v>
      </c>
      <c r="C96" s="18" t="n"/>
      <c r="D96" s="19" t="n"/>
      <c r="E96" s="18" t="n"/>
      <c r="F96" s="8">
        <f si="6" t="shared"/>
        <v/>
      </c>
      <c r="G96" s="7" t="n"/>
      <c r="H96" s="8">
        <f si="7" t="shared"/>
        <v/>
      </c>
      <c r="I96" s="7" t="n"/>
      <c r="J96" s="7" t="n"/>
      <c r="K96" s="8">
        <f si="8" t="shared"/>
        <v/>
      </c>
      <c r="L96" s="8">
        <f si="9" t="shared"/>
        <v/>
      </c>
    </row>
    <row customHeight="1" ht="13.5" r="97" spans="1:12">
      <c r="A97" s="21">
        <f>A91+1</f>
        <v/>
      </c>
      <c r="B97" s="24" t="n"/>
      <c r="C97" s="36">
        <f>(C98*D98)+(C99*D99)+(C100*D100)+(C101*D101)+(C102*D102)</f>
        <v/>
      </c>
      <c r="D97" s="35">
        <f>SUM(D98:D102)</f>
        <v/>
      </c>
      <c r="E97" s="35">
        <f>SUM(E98:E102)</f>
        <v/>
      </c>
      <c r="F97" s="5">
        <f si="6" t="shared"/>
        <v/>
      </c>
      <c r="G97" s="22">
        <f>SUM(G98:G102)</f>
        <v/>
      </c>
      <c r="H97" s="5">
        <f si="7" t="shared"/>
        <v/>
      </c>
      <c r="I97" s="22">
        <f>SUM(I98:I102)</f>
        <v/>
      </c>
      <c r="J97" s="22">
        <f>SUM(J98:J102)</f>
        <v/>
      </c>
      <c r="K97" s="23">
        <f si="8" t="shared"/>
        <v/>
      </c>
      <c r="L97" s="6">
        <f si="9" t="shared"/>
        <v/>
      </c>
    </row>
    <row r="98" spans="1:12">
      <c r="A98" s="143" t="n"/>
      <c r="B98" s="14" t="s">
        <v>18</v>
      </c>
      <c r="C98" s="17" t="n"/>
      <c r="D98" s="20" t="n"/>
      <c r="E98" s="17" t="n"/>
      <c r="F98" s="3">
        <f si="6" t="shared"/>
        <v/>
      </c>
      <c r="G98" s="2" t="n"/>
      <c r="H98" s="3">
        <f si="7" t="shared"/>
        <v/>
      </c>
      <c r="I98" s="2" t="n"/>
      <c r="J98" s="2" t="n"/>
      <c r="K98" s="3">
        <f si="8" t="shared"/>
        <v/>
      </c>
      <c r="L98" s="3">
        <f si="9" t="shared"/>
        <v/>
      </c>
    </row>
    <row r="99" spans="1:12">
      <c r="B99" s="14" t="s">
        <v>19</v>
      </c>
      <c r="C99" s="17" t="n"/>
      <c r="D99" s="20" t="n"/>
      <c r="E99" s="17" t="n"/>
      <c r="F99" s="12">
        <f si="6" t="shared"/>
        <v/>
      </c>
      <c r="G99" s="2" t="n"/>
      <c r="H99" s="12">
        <f si="7" t="shared"/>
        <v/>
      </c>
      <c r="I99" s="2" t="n"/>
      <c r="J99" s="2" t="n"/>
      <c r="K99" s="12">
        <f si="8" t="shared"/>
        <v/>
      </c>
      <c r="L99" s="12">
        <f si="9" t="shared"/>
        <v/>
      </c>
    </row>
    <row r="100" spans="1:12">
      <c r="B100" s="14" t="s">
        <v>20</v>
      </c>
      <c r="C100" s="17" t="n"/>
      <c r="D100" s="20" t="n"/>
      <c r="E100" s="17" t="n"/>
      <c r="F100" s="12">
        <f si="6" t="shared"/>
        <v/>
      </c>
      <c r="G100" s="2" t="n"/>
      <c r="H100" s="12">
        <f si="7" t="shared"/>
        <v/>
      </c>
      <c r="I100" s="2" t="n"/>
      <c r="J100" s="2" t="n"/>
      <c r="K100" s="12">
        <f si="8" t="shared"/>
        <v/>
      </c>
      <c r="L100" s="12">
        <f si="9" t="shared"/>
        <v/>
      </c>
    </row>
    <row r="101" spans="1:12">
      <c r="B101" s="14" t="s">
        <v>21</v>
      </c>
      <c r="C101" s="17" t="n"/>
      <c r="D101" s="20" t="n"/>
      <c r="E101" s="17" t="n"/>
      <c r="F101" s="12">
        <f si="6" t="shared"/>
        <v/>
      </c>
      <c r="G101" s="2" t="n"/>
      <c r="H101" s="12">
        <f si="7" t="shared"/>
        <v/>
      </c>
      <c r="I101" s="2" t="n"/>
      <c r="J101" s="2" t="n"/>
      <c r="K101" s="12">
        <f si="8" t="shared"/>
        <v/>
      </c>
      <c r="L101" s="12">
        <f si="9" t="shared"/>
        <v/>
      </c>
    </row>
    <row customHeight="1" ht="13.5" r="102" spans="1:12">
      <c r="B102" s="69" t="s">
        <v>22</v>
      </c>
      <c r="C102" s="18" t="n"/>
      <c r="D102" s="19" t="n"/>
      <c r="E102" s="18" t="n"/>
      <c r="F102" s="8">
        <f si="6" t="shared"/>
        <v/>
      </c>
      <c r="G102" s="7" t="n"/>
      <c r="H102" s="8">
        <f si="7" t="shared"/>
        <v/>
      </c>
      <c r="I102" s="7" t="n"/>
      <c r="J102" s="7" t="n"/>
      <c r="K102" s="8">
        <f si="8" t="shared"/>
        <v/>
      </c>
      <c r="L102" s="8">
        <f si="9" t="shared"/>
        <v/>
      </c>
    </row>
    <row customHeight="1" ht="13.5" r="103" spans="1:12">
      <c r="A103" s="1" t="n">
        <v>4</v>
      </c>
      <c r="B103" s="24" t="n"/>
      <c r="C103" s="37">
        <f>(C104*D104)+(C105*D105)+(C106*D106)+(C107*D107)+(C108*D108)</f>
        <v/>
      </c>
      <c r="D103" s="38">
        <f>SUM(D104:D108)</f>
        <v/>
      </c>
      <c r="E103" s="38">
        <f>SUM(E104:E108)</f>
        <v/>
      </c>
      <c r="F103" s="10">
        <f si="6" t="shared"/>
        <v/>
      </c>
      <c r="G103" s="39">
        <f>SUM(G104:G108)</f>
        <v/>
      </c>
      <c r="H103" s="10">
        <f si="7" t="shared"/>
        <v/>
      </c>
      <c r="I103" s="39">
        <f>SUM(I104:I108)</f>
        <v/>
      </c>
      <c r="J103" s="39">
        <f>SUM(J104:J108)</f>
        <v/>
      </c>
      <c r="K103" s="34">
        <f si="8" t="shared"/>
        <v/>
      </c>
      <c r="L103" s="11">
        <f si="9" t="shared"/>
        <v/>
      </c>
    </row>
    <row r="104" spans="1:12">
      <c r="A104" s="86" t="n"/>
      <c r="B104" s="14" t="s">
        <v>18</v>
      </c>
      <c r="C104" s="17" t="n"/>
      <c r="D104" s="20" t="n"/>
      <c r="E104" s="17" t="n"/>
      <c r="F104" s="3">
        <f si="6" t="shared"/>
        <v/>
      </c>
      <c r="G104" s="2" t="n"/>
      <c r="H104" s="3">
        <f si="7" t="shared"/>
        <v/>
      </c>
      <c r="I104" s="2" t="n"/>
      <c r="J104" s="2" t="n"/>
      <c r="K104" s="3">
        <f si="8" t="shared"/>
        <v/>
      </c>
      <c r="L104" s="3">
        <f si="9" t="shared"/>
        <v/>
      </c>
    </row>
    <row r="105" spans="1:12">
      <c r="B105" s="14" t="s">
        <v>19</v>
      </c>
      <c r="C105" s="17" t="n"/>
      <c r="D105" s="20" t="n"/>
      <c r="E105" s="17" t="n"/>
      <c r="F105" s="12">
        <f si="6" t="shared"/>
        <v/>
      </c>
      <c r="G105" s="2" t="n"/>
      <c r="H105" s="12">
        <f si="7" t="shared"/>
        <v/>
      </c>
      <c r="I105" s="2" t="n"/>
      <c r="J105" s="2" t="n"/>
      <c r="K105" s="12">
        <f si="8" t="shared"/>
        <v/>
      </c>
      <c r="L105" s="12">
        <f si="9" t="shared"/>
        <v/>
      </c>
    </row>
    <row r="106" spans="1:12">
      <c r="B106" s="14" t="s">
        <v>20</v>
      </c>
      <c r="C106" s="17" t="n"/>
      <c r="D106" s="20" t="n"/>
      <c r="E106" s="17" t="n"/>
      <c r="F106" s="12">
        <f si="6" t="shared"/>
        <v/>
      </c>
      <c r="G106" s="2" t="n"/>
      <c r="H106" s="12">
        <f si="7" t="shared"/>
        <v/>
      </c>
      <c r="I106" s="2" t="n"/>
      <c r="J106" s="2" t="n"/>
      <c r="K106" s="12">
        <f si="8" t="shared"/>
        <v/>
      </c>
      <c r="L106" s="12">
        <f si="9" t="shared"/>
        <v/>
      </c>
    </row>
    <row r="107" spans="1:12">
      <c r="B107" s="14" t="s">
        <v>21</v>
      </c>
      <c r="C107" s="17" t="n"/>
      <c r="D107" s="20" t="n"/>
      <c r="E107" s="17" t="n"/>
      <c r="F107" s="12">
        <f si="6" t="shared"/>
        <v/>
      </c>
      <c r="G107" s="2" t="n"/>
      <c r="H107" s="12">
        <f si="7" t="shared"/>
        <v/>
      </c>
      <c r="I107" s="2" t="n"/>
      <c r="J107" s="2" t="n"/>
      <c r="K107" s="12">
        <f si="8" t="shared"/>
        <v/>
      </c>
      <c r="L107" s="12">
        <f si="9" t="shared"/>
        <v/>
      </c>
    </row>
    <row customHeight="1" ht="13.5" r="108" spans="1:12">
      <c r="B108" s="69" t="s">
        <v>22</v>
      </c>
      <c r="C108" s="18" t="n"/>
      <c r="D108" s="19" t="n"/>
      <c r="E108" s="18" t="n"/>
      <c r="F108" s="8">
        <f si="6" t="shared"/>
        <v/>
      </c>
      <c r="G108" s="7" t="n"/>
      <c r="H108" s="8">
        <f si="7" t="shared"/>
        <v/>
      </c>
      <c r="I108" s="7" t="n"/>
      <c r="J108" s="7" t="n"/>
      <c r="K108" s="8">
        <f si="8" t="shared"/>
        <v/>
      </c>
      <c r="L108" s="8">
        <f si="9" t="shared"/>
        <v/>
      </c>
    </row>
    <row customHeight="1" ht="13.5" r="109" spans="1:12">
      <c r="A109" s="9" t="n">
        <v>5</v>
      </c>
      <c r="B109" s="24" t="n"/>
      <c r="C109" s="36">
        <f>(C110*D110)+(C111*D111)+(C112*D112)+(C113*D113)+(C114*D114)</f>
        <v/>
      </c>
      <c r="D109" s="35">
        <f>SUM(D110:D114)</f>
        <v/>
      </c>
      <c r="E109" s="35">
        <f>SUM(E110:E114)</f>
        <v/>
      </c>
      <c r="F109" s="5">
        <f si="6" t="shared"/>
        <v/>
      </c>
      <c r="G109" s="22">
        <f>SUM(G110:G114)</f>
        <v/>
      </c>
      <c r="H109" s="5">
        <f si="7" t="shared"/>
        <v/>
      </c>
      <c r="I109" s="22">
        <f>SUM(I110:I114)</f>
        <v/>
      </c>
      <c r="J109" s="22">
        <f>SUM(J110:J114)</f>
        <v/>
      </c>
      <c r="K109" s="23">
        <f si="8" t="shared"/>
        <v/>
      </c>
      <c r="L109" s="6">
        <f si="9" t="shared"/>
        <v/>
      </c>
    </row>
    <row r="110" spans="1:12">
      <c r="A110" s="86" t="n"/>
      <c r="B110" s="14" t="s">
        <v>18</v>
      </c>
      <c r="C110" s="17" t="n"/>
      <c r="D110" s="20" t="n"/>
      <c r="E110" s="17" t="n"/>
      <c r="F110" s="3">
        <f si="6" t="shared"/>
        <v/>
      </c>
      <c r="G110" s="2" t="n"/>
      <c r="H110" s="3">
        <f si="7" t="shared"/>
        <v/>
      </c>
      <c r="I110" s="2" t="n"/>
      <c r="J110" s="2" t="n"/>
      <c r="K110" s="3">
        <f si="8" t="shared"/>
        <v/>
      </c>
      <c r="L110" s="3">
        <f si="9" t="shared"/>
        <v/>
      </c>
    </row>
    <row r="111" spans="1:12">
      <c r="B111" s="14" t="s">
        <v>19</v>
      </c>
      <c r="C111" s="17" t="n"/>
      <c r="D111" s="20" t="n"/>
      <c r="E111" s="17" t="n"/>
      <c r="F111" s="12">
        <f si="6" t="shared"/>
        <v/>
      </c>
      <c r="G111" s="2" t="n"/>
      <c r="H111" s="12">
        <f si="7" t="shared"/>
        <v/>
      </c>
      <c r="I111" s="2" t="n"/>
      <c r="J111" s="2" t="n"/>
      <c r="K111" s="12">
        <f si="8" t="shared"/>
        <v/>
      </c>
      <c r="L111" s="12">
        <f si="9" t="shared"/>
        <v/>
      </c>
    </row>
    <row r="112" spans="1:12">
      <c r="B112" s="14" t="s">
        <v>20</v>
      </c>
      <c r="C112" s="17" t="n"/>
      <c r="D112" s="20" t="n"/>
      <c r="E112" s="17" t="n"/>
      <c r="F112" s="12">
        <f si="6" t="shared"/>
        <v/>
      </c>
      <c r="G112" s="2" t="n"/>
      <c r="H112" s="12">
        <f si="7" t="shared"/>
        <v/>
      </c>
      <c r="I112" s="2" t="n"/>
      <c r="J112" s="2" t="n"/>
      <c r="K112" s="12">
        <f si="8" t="shared"/>
        <v/>
      </c>
      <c r="L112" s="12">
        <f si="9" t="shared"/>
        <v/>
      </c>
    </row>
    <row r="113" spans="1:12">
      <c r="B113" s="14" t="s">
        <v>21</v>
      </c>
      <c r="C113" s="17" t="n"/>
      <c r="D113" s="20" t="n"/>
      <c r="E113" s="17" t="n"/>
      <c r="F113" s="12">
        <f si="6" t="shared"/>
        <v/>
      </c>
      <c r="G113" s="2" t="n"/>
      <c r="H113" s="12">
        <f si="7" t="shared"/>
        <v/>
      </c>
      <c r="I113" s="2" t="n"/>
      <c r="J113" s="2" t="n"/>
      <c r="K113" s="12">
        <f si="8" t="shared"/>
        <v/>
      </c>
      <c r="L113" s="12">
        <f si="9" t="shared"/>
        <v/>
      </c>
    </row>
    <row customHeight="1" ht="13.5" r="114" spans="1:12">
      <c r="B114" s="69" t="s">
        <v>22</v>
      </c>
      <c r="C114" s="18" t="n"/>
      <c r="D114" s="19" t="n"/>
      <c r="E114" s="18" t="n"/>
      <c r="F114" s="8">
        <f si="6" t="shared"/>
        <v/>
      </c>
      <c r="G114" s="7" t="n"/>
      <c r="H114" s="8">
        <f si="7" t="shared"/>
        <v/>
      </c>
      <c r="I114" s="7" t="n"/>
      <c r="J114" s="7" t="n"/>
      <c r="K114" s="8">
        <f si="8" t="shared"/>
        <v/>
      </c>
      <c r="L114" s="8">
        <f si="9" t="shared"/>
        <v/>
      </c>
    </row>
    <row customHeight="1" ht="13.5" r="115" spans="1:12">
      <c r="A115" s="40">
        <f>A109+1</f>
        <v/>
      </c>
      <c r="B115" s="24" t="n"/>
      <c r="C115" s="37">
        <f>(C116*D116)+(C117*D117)+(C118*D118)+(C119*D119)+(C120*D120)</f>
        <v/>
      </c>
      <c r="D115" s="38">
        <f>SUM(D116:D120)</f>
        <v/>
      </c>
      <c r="E115" s="38">
        <f>SUM(E116:E120)</f>
        <v/>
      </c>
      <c r="F115" s="10">
        <f si="6" t="shared"/>
        <v/>
      </c>
      <c r="G115" s="39">
        <f>SUM(G116:G120)</f>
        <v/>
      </c>
      <c r="H115" s="10">
        <f si="7" t="shared"/>
        <v/>
      </c>
      <c r="I115" s="39">
        <f>SUM(I116:I120)</f>
        <v/>
      </c>
      <c r="J115" s="39">
        <f>SUM(J116:J120)</f>
        <v/>
      </c>
      <c r="K115" s="34">
        <f si="8" t="shared"/>
        <v/>
      </c>
      <c r="L115" s="11">
        <f si="9" t="shared"/>
        <v/>
      </c>
    </row>
    <row r="116" spans="1:12">
      <c r="A116" s="143" t="n"/>
      <c r="B116" s="14" t="s">
        <v>18</v>
      </c>
      <c r="C116" s="17" t="n"/>
      <c r="D116" s="20" t="n"/>
      <c r="E116" s="17" t="n"/>
      <c r="F116" s="3">
        <f si="6" t="shared"/>
        <v/>
      </c>
      <c r="G116" s="2" t="n"/>
      <c r="H116" s="3">
        <f si="7" t="shared"/>
        <v/>
      </c>
      <c r="I116" s="2" t="n"/>
      <c r="J116" s="2" t="n"/>
      <c r="K116" s="3">
        <f si="8" t="shared"/>
        <v/>
      </c>
      <c r="L116" s="3">
        <f si="9" t="shared"/>
        <v/>
      </c>
    </row>
    <row r="117" spans="1:12">
      <c r="B117" s="14" t="s">
        <v>19</v>
      </c>
      <c r="C117" s="17" t="n"/>
      <c r="D117" s="20" t="n"/>
      <c r="E117" s="17" t="n"/>
      <c r="F117" s="12">
        <f si="6" t="shared"/>
        <v/>
      </c>
      <c r="G117" s="2" t="n"/>
      <c r="H117" s="12">
        <f si="7" t="shared"/>
        <v/>
      </c>
      <c r="I117" s="2" t="n"/>
      <c r="J117" s="2" t="n"/>
      <c r="K117" s="12">
        <f si="8" t="shared"/>
        <v/>
      </c>
      <c r="L117" s="12">
        <f si="9" t="shared"/>
        <v/>
      </c>
    </row>
    <row r="118" spans="1:12">
      <c r="B118" s="14" t="s">
        <v>20</v>
      </c>
      <c r="C118" s="17" t="n"/>
      <c r="D118" s="20" t="n"/>
      <c r="E118" s="17" t="n"/>
      <c r="F118" s="12">
        <f si="6" t="shared"/>
        <v/>
      </c>
      <c r="G118" s="2" t="n"/>
      <c r="H118" s="12">
        <f si="7" t="shared"/>
        <v/>
      </c>
      <c r="I118" s="2" t="n"/>
      <c r="J118" s="2" t="n"/>
      <c r="K118" s="12">
        <f si="8" t="shared"/>
        <v/>
      </c>
      <c r="L118" s="12">
        <f si="9" t="shared"/>
        <v/>
      </c>
    </row>
    <row r="119" spans="1:12">
      <c r="B119" s="14" t="s">
        <v>21</v>
      </c>
      <c r="C119" s="17" t="n"/>
      <c r="D119" s="20" t="n"/>
      <c r="E119" s="17" t="n"/>
      <c r="F119" s="12">
        <f si="6" t="shared"/>
        <v/>
      </c>
      <c r="G119" s="2" t="n"/>
      <c r="H119" s="12">
        <f si="7" t="shared"/>
        <v/>
      </c>
      <c r="I119" s="2" t="n"/>
      <c r="J119" s="2" t="n"/>
      <c r="K119" s="12">
        <f si="8" t="shared"/>
        <v/>
      </c>
      <c r="L119" s="12">
        <f si="9" t="shared"/>
        <v/>
      </c>
    </row>
    <row customHeight="1" ht="13.5" r="120" spans="1:12">
      <c r="B120" s="69" t="s">
        <v>22</v>
      </c>
      <c r="C120" s="18" t="n"/>
      <c r="D120" s="19" t="n"/>
      <c r="E120" s="18" t="n"/>
      <c r="F120" s="8">
        <f si="6" t="shared"/>
        <v/>
      </c>
      <c r="G120" s="7" t="n"/>
      <c r="H120" s="8">
        <f si="7" t="shared"/>
        <v/>
      </c>
      <c r="I120" s="7" t="n"/>
      <c r="J120" s="7" t="n"/>
      <c r="K120" s="8">
        <f si="8" t="shared"/>
        <v/>
      </c>
      <c r="L120" s="8">
        <f si="9" t="shared"/>
        <v/>
      </c>
    </row>
    <row customHeight="1" ht="13.5" r="121" spans="1:12">
      <c r="A121" s="1" t="n">
        <v>7</v>
      </c>
      <c r="B121" s="24" t="n"/>
      <c r="C121" s="37">
        <f>(C122*D122)+(C123*D123)+(C124*D124)+(C125*D125)+(C126*D126)</f>
        <v/>
      </c>
      <c r="D121" s="38">
        <f>SUM(D122:D126)</f>
        <v/>
      </c>
      <c r="E121" s="38">
        <f>SUM(E122:E126)</f>
        <v/>
      </c>
      <c r="F121" s="10">
        <f si="6" t="shared"/>
        <v/>
      </c>
      <c r="G121" s="39">
        <f>SUM(G122:G126)</f>
        <v/>
      </c>
      <c r="H121" s="10">
        <f si="7" t="shared"/>
        <v/>
      </c>
      <c r="I121" s="39">
        <f>SUM(I122:I126)</f>
        <v/>
      </c>
      <c r="J121" s="39">
        <f>SUM(J122:J126)</f>
        <v/>
      </c>
      <c r="K121" s="34">
        <f si="8" t="shared"/>
        <v/>
      </c>
      <c r="L121" s="11">
        <f si="9" t="shared"/>
        <v/>
      </c>
    </row>
    <row r="122" spans="1:12">
      <c r="A122" s="86" t="n"/>
      <c r="B122" s="14" t="s">
        <v>18</v>
      </c>
      <c r="C122" s="17" t="n"/>
      <c r="D122" s="20" t="n"/>
      <c r="E122" s="17" t="n"/>
      <c r="F122" s="3">
        <f si="6" t="shared"/>
        <v/>
      </c>
      <c r="G122" s="2" t="n"/>
      <c r="H122" s="3">
        <f si="7" t="shared"/>
        <v/>
      </c>
      <c r="I122" s="2" t="n"/>
      <c r="J122" s="2" t="n"/>
      <c r="K122" s="3">
        <f si="8" t="shared"/>
        <v/>
      </c>
      <c r="L122" s="3">
        <f si="9" t="shared"/>
        <v/>
      </c>
    </row>
    <row r="123" spans="1:12">
      <c r="B123" s="14" t="s">
        <v>19</v>
      </c>
      <c r="C123" s="17" t="n"/>
      <c r="D123" s="20" t="n"/>
      <c r="E123" s="17" t="n"/>
      <c r="F123" s="12">
        <f si="6" t="shared"/>
        <v/>
      </c>
      <c r="G123" s="2" t="n"/>
      <c r="H123" s="12">
        <f si="7" t="shared"/>
        <v/>
      </c>
      <c r="I123" s="2" t="n"/>
      <c r="J123" s="2" t="n"/>
      <c r="K123" s="12">
        <f si="8" t="shared"/>
        <v/>
      </c>
      <c r="L123" s="12">
        <f si="9" t="shared"/>
        <v/>
      </c>
    </row>
    <row r="124" spans="1:12">
      <c r="B124" s="14" t="s">
        <v>20</v>
      </c>
      <c r="C124" s="17" t="n"/>
      <c r="D124" s="20" t="n"/>
      <c r="E124" s="17" t="n"/>
      <c r="F124" s="12">
        <f si="6" t="shared"/>
        <v/>
      </c>
      <c r="G124" s="2" t="n"/>
      <c r="H124" s="12">
        <f si="7" t="shared"/>
        <v/>
      </c>
      <c r="I124" s="2" t="n"/>
      <c r="J124" s="2" t="n"/>
      <c r="K124" s="12">
        <f si="8" t="shared"/>
        <v/>
      </c>
      <c r="L124" s="12">
        <f si="9" t="shared"/>
        <v/>
      </c>
    </row>
    <row r="125" spans="1:12">
      <c r="B125" s="14" t="s">
        <v>21</v>
      </c>
      <c r="C125" s="17" t="n"/>
      <c r="D125" s="20" t="n"/>
      <c r="E125" s="17" t="n"/>
      <c r="F125" s="12">
        <f si="6" t="shared"/>
        <v/>
      </c>
      <c r="G125" s="2" t="n"/>
      <c r="H125" s="12">
        <f si="7" t="shared"/>
        <v/>
      </c>
      <c r="I125" s="2" t="n"/>
      <c r="J125" s="2" t="n"/>
      <c r="K125" s="12">
        <f si="8" t="shared"/>
        <v/>
      </c>
      <c r="L125" s="12">
        <f si="9" t="shared"/>
        <v/>
      </c>
    </row>
    <row customHeight="1" ht="13.5" r="126" spans="1:12">
      <c r="B126" s="69" t="s">
        <v>22</v>
      </c>
      <c r="C126" s="18" t="n"/>
      <c r="D126" s="19" t="n"/>
      <c r="E126" s="18" t="n"/>
      <c r="F126" s="8">
        <f si="6" t="shared"/>
        <v/>
      </c>
      <c r="G126" s="2" t="n"/>
      <c r="H126" s="8">
        <f si="7" t="shared"/>
        <v/>
      </c>
      <c r="I126" s="2" t="n"/>
      <c r="J126" s="2" t="n"/>
      <c r="K126" s="8">
        <f si="8" t="shared"/>
        <v/>
      </c>
      <c r="L126" s="8">
        <f si="9" t="shared"/>
        <v/>
      </c>
    </row>
    <row customHeight="1" ht="13.5" r="127" spans="1:12">
      <c r="A127" s="9" t="n">
        <v>8</v>
      </c>
      <c r="B127" s="24" t="n"/>
      <c r="C127" s="36">
        <f>(C128*D128)+(C129*D129)+(C130*D130)+(C131*D131)+(C132*D132)</f>
        <v/>
      </c>
      <c r="D127" s="35">
        <f>SUM(D128:D132)</f>
        <v/>
      </c>
      <c r="E127" s="35">
        <f>SUM(E128:E132)</f>
        <v/>
      </c>
      <c r="F127" s="5">
        <f si="6" t="shared"/>
        <v/>
      </c>
      <c r="G127" s="22">
        <f>SUM(G128:G132)</f>
        <v/>
      </c>
      <c r="H127" s="5">
        <f si="7" t="shared"/>
        <v/>
      </c>
      <c r="I127" s="22">
        <f>SUM(I128:I132)</f>
        <v/>
      </c>
      <c r="J127" s="22">
        <f>SUM(J128:J132)</f>
        <v/>
      </c>
      <c r="K127" s="23">
        <f si="8" t="shared"/>
        <v/>
      </c>
      <c r="L127" s="6">
        <f si="9" t="shared"/>
        <v/>
      </c>
    </row>
    <row r="128" spans="1:12">
      <c r="A128" s="85" t="n"/>
      <c r="B128" s="15" t="s">
        <v>18</v>
      </c>
      <c r="C128" s="17" t="n"/>
      <c r="D128" s="20" t="n"/>
      <c r="E128" s="17" t="n"/>
      <c r="F128" s="3">
        <f si="6" t="shared"/>
        <v/>
      </c>
      <c r="G128" s="2" t="n"/>
      <c r="H128" s="3">
        <f si="7" t="shared"/>
        <v/>
      </c>
      <c r="I128" s="2" t="n"/>
      <c r="J128" s="2" t="n"/>
      <c r="K128" s="3">
        <f si="8" t="shared"/>
        <v/>
      </c>
      <c r="L128" s="3">
        <f si="9" t="shared"/>
        <v/>
      </c>
    </row>
    <row r="129" spans="1:12">
      <c r="B129" s="14" t="s">
        <v>19</v>
      </c>
      <c r="C129" s="17" t="n"/>
      <c r="D129" s="20" t="n"/>
      <c r="E129" s="17" t="n"/>
      <c r="F129" s="12">
        <f si="6" t="shared"/>
        <v/>
      </c>
      <c r="G129" s="2" t="n"/>
      <c r="H129" s="12">
        <f si="7" t="shared"/>
        <v/>
      </c>
      <c r="I129" s="2" t="n"/>
      <c r="J129" s="2" t="n"/>
      <c r="K129" s="12">
        <f si="8" t="shared"/>
        <v/>
      </c>
      <c r="L129" s="12">
        <f si="9" t="shared"/>
        <v/>
      </c>
    </row>
    <row r="130" spans="1:12">
      <c r="B130" s="14" t="s">
        <v>20</v>
      </c>
      <c r="C130" s="17" t="n"/>
      <c r="D130" s="20" t="n"/>
      <c r="E130" s="17" t="n"/>
      <c r="F130" s="12">
        <f si="6" t="shared"/>
        <v/>
      </c>
      <c r="G130" s="2" t="n"/>
      <c r="H130" s="12">
        <f si="7" t="shared"/>
        <v/>
      </c>
      <c r="I130" s="2" t="n"/>
      <c r="J130" s="2" t="n"/>
      <c r="K130" s="12">
        <f si="8" t="shared"/>
        <v/>
      </c>
      <c r="L130" s="12">
        <f si="9" t="shared"/>
        <v/>
      </c>
    </row>
    <row r="131" spans="1:12">
      <c r="B131" s="14" t="s">
        <v>21</v>
      </c>
      <c r="C131" s="17" t="n"/>
      <c r="D131" s="20" t="n"/>
      <c r="E131" s="17" t="n"/>
      <c r="F131" s="12">
        <f si="6" t="shared"/>
        <v/>
      </c>
      <c r="G131" s="2" t="n"/>
      <c r="H131" s="12">
        <f si="7" t="shared"/>
        <v/>
      </c>
      <c r="I131" s="2" t="n"/>
      <c r="J131" s="2" t="n"/>
      <c r="K131" s="12">
        <f si="8" t="shared"/>
        <v/>
      </c>
      <c r="L131" s="12">
        <f si="9" t="shared"/>
        <v/>
      </c>
    </row>
    <row customHeight="1" ht="13.5" r="132" spans="1:12">
      <c r="B132" s="69" t="s">
        <v>22</v>
      </c>
      <c r="C132" s="18" t="n"/>
      <c r="D132" s="19" t="n"/>
      <c r="E132" s="18" t="n"/>
      <c r="F132" s="8">
        <f si="6" t="shared"/>
        <v/>
      </c>
      <c r="G132" s="2" t="n"/>
      <c r="H132" s="8">
        <f si="7" t="shared"/>
        <v/>
      </c>
      <c r="I132" s="2" t="n"/>
      <c r="J132" s="2" t="n"/>
      <c r="K132" s="8">
        <f si="8" t="shared"/>
        <v/>
      </c>
      <c r="L132" s="8">
        <f si="9" t="shared"/>
        <v/>
      </c>
    </row>
    <row customHeight="1" ht="13.5" r="133" spans="1:12">
      <c r="A133" s="40">
        <f>A127+1</f>
        <v/>
      </c>
      <c r="B133" s="24" t="n"/>
      <c r="C133" s="37">
        <f>(C134*D134)+(C135*D135)+(C136*D136)+(C137*D137)+(C138*D138)</f>
        <v/>
      </c>
      <c r="D133" s="38">
        <f>SUM(D134:D138)</f>
        <v/>
      </c>
      <c r="E133" s="38">
        <f>SUM(E134:E138)</f>
        <v/>
      </c>
      <c r="F133" s="10">
        <f si="6" t="shared"/>
        <v/>
      </c>
      <c r="G133" s="39">
        <f>SUM(G134:G138)</f>
        <v/>
      </c>
      <c r="H133" s="10">
        <f si="7" t="shared"/>
        <v/>
      </c>
      <c r="I133" s="39">
        <f>SUM(I134:I138)</f>
        <v/>
      </c>
      <c r="J133" s="39">
        <f>SUM(J134:J138)</f>
        <v/>
      </c>
      <c r="K133" s="34">
        <f si="8" t="shared"/>
        <v/>
      </c>
      <c r="L133" s="11">
        <f si="9" t="shared"/>
        <v/>
      </c>
    </row>
    <row r="134" spans="1:12">
      <c r="A134" s="81" t="n"/>
      <c r="B134" s="14" t="s">
        <v>18</v>
      </c>
      <c r="C134" s="17" t="n"/>
      <c r="D134" s="20" t="n"/>
      <c r="E134" s="17" t="n"/>
      <c r="F134" s="3">
        <f si="6" t="shared"/>
        <v/>
      </c>
      <c r="G134" s="2" t="n"/>
      <c r="H134" s="3">
        <f si="7" t="shared"/>
        <v/>
      </c>
      <c r="I134" s="2" t="n"/>
      <c r="J134" s="2" t="n"/>
      <c r="K134" s="3">
        <f si="8" t="shared"/>
        <v/>
      </c>
      <c r="L134" s="3">
        <f si="9" t="shared"/>
        <v/>
      </c>
    </row>
    <row r="135" spans="1:12">
      <c r="B135" s="4" t="s">
        <v>19</v>
      </c>
      <c r="C135" s="17" t="n"/>
      <c r="D135" s="20" t="n"/>
      <c r="E135" s="17" t="n"/>
      <c r="F135" s="12">
        <f si="6" t="shared"/>
        <v/>
      </c>
      <c r="G135" s="2" t="n"/>
      <c r="H135" s="12">
        <f si="7" t="shared"/>
        <v/>
      </c>
      <c r="I135" s="2" t="n"/>
      <c r="J135" s="2" t="n"/>
      <c r="K135" s="12">
        <f si="8" t="shared"/>
        <v/>
      </c>
      <c r="L135" s="12">
        <f si="9" t="shared"/>
        <v/>
      </c>
    </row>
    <row r="136" spans="1:12">
      <c r="B136" s="4" t="s">
        <v>20</v>
      </c>
      <c r="C136" s="17" t="n"/>
      <c r="D136" s="20" t="n"/>
      <c r="E136" s="17" t="n"/>
      <c r="F136" s="12">
        <f si="6" t="shared"/>
        <v/>
      </c>
      <c r="G136" s="2" t="n"/>
      <c r="H136" s="12">
        <f si="7" t="shared"/>
        <v/>
      </c>
      <c r="I136" s="2" t="n"/>
      <c r="J136" s="2" t="n"/>
      <c r="K136" s="12">
        <f si="8" t="shared"/>
        <v/>
      </c>
      <c r="L136" s="12">
        <f si="9" t="shared"/>
        <v/>
      </c>
    </row>
    <row r="137" spans="1:12">
      <c r="B137" s="4" t="s">
        <v>21</v>
      </c>
      <c r="C137" s="17" t="n"/>
      <c r="D137" s="20" t="n"/>
      <c r="E137" s="17" t="n"/>
      <c r="F137" s="12">
        <f si="6" t="shared"/>
        <v/>
      </c>
      <c r="G137" s="2" t="n"/>
      <c r="H137" s="12">
        <f si="7" t="shared"/>
        <v/>
      </c>
      <c r="I137" s="2" t="n"/>
      <c r="J137" s="2" t="n"/>
      <c r="K137" s="12">
        <f si="8" t="shared"/>
        <v/>
      </c>
      <c r="L137" s="12">
        <f si="9" t="shared"/>
        <v/>
      </c>
    </row>
    <row customHeight="1" ht="13.5" r="138" spans="1:12">
      <c r="B138" s="69" t="s">
        <v>22</v>
      </c>
      <c r="C138" s="17" t="n"/>
      <c r="D138" s="20" t="n"/>
      <c r="E138" s="17" t="n"/>
      <c r="F138" s="8">
        <f si="6" t="shared"/>
        <v/>
      </c>
      <c r="G138" s="2" t="n"/>
      <c r="H138" s="8">
        <f si="7" t="shared"/>
        <v/>
      </c>
      <c r="I138" s="2" t="n"/>
      <c r="J138" s="2" t="n"/>
      <c r="K138" s="8">
        <f si="8" t="shared"/>
        <v/>
      </c>
      <c r="L138" s="8">
        <f si="9" t="shared"/>
        <v/>
      </c>
    </row>
    <row customHeight="1" ht="13.5" r="139" spans="1:12">
      <c r="A139" s="83" t="s">
        <v>31</v>
      </c>
      <c r="C139" s="36">
        <f>SUM(C140:C144)</f>
        <v/>
      </c>
      <c r="D139" s="35">
        <f>SUM(D140:D144)</f>
        <v/>
      </c>
      <c r="E139" s="35">
        <f>SUM(E140:E144)</f>
        <v/>
      </c>
      <c r="F139" s="5">
        <f si="6" t="shared"/>
        <v/>
      </c>
      <c r="G139" s="22">
        <f>SUM(G140:G144)</f>
        <v/>
      </c>
      <c r="H139" s="5">
        <f si="7" t="shared"/>
        <v/>
      </c>
      <c r="I139" s="22">
        <f>SUM(I140:I144)</f>
        <v/>
      </c>
      <c r="J139" s="21">
        <f ref="J139:J144" si="10" t="shared">SUM(J85+J91+J97+J103+J109+J115+J121+J127+J133)</f>
        <v/>
      </c>
      <c r="K139" s="23">
        <f si="8" t="shared"/>
        <v/>
      </c>
      <c r="L139" s="6">
        <f si="9" t="shared"/>
        <v/>
      </c>
    </row>
    <row r="140" spans="1:12">
      <c r="A140" s="81" t="n"/>
      <c r="B140" s="14" t="s">
        <v>18</v>
      </c>
      <c r="C140" s="41">
        <f>SUM(C86*D86)+(C92*D92)+(C98*D98)+(C104*D104)+(C110*D110)+(C116*D116)+(C122*D122)+(C128*D128)+(C134*D134)</f>
        <v/>
      </c>
      <c r="D140" s="42">
        <f ref="D140:E144" si="11" t="shared">SUM(D86+D92+D98+D104+D110+D116+D122+D128+D134)</f>
        <v/>
      </c>
      <c r="E140" s="42">
        <f si="11" t="shared"/>
        <v/>
      </c>
      <c r="F140" s="3">
        <f si="6" t="shared"/>
        <v/>
      </c>
      <c r="G140" s="43">
        <f>SUM(G86+G92+G98+G104+G110+G116+G122+G128+G134)</f>
        <v/>
      </c>
      <c r="H140" s="3">
        <f si="7" t="shared"/>
        <v/>
      </c>
      <c r="I140" s="43">
        <f>SUM(I86+I92+I98+I104+I110+I116+I122+I128+I134)</f>
        <v/>
      </c>
      <c r="J140" s="43">
        <f si="10" t="shared"/>
        <v/>
      </c>
      <c r="K140" s="3">
        <f si="8" t="shared"/>
        <v/>
      </c>
      <c r="L140" s="3">
        <f si="9" t="shared"/>
        <v/>
      </c>
    </row>
    <row r="141" spans="1:12">
      <c r="B141" s="4" t="s">
        <v>19</v>
      </c>
      <c r="C141" s="41">
        <f>SUM(C87*D87)+(C93*D93)+(C99*D99)+(C105*D105)+(C111*D111)+(C117*D117)+(C123*D123)+(C129*D129)+(C135*D135)</f>
        <v/>
      </c>
      <c r="D141" s="41">
        <f si="11" t="shared"/>
        <v/>
      </c>
      <c r="E141" s="41">
        <f si="11" t="shared"/>
        <v/>
      </c>
      <c r="F141" s="12">
        <f si="6" t="shared"/>
        <v/>
      </c>
      <c r="G141" s="44">
        <f>SUM(G87+G93+G99+G105+G111+G117+G123+G129+G135)</f>
        <v/>
      </c>
      <c r="H141" s="12">
        <f si="7" t="shared"/>
        <v/>
      </c>
      <c r="I141" s="44">
        <f>SUM(I87+I93+I99+I105+I111+I117+I123+I129+I135)</f>
        <v/>
      </c>
      <c r="J141" s="44">
        <f si="10" t="shared"/>
        <v/>
      </c>
      <c r="K141" s="12">
        <f si="8" t="shared"/>
        <v/>
      </c>
      <c r="L141" s="12">
        <f si="9" t="shared"/>
        <v/>
      </c>
    </row>
    <row r="142" spans="1:12">
      <c r="B142" s="4" t="s">
        <v>20</v>
      </c>
      <c r="C142" s="41">
        <f>SUM(C88*D88)+(C94*D94)+(C100*D100)+(C106*D106)+(C112*D112)+(C118*D118)+(C124*D124)+(C130*D130)+(C136*D136)</f>
        <v/>
      </c>
      <c r="D142" s="41">
        <f si="11" t="shared"/>
        <v/>
      </c>
      <c r="E142" s="41">
        <f si="11" t="shared"/>
        <v/>
      </c>
      <c r="F142" s="12">
        <f si="6" t="shared"/>
        <v/>
      </c>
      <c r="G142" s="44">
        <f>SUM(G88+G94+G100+G106+G112+G118+G124+G130+G136)</f>
        <v/>
      </c>
      <c r="H142" s="12">
        <f si="7" t="shared"/>
        <v/>
      </c>
      <c r="I142" s="44">
        <f>SUM(I88+I94+I100+I106+I112+I118+I124+I130+I136)</f>
        <v/>
      </c>
      <c r="J142" s="44">
        <f si="10" t="shared"/>
        <v/>
      </c>
      <c r="K142" s="12">
        <f si="8" t="shared"/>
        <v/>
      </c>
      <c r="L142" s="12">
        <f si="9" t="shared"/>
        <v/>
      </c>
    </row>
    <row r="143" spans="1:12">
      <c r="B143" s="4" t="s">
        <v>21</v>
      </c>
      <c r="C143" s="41">
        <f>SUM(C89*D89)+(C95*D95)+(C101*D101)+(C107*D107)+(C113*D113)+(C119*D119)+(C125*D125)+(C131*D131)+(C137*D137)</f>
        <v/>
      </c>
      <c r="D143" s="41">
        <f si="11" t="shared"/>
        <v/>
      </c>
      <c r="E143" s="41">
        <f si="11" t="shared"/>
        <v/>
      </c>
      <c r="F143" s="12">
        <f si="6" t="shared"/>
        <v/>
      </c>
      <c r="G143" s="44">
        <f>SUM(G89+G95+G101+G107+G113+G119+G125+G131+G137)</f>
        <v/>
      </c>
      <c r="H143" s="12">
        <f si="7" t="shared"/>
        <v/>
      </c>
      <c r="I143" s="44">
        <f>SUM(I89+I95+I101+I107+I113+I119+I125+I131+I137)</f>
        <v/>
      </c>
      <c r="J143" s="44">
        <f si="10" t="shared"/>
        <v/>
      </c>
      <c r="K143" s="12">
        <f si="8" t="shared"/>
        <v/>
      </c>
      <c r="L143" s="12">
        <f si="9" t="shared"/>
        <v/>
      </c>
    </row>
    <row customHeight="1" ht="13.5" r="144" spans="1:12">
      <c r="B144" s="69" t="s">
        <v>22</v>
      </c>
      <c r="C144" s="45">
        <f>SUM(C90*D90)+(C96*D96)+(C102*D102)+(C108*D108)+(C114*D114)+(C120*D120)+(C126*D126)+(C132*D132)+(C138*D138)</f>
        <v/>
      </c>
      <c r="D144" s="45">
        <f si="11" t="shared"/>
        <v/>
      </c>
      <c r="E144" s="45">
        <f si="11" t="shared"/>
        <v/>
      </c>
      <c r="F144" s="8">
        <f si="6" t="shared"/>
        <v/>
      </c>
      <c r="G144" s="46">
        <f>SUM(G90+G96+G102+G108+G114+G120+G126+G132+G138)</f>
        <v/>
      </c>
      <c r="H144" s="8">
        <f si="7" t="shared"/>
        <v/>
      </c>
      <c r="I144" s="46">
        <f>SUM(I90+I96+I102+I108+I114+I120+I126+I132+I138)</f>
        <v/>
      </c>
      <c r="J144" s="46">
        <f si="10" t="shared"/>
        <v/>
      </c>
      <c r="K144" s="8">
        <f si="8" t="shared"/>
        <v/>
      </c>
      <c r="L144" s="8">
        <f si="9" t="shared"/>
        <v/>
      </c>
    </row>
    <row r="145" spans="1:12">
      <c r="A145" s="25" t="n"/>
      <c r="B145" s="25" t="n"/>
      <c r="C145" s="25" t="n"/>
      <c r="D145" s="25" t="n"/>
      <c r="E145" s="25" t="n"/>
      <c r="F145" s="25" t="n"/>
      <c r="G145" s="25" t="n"/>
      <c r="H145" s="25" t="n"/>
      <c r="I145" s="25" t="n"/>
      <c r="J145" s="25" t="n"/>
      <c r="K145" s="25" t="n"/>
      <c r="L145" s="25" t="n"/>
    </row>
    <row r="146" spans="1:12">
      <c r="A146" s="25" t="n"/>
      <c r="B146" s="25" t="n"/>
      <c r="C146" s="25" t="n"/>
      <c r="D146" t="s">
        <v>39</v>
      </c>
      <c r="E146" s="25" t="n"/>
      <c r="F146" s="25" t="n"/>
      <c r="G146" s="25" t="n"/>
      <c r="H146" s="25" t="n"/>
      <c r="I146" s="25" t="n"/>
      <c r="J146" s="25" t="n"/>
      <c r="K146" s="25" t="n"/>
      <c r="L146" s="25" t="n"/>
    </row>
    <row r="147" spans="1:12">
      <c r="A147" s="113" t="s">
        <v>0</v>
      </c>
    </row>
    <row r="148" spans="1:12">
      <c r="A148" s="113" t="s">
        <v>1</v>
      </c>
    </row>
    <row r="149" spans="1:12">
      <c r="A149" s="113" t="s">
        <v>37</v>
      </c>
    </row>
    <row r="150" spans="1:12">
      <c r="A150" s="113" t="s">
        <v>3</v>
      </c>
    </row>
    <row r="151" spans="1:12">
      <c r="A151" s="113" t="s">
        <v>40</v>
      </c>
    </row>
    <row customHeight="1" ht="13.5" r="152" spans="1:12">
      <c r="A152" s="89" t="n"/>
    </row>
    <row customHeight="1" ht="13.15" r="153" spans="1:12">
      <c r="A153" s="90" t="s">
        <v>5</v>
      </c>
      <c r="B153" s="93" t="s">
        <v>6</v>
      </c>
      <c r="C153" s="96" t="s">
        <v>7</v>
      </c>
      <c r="D153" s="96" t="s">
        <v>8</v>
      </c>
      <c r="E153" s="109" t="s">
        <v>9</v>
      </c>
      <c r="G153" s="109" t="s">
        <v>10</v>
      </c>
      <c r="I153" s="96" t="s">
        <v>11</v>
      </c>
      <c r="J153" s="96" t="s">
        <v>12</v>
      </c>
      <c r="K153" s="99" t="s">
        <v>13</v>
      </c>
      <c r="L153" s="102" t="s">
        <v>14</v>
      </c>
    </row>
    <row r="154" spans="1:12"/>
    <row customHeight="1" ht="30" r="155" spans="1:12"/>
    <row customHeight="1" ht="13.15" r="156" spans="1:12">
      <c r="E156" s="105" t="s">
        <v>15</v>
      </c>
      <c r="F156" s="107" t="s">
        <v>16</v>
      </c>
      <c r="G156" s="108" t="s">
        <v>15</v>
      </c>
      <c r="H156" s="107" t="s">
        <v>16</v>
      </c>
    </row>
    <row customHeight="1" ht="69" r="157" spans="1:12"/>
    <row customHeight="1" ht="13.5" r="158" spans="1:12">
      <c r="A158" s="9" t="n">
        <v>1</v>
      </c>
      <c r="B158" s="24" t="n"/>
      <c r="C158" s="36">
        <f>(C159*D159)+(C160*D160)+(C161*D161)+(C162*D162)+(C163*D163)</f>
        <v/>
      </c>
      <c r="D158" s="35">
        <f>SUM(D159:D163)</f>
        <v/>
      </c>
      <c r="E158" s="35">
        <f>SUM(E159:E163)</f>
        <v/>
      </c>
      <c r="F158" s="5">
        <f ref="F158:F217" si="12" t="shared">E158/D158*100</f>
        <v/>
      </c>
      <c r="G158" s="22">
        <f>SUM(G159:G163)</f>
        <v/>
      </c>
      <c r="H158" s="5">
        <f ref="H158:H217" si="13" t="shared">G158/D158*100</f>
        <v/>
      </c>
      <c r="I158" s="22">
        <f>SUM(I159:I163)</f>
        <v/>
      </c>
      <c r="J158" s="22">
        <f>SUM(J159:J163)</f>
        <v/>
      </c>
      <c r="K158" s="23">
        <f ref="K158:K217" si="14" t="shared">I158*100/C158</f>
        <v/>
      </c>
      <c r="L158" s="6">
        <f ref="L158:L217" si="15" t="shared">J158/C158*100</f>
        <v/>
      </c>
    </row>
    <row r="159" spans="1:12">
      <c r="A159" s="86" t="n"/>
      <c r="B159" s="14" t="s">
        <v>18</v>
      </c>
      <c r="C159" s="17" t="n"/>
      <c r="D159" s="20" t="n"/>
      <c r="E159" s="17" t="n"/>
      <c r="F159" s="3">
        <f si="12" t="shared"/>
        <v/>
      </c>
      <c r="G159" s="2" t="n"/>
      <c r="H159" s="3">
        <f si="13" t="shared"/>
        <v/>
      </c>
      <c r="I159" s="2" t="n"/>
      <c r="J159" s="2" t="n"/>
      <c r="K159" s="3">
        <f si="14" t="shared"/>
        <v/>
      </c>
      <c r="L159" s="3">
        <f si="15" t="shared"/>
        <v/>
      </c>
    </row>
    <row r="160" spans="1:12">
      <c r="B160" s="14" t="s">
        <v>19</v>
      </c>
      <c r="C160" s="17" t="n"/>
      <c r="D160" s="20" t="n"/>
      <c r="E160" s="17" t="n"/>
      <c r="F160" s="12">
        <f si="12" t="shared"/>
        <v/>
      </c>
      <c r="G160" s="2" t="n"/>
      <c r="H160" s="12">
        <f si="13" t="shared"/>
        <v/>
      </c>
      <c r="I160" s="2" t="n"/>
      <c r="J160" s="2" t="n"/>
      <c r="K160" s="12">
        <f si="14" t="shared"/>
        <v/>
      </c>
      <c r="L160" s="12">
        <f si="15" t="shared"/>
        <v/>
      </c>
    </row>
    <row r="161" spans="1:12">
      <c r="B161" s="14" t="s">
        <v>20</v>
      </c>
      <c r="C161" s="17" t="n"/>
      <c r="D161" s="20" t="n"/>
      <c r="E161" s="17" t="n"/>
      <c r="F161" s="12">
        <f si="12" t="shared"/>
        <v/>
      </c>
      <c r="G161" s="2" t="n"/>
      <c r="H161" s="12">
        <f si="13" t="shared"/>
        <v/>
      </c>
      <c r="I161" s="2" t="n"/>
      <c r="J161" s="2" t="n"/>
      <c r="K161" s="12">
        <f si="14" t="shared"/>
        <v/>
      </c>
      <c r="L161" s="12">
        <f si="15" t="shared"/>
        <v/>
      </c>
    </row>
    <row r="162" spans="1:12">
      <c r="B162" s="14" t="s">
        <v>21</v>
      </c>
      <c r="C162" s="17" t="n"/>
      <c r="D162" s="20" t="n"/>
      <c r="E162" s="17" t="n"/>
      <c r="F162" s="12">
        <f si="12" t="shared"/>
        <v/>
      </c>
      <c r="G162" s="2" t="n"/>
      <c r="H162" s="12">
        <f si="13" t="shared"/>
        <v/>
      </c>
      <c r="I162" s="2" t="n"/>
      <c r="J162" s="2" t="n"/>
      <c r="K162" s="12">
        <f si="14" t="shared"/>
        <v/>
      </c>
      <c r="L162" s="12">
        <f si="15" t="shared"/>
        <v/>
      </c>
    </row>
    <row customHeight="1" ht="13.5" r="163" spans="1:12">
      <c r="B163" s="69" t="s">
        <v>22</v>
      </c>
      <c r="C163" s="18" t="n"/>
      <c r="D163" s="19" t="n"/>
      <c r="E163" s="18" t="n"/>
      <c r="F163" s="8">
        <f si="12" t="shared"/>
        <v/>
      </c>
      <c r="G163" s="2" t="n"/>
      <c r="H163" s="8">
        <f si="13" t="shared"/>
        <v/>
      </c>
      <c r="I163" s="2" t="n"/>
      <c r="J163" s="2" t="n"/>
      <c r="K163" s="8">
        <f si="14" t="shared"/>
        <v/>
      </c>
      <c r="L163" s="8">
        <f si="15" t="shared"/>
        <v/>
      </c>
    </row>
    <row customHeight="1" ht="13.5" r="164" spans="1:12">
      <c r="A164" s="21">
        <f>A158+1</f>
        <v/>
      </c>
      <c r="B164" s="24" t="n"/>
      <c r="C164" s="36">
        <f>(C165*D165)+(C166*D166)+(C167*D167)+(C168*D168)+(C169*D169)</f>
        <v/>
      </c>
      <c r="D164" s="35">
        <f>SUM(D165:D169)</f>
        <v/>
      </c>
      <c r="E164" s="35">
        <f>SUM(E165:E169)</f>
        <v/>
      </c>
      <c r="F164" s="5">
        <f si="12" t="shared"/>
        <v/>
      </c>
      <c r="G164" s="22">
        <f>SUM(G165:G169)</f>
        <v/>
      </c>
      <c r="H164" s="5">
        <f si="13" t="shared"/>
        <v/>
      </c>
      <c r="I164" s="22">
        <f>SUM(I165:I169)</f>
        <v/>
      </c>
      <c r="J164" s="22">
        <f>SUM(J165:J169)</f>
        <v/>
      </c>
      <c r="K164" s="23">
        <f si="14" t="shared"/>
        <v/>
      </c>
      <c r="L164" s="6">
        <f si="15" t="shared"/>
        <v/>
      </c>
    </row>
    <row r="165" spans="1:12">
      <c r="A165" s="85" t="n"/>
      <c r="B165" s="14" t="s">
        <v>18</v>
      </c>
      <c r="C165" s="17" t="n"/>
      <c r="D165" s="20" t="n"/>
      <c r="E165" s="17" t="n"/>
      <c r="F165" s="3">
        <f si="12" t="shared"/>
        <v/>
      </c>
      <c r="G165" s="2" t="n"/>
      <c r="H165" s="3">
        <f si="13" t="shared"/>
        <v/>
      </c>
      <c r="I165" s="2" t="n"/>
      <c r="J165" s="2" t="n"/>
      <c r="K165" s="3">
        <f si="14" t="shared"/>
        <v/>
      </c>
      <c r="L165" s="3">
        <f si="15" t="shared"/>
        <v/>
      </c>
    </row>
    <row r="166" spans="1:12">
      <c r="B166" s="14" t="s">
        <v>19</v>
      </c>
      <c r="C166" s="17" t="n"/>
      <c r="D166" s="20" t="n"/>
      <c r="E166" s="17" t="n"/>
      <c r="F166" s="12">
        <f si="12" t="shared"/>
        <v/>
      </c>
      <c r="G166" s="2" t="n"/>
      <c r="H166" s="12">
        <f si="13" t="shared"/>
        <v/>
      </c>
      <c r="I166" s="2" t="n"/>
      <c r="J166" s="2" t="n"/>
      <c r="K166" s="12">
        <f si="14" t="shared"/>
        <v/>
      </c>
      <c r="L166" s="12">
        <f si="15" t="shared"/>
        <v/>
      </c>
    </row>
    <row r="167" spans="1:12">
      <c r="B167" s="14" t="s">
        <v>20</v>
      </c>
      <c r="C167" s="17" t="n"/>
      <c r="D167" s="20" t="n"/>
      <c r="E167" s="17" t="n"/>
      <c r="F167" s="12">
        <f si="12" t="shared"/>
        <v/>
      </c>
      <c r="G167" s="2" t="n"/>
      <c r="H167" s="12">
        <f si="13" t="shared"/>
        <v/>
      </c>
      <c r="I167" s="2" t="n"/>
      <c r="J167" s="2" t="n"/>
      <c r="K167" s="12">
        <f si="14" t="shared"/>
        <v/>
      </c>
      <c r="L167" s="12">
        <f si="15" t="shared"/>
        <v/>
      </c>
    </row>
    <row r="168" spans="1:12">
      <c r="B168" s="14" t="s">
        <v>21</v>
      </c>
      <c r="C168" s="17" t="n"/>
      <c r="D168" s="20" t="n"/>
      <c r="E168" s="17" t="n"/>
      <c r="F168" s="12">
        <f si="12" t="shared"/>
        <v/>
      </c>
      <c r="G168" s="2" t="n"/>
      <c r="H168" s="12">
        <f si="13" t="shared"/>
        <v/>
      </c>
      <c r="I168" s="2" t="n"/>
      <c r="J168" s="2" t="n"/>
      <c r="K168" s="12">
        <f si="14" t="shared"/>
        <v/>
      </c>
      <c r="L168" s="12">
        <f si="15" t="shared"/>
        <v/>
      </c>
    </row>
    <row customHeight="1" ht="13.5" r="169" spans="1:12">
      <c r="B169" s="69" t="s">
        <v>22</v>
      </c>
      <c r="C169" s="18" t="n"/>
      <c r="D169" s="19" t="n"/>
      <c r="E169" s="18" t="n"/>
      <c r="F169" s="8">
        <f si="12" t="shared"/>
        <v/>
      </c>
      <c r="G169" s="7" t="n"/>
      <c r="H169" s="8">
        <f si="13" t="shared"/>
        <v/>
      </c>
      <c r="I169" s="7" t="n"/>
      <c r="J169" s="7" t="n"/>
      <c r="K169" s="8">
        <f si="14" t="shared"/>
        <v/>
      </c>
      <c r="L169" s="8">
        <f si="15" t="shared"/>
        <v/>
      </c>
    </row>
    <row customHeight="1" ht="13.5" r="170" spans="1:12">
      <c r="A170" s="21">
        <f>A164+1</f>
        <v/>
      </c>
      <c r="B170" s="24" t="n"/>
      <c r="C170" s="36">
        <f>(C171*D171)+(C172*D172)+(C173*D173)+(C174*D174)+(C175*D175)</f>
        <v/>
      </c>
      <c r="D170" s="35">
        <f>SUM(D171:D175)</f>
        <v/>
      </c>
      <c r="E170" s="35">
        <f>SUM(E171:E175)</f>
        <v/>
      </c>
      <c r="F170" s="5">
        <f si="12" t="shared"/>
        <v/>
      </c>
      <c r="G170" s="22">
        <f>SUM(G171:G175)</f>
        <v/>
      </c>
      <c r="H170" s="5">
        <f si="13" t="shared"/>
        <v/>
      </c>
      <c r="I170" s="22">
        <f>SUM(I171:I175)</f>
        <v/>
      </c>
      <c r="J170" s="22">
        <f>SUM(J171:J175)</f>
        <v/>
      </c>
      <c r="K170" s="23">
        <f si="14" t="shared"/>
        <v/>
      </c>
      <c r="L170" s="6">
        <f si="15" t="shared"/>
        <v/>
      </c>
    </row>
    <row r="171" spans="1:12">
      <c r="A171" s="143" t="n"/>
      <c r="B171" s="14" t="s">
        <v>18</v>
      </c>
      <c r="C171" s="17" t="n"/>
      <c r="D171" s="20" t="n"/>
      <c r="E171" s="17" t="n"/>
      <c r="F171" s="3">
        <f si="12" t="shared"/>
        <v/>
      </c>
      <c r="G171" s="2" t="n"/>
      <c r="H171" s="3">
        <f si="13" t="shared"/>
        <v/>
      </c>
      <c r="I171" s="2" t="n"/>
      <c r="J171" s="2" t="n"/>
      <c r="K171" s="3">
        <f si="14" t="shared"/>
        <v/>
      </c>
      <c r="L171" s="3">
        <f si="15" t="shared"/>
        <v/>
      </c>
    </row>
    <row r="172" spans="1:12">
      <c r="B172" s="14" t="s">
        <v>19</v>
      </c>
      <c r="C172" s="17" t="n"/>
      <c r="D172" s="20" t="n"/>
      <c r="E172" s="17" t="n"/>
      <c r="F172" s="12">
        <f si="12" t="shared"/>
        <v/>
      </c>
      <c r="G172" s="2" t="n"/>
      <c r="H172" s="12">
        <f si="13" t="shared"/>
        <v/>
      </c>
      <c r="I172" s="2" t="n"/>
      <c r="J172" s="2" t="n"/>
      <c r="K172" s="12">
        <f si="14" t="shared"/>
        <v/>
      </c>
      <c r="L172" s="12">
        <f si="15" t="shared"/>
        <v/>
      </c>
    </row>
    <row r="173" spans="1:12">
      <c r="B173" s="14" t="s">
        <v>20</v>
      </c>
      <c r="C173" s="17" t="n"/>
      <c r="D173" s="20" t="n"/>
      <c r="E173" s="17" t="n"/>
      <c r="F173" s="12">
        <f si="12" t="shared"/>
        <v/>
      </c>
      <c r="G173" s="2" t="n"/>
      <c r="H173" s="12">
        <f si="13" t="shared"/>
        <v/>
      </c>
      <c r="I173" s="2" t="n"/>
      <c r="J173" s="2" t="n"/>
      <c r="K173" s="12">
        <f si="14" t="shared"/>
        <v/>
      </c>
      <c r="L173" s="12">
        <f si="15" t="shared"/>
        <v/>
      </c>
    </row>
    <row r="174" spans="1:12">
      <c r="B174" s="14" t="s">
        <v>21</v>
      </c>
      <c r="C174" s="17" t="n"/>
      <c r="D174" s="20" t="n"/>
      <c r="E174" s="17" t="n"/>
      <c r="F174" s="12">
        <f si="12" t="shared"/>
        <v/>
      </c>
      <c r="G174" s="2" t="n"/>
      <c r="H174" s="12">
        <f si="13" t="shared"/>
        <v/>
      </c>
      <c r="I174" s="2" t="n"/>
      <c r="J174" s="2" t="n"/>
      <c r="K174" s="12">
        <f si="14" t="shared"/>
        <v/>
      </c>
      <c r="L174" s="12">
        <f si="15" t="shared"/>
        <v/>
      </c>
    </row>
    <row customHeight="1" ht="13.5" r="175" spans="1:12">
      <c r="B175" s="69" t="s">
        <v>22</v>
      </c>
      <c r="C175" s="18" t="n"/>
      <c r="D175" s="19" t="n"/>
      <c r="E175" s="18" t="n"/>
      <c r="F175" s="8">
        <f si="12" t="shared"/>
        <v/>
      </c>
      <c r="G175" s="7" t="n"/>
      <c r="H175" s="8">
        <f si="13" t="shared"/>
        <v/>
      </c>
      <c r="I175" s="7" t="n"/>
      <c r="J175" s="7" t="n"/>
      <c r="K175" s="8">
        <f si="14" t="shared"/>
        <v/>
      </c>
      <c r="L175" s="8">
        <f si="15" t="shared"/>
        <v/>
      </c>
    </row>
    <row customHeight="1" ht="13.5" r="176" spans="1:12">
      <c r="A176" s="1" t="n">
        <v>4</v>
      </c>
      <c r="B176" s="24" t="n"/>
      <c r="C176" s="37">
        <f>(C177*D177)+(C178*D178)+(C179*D179)+(C180*D180)+(C181*D181)</f>
        <v/>
      </c>
      <c r="D176" s="38">
        <f>SUM(D177:D181)</f>
        <v/>
      </c>
      <c r="E176" s="38">
        <f>SUM(E177:E181)</f>
        <v/>
      </c>
      <c r="F176" s="10">
        <f si="12" t="shared"/>
        <v/>
      </c>
      <c r="G176" s="39">
        <f>SUM(G177:G181)</f>
        <v/>
      </c>
      <c r="H176" s="10">
        <f si="13" t="shared"/>
        <v/>
      </c>
      <c r="I176" s="39">
        <f>SUM(I177:I181)</f>
        <v/>
      </c>
      <c r="J176" s="39">
        <f>SUM(J177:J181)</f>
        <v/>
      </c>
      <c r="K176" s="34">
        <f si="14" t="shared"/>
        <v/>
      </c>
      <c r="L176" s="11">
        <f si="15" t="shared"/>
        <v/>
      </c>
    </row>
    <row r="177" spans="1:12">
      <c r="A177" s="86" t="n"/>
      <c r="B177" s="14" t="s">
        <v>18</v>
      </c>
      <c r="C177" s="17" t="n"/>
      <c r="D177" s="20" t="n"/>
      <c r="E177" s="17" t="n"/>
      <c r="F177" s="3">
        <f si="12" t="shared"/>
        <v/>
      </c>
      <c r="G177" s="2" t="n"/>
      <c r="H177" s="3">
        <f si="13" t="shared"/>
        <v/>
      </c>
      <c r="I177" s="2" t="n"/>
      <c r="J177" s="2" t="n"/>
      <c r="K177" s="3">
        <f si="14" t="shared"/>
        <v/>
      </c>
      <c r="L177" s="3">
        <f si="15" t="shared"/>
        <v/>
      </c>
    </row>
    <row r="178" spans="1:12">
      <c r="B178" s="14" t="s">
        <v>19</v>
      </c>
      <c r="C178" s="17" t="n"/>
      <c r="D178" s="20" t="n"/>
      <c r="E178" s="17" t="n"/>
      <c r="F178" s="12">
        <f si="12" t="shared"/>
        <v/>
      </c>
      <c r="G178" s="2" t="n"/>
      <c r="H178" s="12">
        <f si="13" t="shared"/>
        <v/>
      </c>
      <c r="I178" s="2" t="n"/>
      <c r="J178" s="2" t="n"/>
      <c r="K178" s="12">
        <f si="14" t="shared"/>
        <v/>
      </c>
      <c r="L178" s="12">
        <f si="15" t="shared"/>
        <v/>
      </c>
    </row>
    <row r="179" spans="1:12">
      <c r="B179" s="14" t="s">
        <v>20</v>
      </c>
      <c r="C179" s="17" t="n"/>
      <c r="D179" s="20" t="n"/>
      <c r="E179" s="17" t="n"/>
      <c r="F179" s="12">
        <f si="12" t="shared"/>
        <v/>
      </c>
      <c r="G179" s="2" t="n"/>
      <c r="H179" s="12">
        <f si="13" t="shared"/>
        <v/>
      </c>
      <c r="I179" s="2" t="n"/>
      <c r="J179" s="2" t="n"/>
      <c r="K179" s="12">
        <f si="14" t="shared"/>
        <v/>
      </c>
      <c r="L179" s="12">
        <f si="15" t="shared"/>
        <v/>
      </c>
    </row>
    <row r="180" spans="1:12">
      <c r="B180" s="14" t="s">
        <v>21</v>
      </c>
      <c r="C180" s="17" t="n"/>
      <c r="D180" s="20" t="n"/>
      <c r="E180" s="17" t="n"/>
      <c r="F180" s="12">
        <f si="12" t="shared"/>
        <v/>
      </c>
      <c r="G180" s="2" t="n"/>
      <c r="H180" s="12">
        <f si="13" t="shared"/>
        <v/>
      </c>
      <c r="I180" s="2" t="n"/>
      <c r="J180" s="2" t="n"/>
      <c r="K180" s="12">
        <f si="14" t="shared"/>
        <v/>
      </c>
      <c r="L180" s="12">
        <f si="15" t="shared"/>
        <v/>
      </c>
    </row>
    <row customHeight="1" ht="13.5" r="181" spans="1:12">
      <c r="B181" s="69" t="s">
        <v>22</v>
      </c>
      <c r="C181" s="18" t="n"/>
      <c r="D181" s="19" t="n"/>
      <c r="E181" s="18" t="n"/>
      <c r="F181" s="8">
        <f si="12" t="shared"/>
        <v/>
      </c>
      <c r="G181" s="7" t="n"/>
      <c r="H181" s="8">
        <f si="13" t="shared"/>
        <v/>
      </c>
      <c r="I181" s="7" t="n"/>
      <c r="J181" s="7" t="n"/>
      <c r="K181" s="8">
        <f si="14" t="shared"/>
        <v/>
      </c>
      <c r="L181" s="8">
        <f si="15" t="shared"/>
        <v/>
      </c>
    </row>
    <row customHeight="1" ht="13.5" r="182" spans="1:12">
      <c r="A182" s="9" t="n">
        <v>5</v>
      </c>
      <c r="B182" s="24" t="n"/>
      <c r="C182" s="36">
        <f>(C183*D183)+(C184*D184)+(C185*D185)+(C186*D186)+(C187*D187)</f>
        <v/>
      </c>
      <c r="D182" s="35">
        <f>SUM(D183:D187)</f>
        <v/>
      </c>
      <c r="E182" s="35">
        <f>SUM(E183:E187)</f>
        <v/>
      </c>
      <c r="F182" s="5">
        <f si="12" t="shared"/>
        <v/>
      </c>
      <c r="G182" s="22">
        <f>SUM(G183:G187)</f>
        <v/>
      </c>
      <c r="H182" s="5">
        <f si="13" t="shared"/>
        <v/>
      </c>
      <c r="I182" s="22">
        <f>SUM(I183:I187)</f>
        <v/>
      </c>
      <c r="J182" s="22">
        <f>SUM(J183:J187)</f>
        <v/>
      </c>
      <c r="K182" s="23">
        <f si="14" t="shared"/>
        <v/>
      </c>
      <c r="L182" s="6">
        <f si="15" t="shared"/>
        <v/>
      </c>
    </row>
    <row r="183" spans="1:12">
      <c r="A183" s="86" t="n"/>
      <c r="B183" s="14" t="s">
        <v>18</v>
      </c>
      <c r="C183" s="17" t="n"/>
      <c r="D183" s="20" t="n"/>
      <c r="E183" s="17" t="n"/>
      <c r="F183" s="3">
        <f si="12" t="shared"/>
        <v/>
      </c>
      <c r="G183" s="2" t="n"/>
      <c r="H183" s="3">
        <f si="13" t="shared"/>
        <v/>
      </c>
      <c r="I183" s="2" t="n"/>
      <c r="J183" s="2" t="n"/>
      <c r="K183" s="3">
        <f si="14" t="shared"/>
        <v/>
      </c>
      <c r="L183" s="3">
        <f si="15" t="shared"/>
        <v/>
      </c>
    </row>
    <row r="184" spans="1:12">
      <c r="B184" s="14" t="s">
        <v>19</v>
      </c>
      <c r="C184" s="17" t="n"/>
      <c r="D184" s="20" t="n"/>
      <c r="E184" s="17" t="n"/>
      <c r="F184" s="12">
        <f si="12" t="shared"/>
        <v/>
      </c>
      <c r="G184" s="2" t="n"/>
      <c r="H184" s="12">
        <f si="13" t="shared"/>
        <v/>
      </c>
      <c r="I184" s="2" t="n"/>
      <c r="J184" s="2" t="n"/>
      <c r="K184" s="12">
        <f si="14" t="shared"/>
        <v/>
      </c>
      <c r="L184" s="12">
        <f si="15" t="shared"/>
        <v/>
      </c>
    </row>
    <row r="185" spans="1:12">
      <c r="B185" s="14" t="s">
        <v>20</v>
      </c>
      <c r="C185" s="17" t="n"/>
      <c r="D185" s="20" t="n"/>
      <c r="E185" s="17" t="n"/>
      <c r="F185" s="12">
        <f si="12" t="shared"/>
        <v/>
      </c>
      <c r="G185" s="2" t="n"/>
      <c r="H185" s="12">
        <f si="13" t="shared"/>
        <v/>
      </c>
      <c r="I185" s="2" t="n"/>
      <c r="J185" s="2" t="n"/>
      <c r="K185" s="12">
        <f si="14" t="shared"/>
        <v/>
      </c>
      <c r="L185" s="12">
        <f si="15" t="shared"/>
        <v/>
      </c>
    </row>
    <row r="186" spans="1:12">
      <c r="B186" s="14" t="s">
        <v>21</v>
      </c>
      <c r="C186" s="17" t="n"/>
      <c r="D186" s="20" t="n"/>
      <c r="E186" s="17" t="n"/>
      <c r="F186" s="12">
        <f si="12" t="shared"/>
        <v/>
      </c>
      <c r="G186" s="2" t="n"/>
      <c r="H186" s="12">
        <f si="13" t="shared"/>
        <v/>
      </c>
      <c r="I186" s="2" t="n"/>
      <c r="J186" s="2" t="n"/>
      <c r="K186" s="12">
        <f si="14" t="shared"/>
        <v/>
      </c>
      <c r="L186" s="12">
        <f si="15" t="shared"/>
        <v/>
      </c>
    </row>
    <row customHeight="1" ht="13.5" r="187" spans="1:12">
      <c r="B187" s="69" t="s">
        <v>22</v>
      </c>
      <c r="C187" s="18" t="n"/>
      <c r="D187" s="19" t="n"/>
      <c r="E187" s="18" t="n"/>
      <c r="F187" s="8">
        <f si="12" t="shared"/>
        <v/>
      </c>
      <c r="G187" s="7" t="n"/>
      <c r="H187" s="8">
        <f si="13" t="shared"/>
        <v/>
      </c>
      <c r="I187" s="7" t="n"/>
      <c r="J187" s="7" t="n"/>
      <c r="K187" s="8">
        <f si="14" t="shared"/>
        <v/>
      </c>
      <c r="L187" s="8">
        <f si="15" t="shared"/>
        <v/>
      </c>
    </row>
    <row customHeight="1" ht="13.5" r="188" spans="1:12">
      <c r="A188" s="40">
        <f>A182+1</f>
        <v/>
      </c>
      <c r="B188" s="24" t="n"/>
      <c r="C188" s="37">
        <f>(C189*D189)+(C190*D190)+(C191*D191)+(C192*D192)+(C193*D193)</f>
        <v/>
      </c>
      <c r="D188" s="38">
        <f>SUM(D189:D193)</f>
        <v/>
      </c>
      <c r="E188" s="38">
        <f>SUM(E189:E193)</f>
        <v/>
      </c>
      <c r="F188" s="10">
        <f si="12" t="shared"/>
        <v/>
      </c>
      <c r="G188" s="39">
        <f>SUM(G189:G193)</f>
        <v/>
      </c>
      <c r="H188" s="10">
        <f si="13" t="shared"/>
        <v/>
      </c>
      <c r="I188" s="39">
        <f>SUM(I189:I193)</f>
        <v/>
      </c>
      <c r="J188" s="39">
        <f>SUM(J189:J193)</f>
        <v/>
      </c>
      <c r="K188" s="34">
        <f si="14" t="shared"/>
        <v/>
      </c>
      <c r="L188" s="11">
        <f si="15" t="shared"/>
        <v/>
      </c>
    </row>
    <row r="189" spans="1:12">
      <c r="A189" s="143" t="n"/>
      <c r="B189" s="14" t="s">
        <v>18</v>
      </c>
      <c r="C189" s="17" t="n"/>
      <c r="D189" s="20" t="n"/>
      <c r="E189" s="17" t="n"/>
      <c r="F189" s="3">
        <f si="12" t="shared"/>
        <v/>
      </c>
      <c r="G189" s="2" t="n"/>
      <c r="H189" s="3">
        <f si="13" t="shared"/>
        <v/>
      </c>
      <c r="I189" s="2" t="n"/>
      <c r="J189" s="2" t="n"/>
      <c r="K189" s="3">
        <f si="14" t="shared"/>
        <v/>
      </c>
      <c r="L189" s="3">
        <f si="15" t="shared"/>
        <v/>
      </c>
    </row>
    <row r="190" spans="1:12">
      <c r="B190" s="14" t="s">
        <v>19</v>
      </c>
      <c r="C190" s="17" t="n"/>
      <c r="D190" s="20" t="n"/>
      <c r="E190" s="17" t="n"/>
      <c r="F190" s="12">
        <f si="12" t="shared"/>
        <v/>
      </c>
      <c r="G190" s="2" t="n"/>
      <c r="H190" s="12">
        <f si="13" t="shared"/>
        <v/>
      </c>
      <c r="I190" s="2" t="n"/>
      <c r="J190" s="2" t="n"/>
      <c r="K190" s="12">
        <f si="14" t="shared"/>
        <v/>
      </c>
      <c r="L190" s="12">
        <f si="15" t="shared"/>
        <v/>
      </c>
    </row>
    <row r="191" spans="1:12">
      <c r="B191" s="14" t="s">
        <v>20</v>
      </c>
      <c r="C191" s="17" t="n"/>
      <c r="D191" s="20" t="n"/>
      <c r="E191" s="17" t="n"/>
      <c r="F191" s="12">
        <f si="12" t="shared"/>
        <v/>
      </c>
      <c r="G191" s="2" t="n"/>
      <c r="H191" s="12">
        <f si="13" t="shared"/>
        <v/>
      </c>
      <c r="I191" s="2" t="n"/>
      <c r="J191" s="2" t="n"/>
      <c r="K191" s="12">
        <f si="14" t="shared"/>
        <v/>
      </c>
      <c r="L191" s="12">
        <f si="15" t="shared"/>
        <v/>
      </c>
    </row>
    <row r="192" spans="1:12">
      <c r="B192" s="14" t="s">
        <v>21</v>
      </c>
      <c r="C192" s="17" t="n"/>
      <c r="D192" s="20" t="n"/>
      <c r="E192" s="17" t="n"/>
      <c r="F192" s="12">
        <f si="12" t="shared"/>
        <v/>
      </c>
      <c r="G192" s="2" t="n"/>
      <c r="H192" s="12">
        <f si="13" t="shared"/>
        <v/>
      </c>
      <c r="I192" s="2" t="n"/>
      <c r="J192" s="2" t="n"/>
      <c r="K192" s="12">
        <f si="14" t="shared"/>
        <v/>
      </c>
      <c r="L192" s="12">
        <f si="15" t="shared"/>
        <v/>
      </c>
    </row>
    <row customHeight="1" ht="13.5" r="193" spans="1:12">
      <c r="B193" s="69" t="s">
        <v>22</v>
      </c>
      <c r="C193" s="18" t="n"/>
      <c r="D193" s="19" t="n"/>
      <c r="E193" s="18" t="n"/>
      <c r="F193" s="8">
        <f si="12" t="shared"/>
        <v/>
      </c>
      <c r="G193" s="7" t="n"/>
      <c r="H193" s="8">
        <f si="13" t="shared"/>
        <v/>
      </c>
      <c r="I193" s="7" t="n"/>
      <c r="J193" s="7" t="n"/>
      <c r="K193" s="8">
        <f si="14" t="shared"/>
        <v/>
      </c>
      <c r="L193" s="8">
        <f si="15" t="shared"/>
        <v/>
      </c>
    </row>
    <row customHeight="1" ht="13.5" r="194" spans="1:12">
      <c r="A194" s="1" t="n">
        <v>7</v>
      </c>
      <c r="B194" s="24" t="n"/>
      <c r="C194" s="37">
        <f>(C195*D195)+(C196*D196)+(C197*D197)+(C198*D198)+(C199*D199)</f>
        <v/>
      </c>
      <c r="D194" s="38">
        <f>SUM(D195:D199)</f>
        <v/>
      </c>
      <c r="E194" s="38">
        <f>SUM(E195:E199)</f>
        <v/>
      </c>
      <c r="F194" s="10">
        <f si="12" t="shared"/>
        <v/>
      </c>
      <c r="G194" s="39">
        <f>SUM(G195:G199)</f>
        <v/>
      </c>
      <c r="H194" s="10">
        <f si="13" t="shared"/>
        <v/>
      </c>
      <c r="I194" s="39">
        <f>SUM(I195:I199)</f>
        <v/>
      </c>
      <c r="J194" s="39">
        <f>SUM(J195:J199)</f>
        <v/>
      </c>
      <c r="K194" s="34">
        <f si="14" t="shared"/>
        <v/>
      </c>
      <c r="L194" s="11">
        <f si="15" t="shared"/>
        <v/>
      </c>
    </row>
    <row r="195" spans="1:12">
      <c r="A195" s="86" t="n"/>
      <c r="B195" s="14" t="s">
        <v>18</v>
      </c>
      <c r="C195" s="17" t="n"/>
      <c r="D195" s="20" t="n"/>
      <c r="E195" s="17" t="n"/>
      <c r="F195" s="3">
        <f si="12" t="shared"/>
        <v/>
      </c>
      <c r="G195" s="2" t="n"/>
      <c r="H195" s="3">
        <f si="13" t="shared"/>
        <v/>
      </c>
      <c r="I195" s="2" t="n"/>
      <c r="J195" s="2" t="n"/>
      <c r="K195" s="3">
        <f si="14" t="shared"/>
        <v/>
      </c>
      <c r="L195" s="3">
        <f si="15" t="shared"/>
        <v/>
      </c>
    </row>
    <row r="196" spans="1:12">
      <c r="B196" s="14" t="s">
        <v>19</v>
      </c>
      <c r="C196" s="17" t="n"/>
      <c r="D196" s="20" t="n"/>
      <c r="E196" s="17" t="n"/>
      <c r="F196" s="12">
        <f si="12" t="shared"/>
        <v/>
      </c>
      <c r="G196" s="2" t="n"/>
      <c r="H196" s="12">
        <f si="13" t="shared"/>
        <v/>
      </c>
      <c r="I196" s="2" t="n"/>
      <c r="J196" s="2" t="n"/>
      <c r="K196" s="12">
        <f si="14" t="shared"/>
        <v/>
      </c>
      <c r="L196" s="12">
        <f si="15" t="shared"/>
        <v/>
      </c>
    </row>
    <row r="197" spans="1:12">
      <c r="B197" s="14" t="s">
        <v>20</v>
      </c>
      <c r="C197" s="17" t="n"/>
      <c r="D197" s="20" t="n"/>
      <c r="E197" s="17" t="n"/>
      <c r="F197" s="12">
        <f si="12" t="shared"/>
        <v/>
      </c>
      <c r="G197" s="2" t="n"/>
      <c r="H197" s="12">
        <f si="13" t="shared"/>
        <v/>
      </c>
      <c r="I197" s="2" t="n"/>
      <c r="J197" s="2" t="n"/>
      <c r="K197" s="12">
        <f si="14" t="shared"/>
        <v/>
      </c>
      <c r="L197" s="12">
        <f si="15" t="shared"/>
        <v/>
      </c>
    </row>
    <row r="198" spans="1:12">
      <c r="B198" s="14" t="s">
        <v>21</v>
      </c>
      <c r="C198" s="17" t="n"/>
      <c r="D198" s="20" t="n"/>
      <c r="E198" s="17" t="n"/>
      <c r="F198" s="12">
        <f si="12" t="shared"/>
        <v/>
      </c>
      <c r="G198" s="2" t="n"/>
      <c r="H198" s="12">
        <f si="13" t="shared"/>
        <v/>
      </c>
      <c r="I198" s="2" t="n"/>
      <c r="J198" s="2" t="n"/>
      <c r="K198" s="12">
        <f si="14" t="shared"/>
        <v/>
      </c>
      <c r="L198" s="12">
        <f si="15" t="shared"/>
        <v/>
      </c>
    </row>
    <row customHeight="1" ht="13.5" r="199" spans="1:12">
      <c r="B199" s="69" t="s">
        <v>22</v>
      </c>
      <c r="C199" s="18" t="n"/>
      <c r="D199" s="19" t="n"/>
      <c r="E199" s="18" t="n"/>
      <c r="F199" s="8">
        <f si="12" t="shared"/>
        <v/>
      </c>
      <c r="G199" s="2" t="n"/>
      <c r="H199" s="8">
        <f si="13" t="shared"/>
        <v/>
      </c>
      <c r="I199" s="2" t="n"/>
      <c r="J199" s="2" t="n"/>
      <c r="K199" s="8">
        <f si="14" t="shared"/>
        <v/>
      </c>
      <c r="L199" s="8">
        <f si="15" t="shared"/>
        <v/>
      </c>
    </row>
    <row customHeight="1" ht="13.5" r="200" spans="1:12">
      <c r="A200" s="9" t="n">
        <v>8</v>
      </c>
      <c r="B200" s="24" t="n"/>
      <c r="C200" s="36">
        <f>(C201*D201)+(C202*D202)+(C203*D203)+(C204*D204)+(C205*D205)</f>
        <v/>
      </c>
      <c r="D200" s="35">
        <f>SUM(D201:D205)</f>
        <v/>
      </c>
      <c r="E200" s="35">
        <f>SUM(E201:E205)</f>
        <v/>
      </c>
      <c r="F200" s="5">
        <f si="12" t="shared"/>
        <v/>
      </c>
      <c r="G200" s="22">
        <f>SUM(G201:G205)</f>
        <v/>
      </c>
      <c r="H200" s="5">
        <f si="13" t="shared"/>
        <v/>
      </c>
      <c r="I200" s="22">
        <f>SUM(I201:I205)</f>
        <v/>
      </c>
      <c r="J200" s="22">
        <f>SUM(J201:J205)</f>
        <v/>
      </c>
      <c r="K200" s="23">
        <f si="14" t="shared"/>
        <v/>
      </c>
      <c r="L200" s="6">
        <f si="15" t="shared"/>
        <v/>
      </c>
    </row>
    <row r="201" spans="1:12">
      <c r="A201" s="85" t="n"/>
      <c r="B201" s="15" t="s">
        <v>18</v>
      </c>
      <c r="C201" s="17" t="n"/>
      <c r="D201" s="20" t="n"/>
      <c r="E201" s="17" t="n"/>
      <c r="F201" s="3">
        <f si="12" t="shared"/>
        <v/>
      </c>
      <c r="G201" s="2" t="n"/>
      <c r="H201" s="3">
        <f si="13" t="shared"/>
        <v/>
      </c>
      <c r="I201" s="2" t="n"/>
      <c r="J201" s="2" t="n"/>
      <c r="K201" s="3">
        <f si="14" t="shared"/>
        <v/>
      </c>
      <c r="L201" s="3">
        <f si="15" t="shared"/>
        <v/>
      </c>
    </row>
    <row r="202" spans="1:12">
      <c r="B202" s="14" t="s">
        <v>19</v>
      </c>
      <c r="C202" s="17" t="n"/>
      <c r="D202" s="20" t="n"/>
      <c r="E202" s="17" t="n"/>
      <c r="F202" s="12">
        <f si="12" t="shared"/>
        <v/>
      </c>
      <c r="G202" s="2" t="n"/>
      <c r="H202" s="12">
        <f si="13" t="shared"/>
        <v/>
      </c>
      <c r="I202" s="2" t="n"/>
      <c r="J202" s="2" t="n"/>
      <c r="K202" s="12">
        <f si="14" t="shared"/>
        <v/>
      </c>
      <c r="L202" s="12">
        <f si="15" t="shared"/>
        <v/>
      </c>
    </row>
    <row r="203" spans="1:12">
      <c r="B203" s="14" t="s">
        <v>20</v>
      </c>
      <c r="C203" s="17" t="n"/>
      <c r="D203" s="20" t="n"/>
      <c r="E203" s="17" t="n"/>
      <c r="F203" s="12">
        <f si="12" t="shared"/>
        <v/>
      </c>
      <c r="G203" s="2" t="n"/>
      <c r="H203" s="12">
        <f si="13" t="shared"/>
        <v/>
      </c>
      <c r="I203" s="2" t="n"/>
      <c r="J203" s="2" t="n"/>
      <c r="K203" s="12">
        <f si="14" t="shared"/>
        <v/>
      </c>
      <c r="L203" s="12">
        <f si="15" t="shared"/>
        <v/>
      </c>
    </row>
    <row r="204" spans="1:12">
      <c r="B204" s="14" t="s">
        <v>21</v>
      </c>
      <c r="C204" s="17" t="n"/>
      <c r="D204" s="20" t="n"/>
      <c r="E204" s="17" t="n"/>
      <c r="F204" s="12">
        <f si="12" t="shared"/>
        <v/>
      </c>
      <c r="G204" s="2" t="n"/>
      <c r="H204" s="12">
        <f si="13" t="shared"/>
        <v/>
      </c>
      <c r="I204" s="2" t="n"/>
      <c r="J204" s="2" t="n"/>
      <c r="K204" s="12">
        <f si="14" t="shared"/>
        <v/>
      </c>
      <c r="L204" s="12">
        <f si="15" t="shared"/>
        <v/>
      </c>
    </row>
    <row customHeight="1" ht="13.5" r="205" spans="1:12">
      <c r="B205" s="69" t="s">
        <v>22</v>
      </c>
      <c r="C205" s="18" t="n"/>
      <c r="D205" s="19" t="n"/>
      <c r="E205" s="18" t="n"/>
      <c r="F205" s="8">
        <f si="12" t="shared"/>
        <v/>
      </c>
      <c r="G205" s="2" t="n"/>
      <c r="H205" s="8">
        <f si="13" t="shared"/>
        <v/>
      </c>
      <c r="I205" s="2" t="n"/>
      <c r="J205" s="2" t="n"/>
      <c r="K205" s="8">
        <f si="14" t="shared"/>
        <v/>
      </c>
      <c r="L205" s="8">
        <f si="15" t="shared"/>
        <v/>
      </c>
    </row>
    <row customHeight="1" ht="13.5" r="206" spans="1:12">
      <c r="A206" s="40">
        <f>A200+1</f>
        <v/>
      </c>
      <c r="B206" s="24" t="n"/>
      <c r="C206" s="37">
        <f>(C207*D207)+(C208*D208)+(C209*D209)+(C210*D210)+(C211*D211)</f>
        <v/>
      </c>
      <c r="D206" s="38">
        <f>SUM(D207:D211)</f>
        <v/>
      </c>
      <c r="E206" s="38">
        <f>SUM(E207:E211)</f>
        <v/>
      </c>
      <c r="F206" s="10">
        <f si="12" t="shared"/>
        <v/>
      </c>
      <c r="G206" s="39">
        <f>SUM(G207:G211)</f>
        <v/>
      </c>
      <c r="H206" s="10">
        <f si="13" t="shared"/>
        <v/>
      </c>
      <c r="I206" s="39">
        <f>SUM(I207:I211)</f>
        <v/>
      </c>
      <c r="J206" s="39">
        <f>SUM(J207:J211)</f>
        <v/>
      </c>
      <c r="K206" s="34">
        <f si="14" t="shared"/>
        <v/>
      </c>
      <c r="L206" s="11">
        <f si="15" t="shared"/>
        <v/>
      </c>
    </row>
    <row r="207" spans="1:12">
      <c r="A207" s="81" t="n"/>
      <c r="B207" s="14" t="s">
        <v>18</v>
      </c>
      <c r="C207" s="17" t="n"/>
      <c r="D207" s="20" t="n"/>
      <c r="E207" s="17" t="n"/>
      <c r="F207" s="3">
        <f si="12" t="shared"/>
        <v/>
      </c>
      <c r="G207" s="2" t="n"/>
      <c r="H207" s="3">
        <f si="13" t="shared"/>
        <v/>
      </c>
      <c r="I207" s="2" t="n"/>
      <c r="J207" s="2" t="n"/>
      <c r="K207" s="3">
        <f si="14" t="shared"/>
        <v/>
      </c>
      <c r="L207" s="3">
        <f si="15" t="shared"/>
        <v/>
      </c>
    </row>
    <row r="208" spans="1:12">
      <c r="B208" s="4" t="s">
        <v>19</v>
      </c>
      <c r="C208" s="17" t="n"/>
      <c r="D208" s="20" t="n"/>
      <c r="E208" s="17" t="n"/>
      <c r="F208" s="12">
        <f si="12" t="shared"/>
        <v/>
      </c>
      <c r="G208" s="2" t="n"/>
      <c r="H208" s="12">
        <f si="13" t="shared"/>
        <v/>
      </c>
      <c r="I208" s="2" t="n"/>
      <c r="J208" s="2" t="n"/>
      <c r="K208" s="12">
        <f si="14" t="shared"/>
        <v/>
      </c>
      <c r="L208" s="12">
        <f si="15" t="shared"/>
        <v/>
      </c>
    </row>
    <row r="209" spans="1:12">
      <c r="B209" s="4" t="s">
        <v>20</v>
      </c>
      <c r="C209" s="17" t="n"/>
      <c r="D209" s="20" t="n"/>
      <c r="E209" s="17" t="n"/>
      <c r="F209" s="12">
        <f si="12" t="shared"/>
        <v/>
      </c>
      <c r="G209" s="2" t="n"/>
      <c r="H209" s="12">
        <f si="13" t="shared"/>
        <v/>
      </c>
      <c r="I209" s="2" t="n"/>
      <c r="J209" s="2" t="n"/>
      <c r="K209" s="12">
        <f si="14" t="shared"/>
        <v/>
      </c>
      <c r="L209" s="12">
        <f si="15" t="shared"/>
        <v/>
      </c>
    </row>
    <row r="210" spans="1:12">
      <c r="B210" s="4" t="s">
        <v>21</v>
      </c>
      <c r="C210" s="17" t="n"/>
      <c r="D210" s="20" t="n"/>
      <c r="E210" s="17" t="n"/>
      <c r="F210" s="12">
        <f si="12" t="shared"/>
        <v/>
      </c>
      <c r="G210" s="2" t="n"/>
      <c r="H210" s="12">
        <f si="13" t="shared"/>
        <v/>
      </c>
      <c r="I210" s="2" t="n"/>
      <c r="J210" s="2" t="n"/>
      <c r="K210" s="12">
        <f si="14" t="shared"/>
        <v/>
      </c>
      <c r="L210" s="12">
        <f si="15" t="shared"/>
        <v/>
      </c>
    </row>
    <row customHeight="1" ht="13.5" r="211" spans="1:12">
      <c r="B211" s="69" t="s">
        <v>22</v>
      </c>
      <c r="C211" s="17" t="n"/>
      <c r="D211" s="20" t="n"/>
      <c r="E211" s="17" t="n"/>
      <c r="F211" s="8">
        <f si="12" t="shared"/>
        <v/>
      </c>
      <c r="G211" s="2" t="n"/>
      <c r="H211" s="8">
        <f si="13" t="shared"/>
        <v/>
      </c>
      <c r="I211" s="2" t="n"/>
      <c r="J211" s="2" t="n"/>
      <c r="K211" s="8">
        <f si="14" t="shared"/>
        <v/>
      </c>
      <c r="L211" s="8">
        <f si="15" t="shared"/>
        <v/>
      </c>
    </row>
    <row customHeight="1" ht="13.5" r="212" spans="1:12">
      <c r="A212" s="83" t="s">
        <v>31</v>
      </c>
      <c r="C212" s="36">
        <f>SUM(C213:C217)</f>
        <v/>
      </c>
      <c r="D212" s="35">
        <f>SUM(D213:D217)</f>
        <v/>
      </c>
      <c r="E212" s="35">
        <f>SUM(E213:E217)</f>
        <v/>
      </c>
      <c r="F212" s="5">
        <f si="12" t="shared"/>
        <v/>
      </c>
      <c r="G212" s="22">
        <f>SUM(G213:G217)</f>
        <v/>
      </c>
      <c r="H212" s="5">
        <f si="13" t="shared"/>
        <v/>
      </c>
      <c r="I212" s="22">
        <f>SUM(I213:I217)</f>
        <v/>
      </c>
      <c r="J212" s="21">
        <f ref="J212:J217" si="16" t="shared">SUM(J158+J164+J170+J176+J182+J188+J194+J200+J206)</f>
        <v/>
      </c>
      <c r="K212" s="23">
        <f si="14" t="shared"/>
        <v/>
      </c>
      <c r="L212" s="6">
        <f si="15" t="shared"/>
        <v/>
      </c>
    </row>
    <row r="213" spans="1:12">
      <c r="A213" s="81" t="n"/>
      <c r="B213" s="14" t="s">
        <v>18</v>
      </c>
      <c r="C213" s="41">
        <f>SUM(C159*D159)+(C165*D165)+(C171*D171)+(C177*D177)+(C183*D183)+(C189*D189)+(C195*D195)+(C201*D201)+(C207*D207)</f>
        <v/>
      </c>
      <c r="D213" s="42">
        <f ref="D213:E217" si="17" t="shared">SUM(D159+D165+D171+D177+D183+D189+D195+D201+D207)</f>
        <v/>
      </c>
      <c r="E213" s="42">
        <f si="17" t="shared"/>
        <v/>
      </c>
      <c r="F213" s="3">
        <f si="12" t="shared"/>
        <v/>
      </c>
      <c r="G213" s="43">
        <f>SUM(G159+G165+G171+G177+G183+G189+G195+G201+G207)</f>
        <v/>
      </c>
      <c r="H213" s="3">
        <f si="13" t="shared"/>
        <v/>
      </c>
      <c r="I213" s="43">
        <f>SUM(I159+I165+I171+I177+I183+I189+I195+I201+I207)</f>
        <v/>
      </c>
      <c r="J213" s="43">
        <f si="16" t="shared"/>
        <v/>
      </c>
      <c r="K213" s="3">
        <f si="14" t="shared"/>
        <v/>
      </c>
      <c r="L213" s="3">
        <f si="15" t="shared"/>
        <v/>
      </c>
    </row>
    <row r="214" spans="1:12">
      <c r="B214" s="4" t="s">
        <v>19</v>
      </c>
      <c r="C214" s="41">
        <f>SUM(C160*D160)+(C166*D166)+(C172*D172)+(C178*D178)+(C184*D184)+(C190*D190)+(C196*D196)+(C202*D202)+(C208*D208)</f>
        <v/>
      </c>
      <c r="D214" s="41">
        <f si="17" t="shared"/>
        <v/>
      </c>
      <c r="E214" s="41">
        <f si="17" t="shared"/>
        <v/>
      </c>
      <c r="F214" s="12">
        <f si="12" t="shared"/>
        <v/>
      </c>
      <c r="G214" s="44">
        <f>SUM(G160+G166+G172+G178+G184+G190+G196+G202+G208)</f>
        <v/>
      </c>
      <c r="H214" s="12">
        <f si="13" t="shared"/>
        <v/>
      </c>
      <c r="I214" s="44">
        <f>SUM(I160+I166+I172+I178+I184+I190+I196+I202+I208)</f>
        <v/>
      </c>
      <c r="J214" s="44">
        <f si="16" t="shared"/>
        <v/>
      </c>
      <c r="K214" s="12">
        <f si="14" t="shared"/>
        <v/>
      </c>
      <c r="L214" s="12">
        <f si="15" t="shared"/>
        <v/>
      </c>
    </row>
    <row r="215" spans="1:12">
      <c r="B215" s="4" t="s">
        <v>20</v>
      </c>
      <c r="C215" s="41">
        <f>SUM(C161*D161)+(C167*D167)+(C173*D173)+(C179*D179)+(C185*D185)+(C191*D191)+(C197*D197)+(C203*D203)+(C209*D209)</f>
        <v/>
      </c>
      <c r="D215" s="41">
        <f si="17" t="shared"/>
        <v/>
      </c>
      <c r="E215" s="41">
        <f si="17" t="shared"/>
        <v/>
      </c>
      <c r="F215" s="12">
        <f si="12" t="shared"/>
        <v/>
      </c>
      <c r="G215" s="44">
        <f>SUM(G161+G167+G173+G179+G185+G191+G197+G203+G209)</f>
        <v/>
      </c>
      <c r="H215" s="12">
        <f si="13" t="shared"/>
        <v/>
      </c>
      <c r="I215" s="44">
        <f>SUM(I161+I167+I173+I179+I185+I191+I197+I203+I209)</f>
        <v/>
      </c>
      <c r="J215" s="44">
        <f si="16" t="shared"/>
        <v/>
      </c>
      <c r="K215" s="12">
        <f si="14" t="shared"/>
        <v/>
      </c>
      <c r="L215" s="12">
        <f si="15" t="shared"/>
        <v/>
      </c>
    </row>
    <row r="216" spans="1:12">
      <c r="B216" s="4" t="s">
        <v>21</v>
      </c>
      <c r="C216" s="41">
        <f>SUM(C162*D162)+(C168*D168)+(C174*D174)+(C180*D180)+(C186*D186)+(C192*D192)+(C198*D198)+(C204*D204)+(C210*D210)</f>
        <v/>
      </c>
      <c r="D216" s="41">
        <f si="17" t="shared"/>
        <v/>
      </c>
      <c r="E216" s="41">
        <f si="17" t="shared"/>
        <v/>
      </c>
      <c r="F216" s="12">
        <f si="12" t="shared"/>
        <v/>
      </c>
      <c r="G216" s="44">
        <f>SUM(G162+G168+G174+G180+G186+G192+G198+G204+G210)</f>
        <v/>
      </c>
      <c r="H216" s="12">
        <f si="13" t="shared"/>
        <v/>
      </c>
      <c r="I216" s="44">
        <f>SUM(I162+I168+I174+I180+I186+I192+I198+I204+I210)</f>
        <v/>
      </c>
      <c r="J216" s="44">
        <f si="16" t="shared"/>
        <v/>
      </c>
      <c r="K216" s="12">
        <f si="14" t="shared"/>
        <v/>
      </c>
      <c r="L216" s="12">
        <f si="15" t="shared"/>
        <v/>
      </c>
    </row>
    <row customHeight="1" ht="13.5" r="217" spans="1:12">
      <c r="B217" s="69" t="s">
        <v>22</v>
      </c>
      <c r="C217" s="45">
        <f>SUM(C163*D163)+(C169*D169)+(C175*D175)+(C181*D181)+(C187*D187)+(C193*D193)+(C199*D199)+(C205*D205)+(C211*D211)</f>
        <v/>
      </c>
      <c r="D217" s="45">
        <f si="17" t="shared"/>
        <v/>
      </c>
      <c r="E217" s="45">
        <f si="17" t="shared"/>
        <v/>
      </c>
      <c r="F217" s="8">
        <f si="12" t="shared"/>
        <v/>
      </c>
      <c r="G217" s="46">
        <f>SUM(G163+G169+G175+G181+G187+G193+G199+G205+G211)</f>
        <v/>
      </c>
      <c r="H217" s="8">
        <f si="13" t="shared"/>
        <v/>
      </c>
      <c r="I217" s="46">
        <f>SUM(I163+I169+I175+I181+I187+I193+I199+I205+I211)</f>
        <v/>
      </c>
      <c r="J217" s="46">
        <f si="16" t="shared"/>
        <v/>
      </c>
      <c r="K217" s="8">
        <f si="14" t="shared"/>
        <v/>
      </c>
      <c r="L217" s="8">
        <f si="15" t="shared"/>
        <v/>
      </c>
    </row>
    <row r="218" spans="1:12">
      <c r="A218" s="25" t="n"/>
      <c r="B218" s="25" t="n"/>
      <c r="C218" s="25" t="n"/>
      <c r="D218" s="25" t="n"/>
      <c r="E218" s="25" t="n"/>
      <c r="F218" s="25" t="n"/>
      <c r="G218" s="25" t="n"/>
      <c r="H218" s="25" t="n"/>
      <c r="I218" s="25" t="n"/>
      <c r="J218" s="25" t="n"/>
      <c r="K218" s="25" t="n"/>
      <c r="L218" s="25" t="n"/>
    </row>
    <row r="219" spans="1:12">
      <c r="A219" s="25" t="n"/>
      <c r="B219" s="25" t="n"/>
      <c r="C219" s="25" t="n"/>
      <c r="D219" t="s">
        <v>39</v>
      </c>
      <c r="E219" s="25" t="n"/>
      <c r="F219" s="25" t="n"/>
      <c r="G219" s="25" t="n"/>
      <c r="H219" s="25" t="n"/>
      <c r="I219" s="25" t="n"/>
      <c r="J219" s="25" t="n"/>
      <c r="K219" s="25" t="n"/>
      <c r="L219" s="25" t="n"/>
    </row>
    <row r="220" spans="1:12">
      <c r="A220" s="113" t="s">
        <v>0</v>
      </c>
    </row>
    <row r="221" spans="1:12">
      <c r="A221" s="113" t="s">
        <v>1</v>
      </c>
    </row>
    <row r="222" spans="1:12">
      <c r="A222" s="113" t="s">
        <v>37</v>
      </c>
    </row>
    <row r="223" spans="1:12">
      <c r="A223" s="113" t="s">
        <v>3</v>
      </c>
    </row>
    <row r="224" spans="1:12">
      <c r="A224" s="113" t="s">
        <v>41</v>
      </c>
    </row>
    <row customHeight="1" ht="13.5" r="225" spans="1:12">
      <c r="A225" s="89" t="n"/>
    </row>
    <row customHeight="1" ht="13.15" r="226" spans="1:12">
      <c r="A226" s="90" t="s">
        <v>5</v>
      </c>
      <c r="B226" s="93" t="s">
        <v>6</v>
      </c>
      <c r="C226" s="96" t="s">
        <v>7</v>
      </c>
      <c r="D226" s="96" t="s">
        <v>8</v>
      </c>
      <c r="E226" s="109" t="s">
        <v>9</v>
      </c>
      <c r="G226" s="109" t="s">
        <v>10</v>
      </c>
      <c r="I226" s="96" t="s">
        <v>11</v>
      </c>
      <c r="J226" s="96" t="s">
        <v>12</v>
      </c>
      <c r="K226" s="99" t="s">
        <v>13</v>
      </c>
      <c r="L226" s="102" t="s">
        <v>14</v>
      </c>
    </row>
    <row r="227" spans="1:12"/>
    <row customHeight="1" ht="28.9" r="228" spans="1:12"/>
    <row customHeight="1" ht="13.15" r="229" spans="1:12">
      <c r="E229" s="105" t="s">
        <v>15</v>
      </c>
      <c r="F229" s="107" t="s">
        <v>16</v>
      </c>
      <c r="G229" s="108" t="s">
        <v>15</v>
      </c>
      <c r="H229" s="107" t="s">
        <v>16</v>
      </c>
    </row>
    <row customHeight="1" ht="81" r="230" spans="1:12"/>
    <row customHeight="1" ht="13.5" r="231" spans="1:12">
      <c r="A231" s="9" t="n">
        <v>1</v>
      </c>
      <c r="B231" s="24" t="n"/>
      <c r="C231" s="21">
        <f>(C232*D232)+(C233*D233)+(C234*D234)+(C235*D235)+(C236*D236)</f>
        <v/>
      </c>
      <c r="D231" s="22">
        <f>SUM(D232:D236)</f>
        <v/>
      </c>
      <c r="E231" s="22">
        <f>SUM(E232:E236)</f>
        <v/>
      </c>
      <c r="F231" s="5">
        <f ref="F231:F290" si="18" t="shared">E231/D231*100</f>
        <v/>
      </c>
      <c r="G231" s="22">
        <f>SUM(G232:G236)</f>
        <v/>
      </c>
      <c r="H231" s="5">
        <f ref="H231:H290" si="19" t="shared">G231/D231*100</f>
        <v/>
      </c>
      <c r="I231" s="22">
        <f>SUM(I232:I236)</f>
        <v/>
      </c>
      <c r="J231" s="22">
        <f>SUM(J232:J236)</f>
        <v/>
      </c>
      <c r="K231" s="23">
        <f ref="K231:K290" si="20" t="shared">I231*100/C231</f>
        <v/>
      </c>
      <c r="L231" s="6">
        <f ref="L231:L290" si="21" t="shared">J231/C231*100</f>
        <v/>
      </c>
    </row>
    <row r="232" spans="1:12">
      <c r="A232" s="86" t="n"/>
      <c r="B232" s="14" t="s">
        <v>18</v>
      </c>
      <c r="C232" s="17" t="n"/>
      <c r="D232" s="20" t="n"/>
      <c r="E232" s="17" t="n"/>
      <c r="F232" s="3">
        <f si="18" t="shared"/>
        <v/>
      </c>
      <c r="G232" s="2" t="n"/>
      <c r="H232" s="3">
        <f si="19" t="shared"/>
        <v/>
      </c>
      <c r="I232" s="2" t="n"/>
      <c r="J232" s="2" t="n"/>
      <c r="K232" s="3">
        <f si="20" t="shared"/>
        <v/>
      </c>
      <c r="L232" s="3">
        <f si="21" t="shared"/>
        <v/>
      </c>
    </row>
    <row r="233" spans="1:12">
      <c r="B233" s="14" t="s">
        <v>19</v>
      </c>
      <c r="C233" s="17" t="n"/>
      <c r="D233" s="20" t="n"/>
      <c r="E233" s="17" t="n"/>
      <c r="F233" s="12">
        <f si="18" t="shared"/>
        <v/>
      </c>
      <c r="G233" s="2" t="n"/>
      <c r="H233" s="12">
        <f si="19" t="shared"/>
        <v/>
      </c>
      <c r="I233" s="2" t="n"/>
      <c r="J233" s="2" t="n"/>
      <c r="K233" s="12">
        <f si="20" t="shared"/>
        <v/>
      </c>
      <c r="L233" s="12">
        <f si="21" t="shared"/>
        <v/>
      </c>
    </row>
    <row r="234" spans="1:12">
      <c r="B234" s="14" t="s">
        <v>20</v>
      </c>
      <c r="C234" s="17" t="n"/>
      <c r="D234" s="20" t="n"/>
      <c r="E234" s="17" t="n"/>
      <c r="F234" s="12">
        <f si="18" t="shared"/>
        <v/>
      </c>
      <c r="G234" s="2" t="n"/>
      <c r="H234" s="12">
        <f si="19" t="shared"/>
        <v/>
      </c>
      <c r="I234" s="2" t="n"/>
      <c r="J234" s="2" t="n"/>
      <c r="K234" s="12">
        <f si="20" t="shared"/>
        <v/>
      </c>
      <c r="L234" s="12">
        <f si="21" t="shared"/>
        <v/>
      </c>
    </row>
    <row r="235" spans="1:12">
      <c r="B235" s="14" t="s">
        <v>21</v>
      </c>
      <c r="C235" s="17" t="n"/>
      <c r="D235" s="20" t="n"/>
      <c r="E235" s="17" t="n"/>
      <c r="F235" s="12">
        <f si="18" t="shared"/>
        <v/>
      </c>
      <c r="G235" s="2" t="n"/>
      <c r="H235" s="12">
        <f si="19" t="shared"/>
        <v/>
      </c>
      <c r="I235" s="2" t="n"/>
      <c r="J235" s="2" t="n"/>
      <c r="K235" s="12">
        <f si="20" t="shared"/>
        <v/>
      </c>
      <c r="L235" s="12">
        <f si="21" t="shared"/>
        <v/>
      </c>
    </row>
    <row customHeight="1" ht="13.5" r="236" spans="1:12">
      <c r="B236" s="69" t="s">
        <v>22</v>
      </c>
      <c r="C236" s="18" t="n"/>
      <c r="D236" s="19" t="n"/>
      <c r="E236" s="18" t="n"/>
      <c r="F236" s="8">
        <f si="18" t="shared"/>
        <v/>
      </c>
      <c r="G236" s="2" t="n"/>
      <c r="H236" s="8">
        <f si="19" t="shared"/>
        <v/>
      </c>
      <c r="I236" s="2" t="n"/>
      <c r="J236" s="2" t="n"/>
      <c r="K236" s="8">
        <f si="20" t="shared"/>
        <v/>
      </c>
      <c r="L236" s="8">
        <f si="21" t="shared"/>
        <v/>
      </c>
    </row>
    <row customHeight="1" ht="13.5" r="237" spans="1:12">
      <c r="A237" s="21">
        <f>A231+1</f>
        <v/>
      </c>
      <c r="B237" s="24" t="n"/>
      <c r="C237" s="36">
        <f>(C238*D238)+(C239*D239)+(C240*D240)+(C241*D241)+(C242*D242)</f>
        <v/>
      </c>
      <c r="D237" s="35">
        <f>SUM(D238:D242)</f>
        <v/>
      </c>
      <c r="E237" s="35">
        <f>SUM(E238:E242)</f>
        <v/>
      </c>
      <c r="F237" s="5">
        <f si="18" t="shared"/>
        <v/>
      </c>
      <c r="G237" s="22">
        <f>SUM(G238:G242)</f>
        <v/>
      </c>
      <c r="H237" s="5">
        <f si="19" t="shared"/>
        <v/>
      </c>
      <c r="I237" s="22">
        <f>SUM(I238:I242)</f>
        <v/>
      </c>
      <c r="J237" s="22">
        <f>SUM(J238:J242)</f>
        <v/>
      </c>
      <c r="K237" s="23">
        <f si="20" t="shared"/>
        <v/>
      </c>
      <c r="L237" s="6">
        <f si="21" t="shared"/>
        <v/>
      </c>
    </row>
    <row r="238" spans="1:12">
      <c r="A238" s="85" t="n"/>
      <c r="B238" s="14" t="s">
        <v>18</v>
      </c>
      <c r="C238" s="17" t="n"/>
      <c r="D238" s="20" t="n"/>
      <c r="E238" s="17" t="n"/>
      <c r="F238" s="3">
        <f si="18" t="shared"/>
        <v/>
      </c>
      <c r="G238" s="2" t="n"/>
      <c r="H238" s="3">
        <f si="19" t="shared"/>
        <v/>
      </c>
      <c r="I238" s="2" t="n"/>
      <c r="J238" s="2" t="n"/>
      <c r="K238" s="3">
        <f si="20" t="shared"/>
        <v/>
      </c>
      <c r="L238" s="3">
        <f si="21" t="shared"/>
        <v/>
      </c>
    </row>
    <row r="239" spans="1:12">
      <c r="B239" s="14" t="s">
        <v>19</v>
      </c>
      <c r="C239" s="17" t="n"/>
      <c r="D239" s="20" t="n"/>
      <c r="E239" s="17" t="n"/>
      <c r="F239" s="12">
        <f si="18" t="shared"/>
        <v/>
      </c>
      <c r="G239" s="2" t="n"/>
      <c r="H239" s="12">
        <f si="19" t="shared"/>
        <v/>
      </c>
      <c r="I239" s="2" t="n"/>
      <c r="J239" s="2" t="n"/>
      <c r="K239" s="12">
        <f si="20" t="shared"/>
        <v/>
      </c>
      <c r="L239" s="12">
        <f si="21" t="shared"/>
        <v/>
      </c>
    </row>
    <row r="240" spans="1:12">
      <c r="B240" s="14" t="s">
        <v>20</v>
      </c>
      <c r="C240" s="17" t="n"/>
      <c r="D240" s="20" t="n"/>
      <c r="E240" s="17" t="n"/>
      <c r="F240" s="12">
        <f si="18" t="shared"/>
        <v/>
      </c>
      <c r="G240" s="2" t="n"/>
      <c r="H240" s="12">
        <f si="19" t="shared"/>
        <v/>
      </c>
      <c r="I240" s="2" t="n"/>
      <c r="J240" s="2" t="n"/>
      <c r="K240" s="12">
        <f si="20" t="shared"/>
        <v/>
      </c>
      <c r="L240" s="12">
        <f si="21" t="shared"/>
        <v/>
      </c>
    </row>
    <row r="241" spans="1:12">
      <c r="B241" s="14" t="s">
        <v>21</v>
      </c>
      <c r="C241" s="17" t="n"/>
      <c r="D241" s="20" t="n"/>
      <c r="E241" s="17" t="n"/>
      <c r="F241" s="12">
        <f si="18" t="shared"/>
        <v/>
      </c>
      <c r="G241" s="2" t="n"/>
      <c r="H241" s="12">
        <f si="19" t="shared"/>
        <v/>
      </c>
      <c r="I241" s="2" t="n"/>
      <c r="J241" s="2" t="n"/>
      <c r="K241" s="12">
        <f si="20" t="shared"/>
        <v/>
      </c>
      <c r="L241" s="12">
        <f si="21" t="shared"/>
        <v/>
      </c>
    </row>
    <row customHeight="1" ht="13.5" r="242" spans="1:12">
      <c r="B242" s="69" t="s">
        <v>22</v>
      </c>
      <c r="C242" s="18" t="n"/>
      <c r="D242" s="19" t="n"/>
      <c r="E242" s="18" t="n"/>
      <c r="F242" s="8">
        <f si="18" t="shared"/>
        <v/>
      </c>
      <c r="G242" s="7" t="n"/>
      <c r="H242" s="8">
        <f si="19" t="shared"/>
        <v/>
      </c>
      <c r="I242" s="7" t="n"/>
      <c r="J242" s="7" t="n"/>
      <c r="K242" s="8">
        <f si="20" t="shared"/>
        <v/>
      </c>
      <c r="L242" s="8">
        <f si="21" t="shared"/>
        <v/>
      </c>
    </row>
    <row customHeight="1" ht="13.5" r="243" spans="1:12">
      <c r="A243" s="21">
        <f>A237+1</f>
        <v/>
      </c>
      <c r="B243" s="24" t="n"/>
      <c r="C243" s="36">
        <f>(C244*D244)+(C245*D245)+(C246*D246)+(C247*D247)+(C248*D248)</f>
        <v/>
      </c>
      <c r="D243" s="35">
        <f>SUM(D244:D248)</f>
        <v/>
      </c>
      <c r="E243" s="35">
        <f>SUM(E244:E248)</f>
        <v/>
      </c>
      <c r="F243" s="5">
        <f si="18" t="shared"/>
        <v/>
      </c>
      <c r="G243" s="22">
        <f>SUM(G244:G248)</f>
        <v/>
      </c>
      <c r="H243" s="5">
        <f si="19" t="shared"/>
        <v/>
      </c>
      <c r="I243" s="22">
        <f>SUM(I244:I248)</f>
        <v/>
      </c>
      <c r="J243" s="22">
        <f>SUM(J244:J248)</f>
        <v/>
      </c>
      <c r="K243" s="23">
        <f si="20" t="shared"/>
        <v/>
      </c>
      <c r="L243" s="6">
        <f si="21" t="shared"/>
        <v/>
      </c>
    </row>
    <row r="244" spans="1:12">
      <c r="A244" s="143" t="n"/>
      <c r="B244" s="14" t="s">
        <v>18</v>
      </c>
      <c r="C244" s="17" t="n"/>
      <c r="D244" s="20" t="n"/>
      <c r="E244" s="17" t="n"/>
      <c r="F244" s="3">
        <f si="18" t="shared"/>
        <v/>
      </c>
      <c r="G244" s="2" t="n"/>
      <c r="H244" s="3">
        <f si="19" t="shared"/>
        <v/>
      </c>
      <c r="I244" s="2" t="n"/>
      <c r="J244" s="2" t="n"/>
      <c r="K244" s="3">
        <f si="20" t="shared"/>
        <v/>
      </c>
      <c r="L244" s="3">
        <f si="21" t="shared"/>
        <v/>
      </c>
    </row>
    <row r="245" spans="1:12">
      <c r="B245" s="14" t="s">
        <v>19</v>
      </c>
      <c r="C245" s="17" t="n"/>
      <c r="D245" s="20" t="n"/>
      <c r="E245" s="17" t="n"/>
      <c r="F245" s="12">
        <f si="18" t="shared"/>
        <v/>
      </c>
      <c r="G245" s="2" t="n"/>
      <c r="H245" s="12">
        <f si="19" t="shared"/>
        <v/>
      </c>
      <c r="I245" s="2" t="n"/>
      <c r="J245" s="2" t="n"/>
      <c r="K245" s="12">
        <f si="20" t="shared"/>
        <v/>
      </c>
      <c r="L245" s="12">
        <f si="21" t="shared"/>
        <v/>
      </c>
    </row>
    <row r="246" spans="1:12">
      <c r="B246" s="14" t="s">
        <v>20</v>
      </c>
      <c r="C246" s="17" t="n"/>
      <c r="D246" s="20" t="n"/>
      <c r="E246" s="17" t="n"/>
      <c r="F246" s="12">
        <f si="18" t="shared"/>
        <v/>
      </c>
      <c r="G246" s="2" t="n"/>
      <c r="H246" s="12">
        <f si="19" t="shared"/>
        <v/>
      </c>
      <c r="I246" s="2" t="n"/>
      <c r="J246" s="2" t="n"/>
      <c r="K246" s="12">
        <f si="20" t="shared"/>
        <v/>
      </c>
      <c r="L246" s="12">
        <f si="21" t="shared"/>
        <v/>
      </c>
    </row>
    <row r="247" spans="1:12">
      <c r="B247" s="14" t="s">
        <v>21</v>
      </c>
      <c r="C247" s="17" t="n"/>
      <c r="D247" s="20" t="n"/>
      <c r="E247" s="17" t="n"/>
      <c r="F247" s="12">
        <f si="18" t="shared"/>
        <v/>
      </c>
      <c r="G247" s="2" t="n"/>
      <c r="H247" s="12">
        <f si="19" t="shared"/>
        <v/>
      </c>
      <c r="I247" s="2" t="n"/>
      <c r="J247" s="2" t="n"/>
      <c r="K247" s="12">
        <f si="20" t="shared"/>
        <v/>
      </c>
      <c r="L247" s="12">
        <f si="21" t="shared"/>
        <v/>
      </c>
    </row>
    <row customHeight="1" ht="13.5" r="248" spans="1:12">
      <c r="B248" s="69" t="s">
        <v>22</v>
      </c>
      <c r="C248" s="18" t="n"/>
      <c r="D248" s="19" t="n"/>
      <c r="E248" s="18" t="n"/>
      <c r="F248" s="8">
        <f si="18" t="shared"/>
        <v/>
      </c>
      <c r="G248" s="7" t="n"/>
      <c r="H248" s="8">
        <f si="19" t="shared"/>
        <v/>
      </c>
      <c r="I248" s="7" t="n"/>
      <c r="J248" s="7" t="n"/>
      <c r="K248" s="8">
        <f si="20" t="shared"/>
        <v/>
      </c>
      <c r="L248" s="8">
        <f si="21" t="shared"/>
        <v/>
      </c>
    </row>
    <row customHeight="1" ht="13.5" r="249" spans="1:12">
      <c r="A249" s="1" t="n">
        <v>4</v>
      </c>
      <c r="B249" s="24" t="n"/>
      <c r="C249" s="37">
        <f>(C250*D250)+(C251*D251)+(C252*D252)+(C253*D253)+(C254*D254)</f>
        <v/>
      </c>
      <c r="D249" s="38">
        <f>SUM(D250:D254)</f>
        <v/>
      </c>
      <c r="E249" s="38">
        <f>SUM(E250:E254)</f>
        <v/>
      </c>
      <c r="F249" s="10">
        <f si="18" t="shared"/>
        <v/>
      </c>
      <c r="G249" s="39">
        <f>SUM(G250:G254)</f>
        <v/>
      </c>
      <c r="H249" s="10">
        <f si="19" t="shared"/>
        <v/>
      </c>
      <c r="I249" s="39">
        <f>SUM(I250:I254)</f>
        <v/>
      </c>
      <c r="J249" s="39">
        <f>SUM(J250:J254)</f>
        <v/>
      </c>
      <c r="K249" s="34">
        <f si="20" t="shared"/>
        <v/>
      </c>
      <c r="L249" s="11">
        <f si="21" t="shared"/>
        <v/>
      </c>
    </row>
    <row r="250" spans="1:12">
      <c r="A250" s="86" t="n"/>
      <c r="B250" s="14" t="s">
        <v>18</v>
      </c>
      <c r="C250" s="17" t="n"/>
      <c r="D250" s="20" t="n"/>
      <c r="E250" s="17" t="n"/>
      <c r="F250" s="3">
        <f si="18" t="shared"/>
        <v/>
      </c>
      <c r="G250" s="2" t="n"/>
      <c r="H250" s="3">
        <f si="19" t="shared"/>
        <v/>
      </c>
      <c r="I250" s="2" t="n"/>
      <c r="J250" s="2" t="n"/>
      <c r="K250" s="3">
        <f si="20" t="shared"/>
        <v/>
      </c>
      <c r="L250" s="3">
        <f si="21" t="shared"/>
        <v/>
      </c>
    </row>
    <row r="251" spans="1:12">
      <c r="B251" s="14" t="s">
        <v>19</v>
      </c>
      <c r="C251" s="17" t="n"/>
      <c r="D251" s="20" t="n"/>
      <c r="E251" s="17" t="n"/>
      <c r="F251" s="12">
        <f si="18" t="shared"/>
        <v/>
      </c>
      <c r="G251" s="2" t="n"/>
      <c r="H251" s="12">
        <f si="19" t="shared"/>
        <v/>
      </c>
      <c r="I251" s="2" t="n"/>
      <c r="J251" s="2" t="n"/>
      <c r="K251" s="12">
        <f si="20" t="shared"/>
        <v/>
      </c>
      <c r="L251" s="12">
        <f si="21" t="shared"/>
        <v/>
      </c>
    </row>
    <row r="252" spans="1:12">
      <c r="B252" s="14" t="s">
        <v>20</v>
      </c>
      <c r="C252" s="17" t="n"/>
      <c r="D252" s="20" t="n"/>
      <c r="E252" s="17" t="n"/>
      <c r="F252" s="12">
        <f si="18" t="shared"/>
        <v/>
      </c>
      <c r="G252" s="2" t="n"/>
      <c r="H252" s="12">
        <f si="19" t="shared"/>
        <v/>
      </c>
      <c r="I252" s="2" t="n"/>
      <c r="J252" s="2" t="n"/>
      <c r="K252" s="12">
        <f si="20" t="shared"/>
        <v/>
      </c>
      <c r="L252" s="12">
        <f si="21" t="shared"/>
        <v/>
      </c>
    </row>
    <row r="253" spans="1:12">
      <c r="B253" s="14" t="s">
        <v>21</v>
      </c>
      <c r="C253" s="17" t="n"/>
      <c r="D253" s="20" t="n"/>
      <c r="E253" s="17" t="n"/>
      <c r="F253" s="12">
        <f si="18" t="shared"/>
        <v/>
      </c>
      <c r="G253" s="2" t="n"/>
      <c r="H253" s="12">
        <f si="19" t="shared"/>
        <v/>
      </c>
      <c r="I253" s="2" t="n"/>
      <c r="J253" s="2" t="n"/>
      <c r="K253" s="12">
        <f si="20" t="shared"/>
        <v/>
      </c>
      <c r="L253" s="12">
        <f si="21" t="shared"/>
        <v/>
      </c>
    </row>
    <row customHeight="1" ht="13.5" r="254" spans="1:12">
      <c r="B254" s="69" t="s">
        <v>22</v>
      </c>
      <c r="C254" s="18" t="n"/>
      <c r="D254" s="19" t="n"/>
      <c r="E254" s="18" t="n"/>
      <c r="F254" s="8">
        <f si="18" t="shared"/>
        <v/>
      </c>
      <c r="G254" s="7" t="n"/>
      <c r="H254" s="8">
        <f si="19" t="shared"/>
        <v/>
      </c>
      <c r="I254" s="7" t="n"/>
      <c r="J254" s="7" t="n"/>
      <c r="K254" s="8">
        <f si="20" t="shared"/>
        <v/>
      </c>
      <c r="L254" s="8">
        <f si="21" t="shared"/>
        <v/>
      </c>
    </row>
    <row customHeight="1" ht="13.5" r="255" spans="1:12">
      <c r="A255" s="9" t="n">
        <v>5</v>
      </c>
      <c r="B255" s="24" t="n"/>
      <c r="C255" s="36">
        <f>(C256*D256)+(C257*D257)+(C258*D258)+(C259*D259)+(C260*D260)</f>
        <v/>
      </c>
      <c r="D255" s="35">
        <f>SUM(D256:D260)</f>
        <v/>
      </c>
      <c r="E255" s="35">
        <f>SUM(E256:E260)</f>
        <v/>
      </c>
      <c r="F255" s="5">
        <f si="18" t="shared"/>
        <v/>
      </c>
      <c r="G255" s="22">
        <f>SUM(G256:G260)</f>
        <v/>
      </c>
      <c r="H255" s="5">
        <f si="19" t="shared"/>
        <v/>
      </c>
      <c r="I255" s="22">
        <f>SUM(I256:I260)</f>
        <v/>
      </c>
      <c r="J255" s="22">
        <f>SUM(J256:J260)</f>
        <v/>
      </c>
      <c r="K255" s="23">
        <f si="20" t="shared"/>
        <v/>
      </c>
      <c r="L255" s="6">
        <f si="21" t="shared"/>
        <v/>
      </c>
    </row>
    <row r="256" spans="1:12">
      <c r="A256" s="86" t="n"/>
      <c r="B256" s="14" t="s">
        <v>18</v>
      </c>
      <c r="C256" s="17" t="n"/>
      <c r="D256" s="20" t="n"/>
      <c r="E256" s="17" t="n"/>
      <c r="F256" s="3">
        <f si="18" t="shared"/>
        <v/>
      </c>
      <c r="G256" s="2" t="n"/>
      <c r="H256" s="3">
        <f si="19" t="shared"/>
        <v/>
      </c>
      <c r="I256" s="2" t="n"/>
      <c r="J256" s="2" t="n"/>
      <c r="K256" s="3">
        <f si="20" t="shared"/>
        <v/>
      </c>
      <c r="L256" s="3">
        <f si="21" t="shared"/>
        <v/>
      </c>
    </row>
    <row r="257" spans="1:12">
      <c r="B257" s="14" t="s">
        <v>19</v>
      </c>
      <c r="C257" s="17" t="n"/>
      <c r="D257" s="20" t="n"/>
      <c r="E257" s="17" t="n"/>
      <c r="F257" s="12">
        <f si="18" t="shared"/>
        <v/>
      </c>
      <c r="G257" s="2" t="n"/>
      <c r="H257" s="12">
        <f si="19" t="shared"/>
        <v/>
      </c>
      <c r="I257" s="2" t="n"/>
      <c r="J257" s="2" t="n"/>
      <c r="K257" s="12">
        <f si="20" t="shared"/>
        <v/>
      </c>
      <c r="L257" s="12">
        <f si="21" t="shared"/>
        <v/>
      </c>
    </row>
    <row r="258" spans="1:12">
      <c r="B258" s="14" t="s">
        <v>20</v>
      </c>
      <c r="C258" s="17" t="n"/>
      <c r="D258" s="20" t="n"/>
      <c r="E258" s="17" t="n"/>
      <c r="F258" s="12">
        <f si="18" t="shared"/>
        <v/>
      </c>
      <c r="G258" s="2" t="n"/>
      <c r="H258" s="12">
        <f si="19" t="shared"/>
        <v/>
      </c>
      <c r="I258" s="2" t="n"/>
      <c r="J258" s="2" t="n"/>
      <c r="K258" s="12">
        <f si="20" t="shared"/>
        <v/>
      </c>
      <c r="L258" s="12">
        <f si="21" t="shared"/>
        <v/>
      </c>
    </row>
    <row r="259" spans="1:12">
      <c r="B259" s="14" t="s">
        <v>21</v>
      </c>
      <c r="C259" s="17" t="n"/>
      <c r="D259" s="20" t="n"/>
      <c r="E259" s="17" t="n"/>
      <c r="F259" s="12">
        <f si="18" t="shared"/>
        <v/>
      </c>
      <c r="G259" s="2" t="n"/>
      <c r="H259" s="12">
        <f si="19" t="shared"/>
        <v/>
      </c>
      <c r="I259" s="2" t="n"/>
      <c r="J259" s="2" t="n"/>
      <c r="K259" s="12">
        <f si="20" t="shared"/>
        <v/>
      </c>
      <c r="L259" s="12">
        <f si="21" t="shared"/>
        <v/>
      </c>
    </row>
    <row customHeight="1" ht="13.5" r="260" spans="1:12">
      <c r="B260" s="69" t="s">
        <v>22</v>
      </c>
      <c r="C260" s="18" t="n"/>
      <c r="D260" s="19" t="n"/>
      <c r="E260" s="18" t="n"/>
      <c r="F260" s="8">
        <f si="18" t="shared"/>
        <v/>
      </c>
      <c r="G260" s="7" t="n"/>
      <c r="H260" s="8">
        <f si="19" t="shared"/>
        <v/>
      </c>
      <c r="I260" s="7" t="n"/>
      <c r="J260" s="7" t="n"/>
      <c r="K260" s="8">
        <f si="20" t="shared"/>
        <v/>
      </c>
      <c r="L260" s="8">
        <f si="21" t="shared"/>
        <v/>
      </c>
    </row>
    <row customHeight="1" ht="13.5" r="261" spans="1:12">
      <c r="A261" s="40">
        <f>A255+1</f>
        <v/>
      </c>
      <c r="B261" s="24" t="n"/>
      <c r="C261" s="37">
        <f>(C262*D262)+(C263*D263)+(C264*D264)+(C265*D265)+(C266*D266)</f>
        <v/>
      </c>
      <c r="D261" s="38">
        <f>SUM(D262:D266)</f>
        <v/>
      </c>
      <c r="E261" s="38">
        <f>SUM(E262:E266)</f>
        <v/>
      </c>
      <c r="F261" s="10">
        <f si="18" t="shared"/>
        <v/>
      </c>
      <c r="G261" s="39">
        <f>SUM(G262:G266)</f>
        <v/>
      </c>
      <c r="H261" s="10">
        <f si="19" t="shared"/>
        <v/>
      </c>
      <c r="I261" s="39">
        <f>SUM(I262:I266)</f>
        <v/>
      </c>
      <c r="J261" s="39">
        <f>SUM(J262:J266)</f>
        <v/>
      </c>
      <c r="K261" s="34">
        <f si="20" t="shared"/>
        <v/>
      </c>
      <c r="L261" s="11">
        <f si="21" t="shared"/>
        <v/>
      </c>
    </row>
    <row r="262" spans="1:12">
      <c r="A262" s="143" t="n"/>
      <c r="B262" s="14" t="s">
        <v>18</v>
      </c>
      <c r="C262" s="17" t="n"/>
      <c r="D262" s="20" t="n"/>
      <c r="E262" s="17" t="n"/>
      <c r="F262" s="3">
        <f si="18" t="shared"/>
        <v/>
      </c>
      <c r="G262" s="2" t="n"/>
      <c r="H262" s="3">
        <f si="19" t="shared"/>
        <v/>
      </c>
      <c r="I262" s="2" t="n"/>
      <c r="J262" s="2" t="n"/>
      <c r="K262" s="3">
        <f si="20" t="shared"/>
        <v/>
      </c>
      <c r="L262" s="3">
        <f si="21" t="shared"/>
        <v/>
      </c>
    </row>
    <row r="263" spans="1:12">
      <c r="B263" s="14" t="s">
        <v>19</v>
      </c>
      <c r="C263" s="17" t="n"/>
      <c r="D263" s="20" t="n"/>
      <c r="E263" s="17" t="n"/>
      <c r="F263" s="12">
        <f si="18" t="shared"/>
        <v/>
      </c>
      <c r="G263" s="2" t="n"/>
      <c r="H263" s="12">
        <f si="19" t="shared"/>
        <v/>
      </c>
      <c r="I263" s="2" t="n"/>
      <c r="J263" s="2" t="n"/>
      <c r="K263" s="12">
        <f si="20" t="shared"/>
        <v/>
      </c>
      <c r="L263" s="12">
        <f si="21" t="shared"/>
        <v/>
      </c>
    </row>
    <row r="264" spans="1:12">
      <c r="B264" s="14" t="s">
        <v>20</v>
      </c>
      <c r="C264" s="17" t="n"/>
      <c r="D264" s="20" t="n"/>
      <c r="E264" s="17" t="n"/>
      <c r="F264" s="12">
        <f si="18" t="shared"/>
        <v/>
      </c>
      <c r="G264" s="2" t="n"/>
      <c r="H264" s="12">
        <f si="19" t="shared"/>
        <v/>
      </c>
      <c r="I264" s="2" t="n"/>
      <c r="J264" s="2" t="n"/>
      <c r="K264" s="12">
        <f si="20" t="shared"/>
        <v/>
      </c>
      <c r="L264" s="12">
        <f si="21" t="shared"/>
        <v/>
      </c>
    </row>
    <row r="265" spans="1:12">
      <c r="B265" s="14" t="s">
        <v>21</v>
      </c>
      <c r="C265" s="17" t="n"/>
      <c r="D265" s="20" t="n"/>
      <c r="E265" s="17" t="n"/>
      <c r="F265" s="12">
        <f si="18" t="shared"/>
        <v/>
      </c>
      <c r="G265" s="2" t="n"/>
      <c r="H265" s="12">
        <f si="19" t="shared"/>
        <v/>
      </c>
      <c r="I265" s="2" t="n"/>
      <c r="J265" s="2" t="n"/>
      <c r="K265" s="12">
        <f si="20" t="shared"/>
        <v/>
      </c>
      <c r="L265" s="12">
        <f si="21" t="shared"/>
        <v/>
      </c>
    </row>
    <row customHeight="1" ht="13.5" r="266" spans="1:12">
      <c r="B266" s="69" t="s">
        <v>22</v>
      </c>
      <c r="C266" s="18" t="n"/>
      <c r="D266" s="19" t="n"/>
      <c r="E266" s="18" t="n"/>
      <c r="F266" s="8">
        <f si="18" t="shared"/>
        <v/>
      </c>
      <c r="G266" s="7" t="n"/>
      <c r="H266" s="8">
        <f si="19" t="shared"/>
        <v/>
      </c>
      <c r="I266" s="7" t="n"/>
      <c r="J266" s="7" t="n"/>
      <c r="K266" s="8">
        <f si="20" t="shared"/>
        <v/>
      </c>
      <c r="L266" s="8">
        <f si="21" t="shared"/>
        <v/>
      </c>
    </row>
    <row customHeight="1" ht="13.5" r="267" spans="1:12">
      <c r="A267" s="1" t="n">
        <v>7</v>
      </c>
      <c r="B267" s="24" t="n"/>
      <c r="C267" s="37">
        <f>(C268*D268)+(C269*D269)+(C270*D270)+(C271*D271)+(C272*D272)</f>
        <v/>
      </c>
      <c r="D267" s="38">
        <f>SUM(D268:D272)</f>
        <v/>
      </c>
      <c r="E267" s="38">
        <f>SUM(E268:E272)</f>
        <v/>
      </c>
      <c r="F267" s="10">
        <f si="18" t="shared"/>
        <v/>
      </c>
      <c r="G267" s="39">
        <f>SUM(G268:G272)</f>
        <v/>
      </c>
      <c r="H267" s="10">
        <f si="19" t="shared"/>
        <v/>
      </c>
      <c r="I267" s="39">
        <f>SUM(I268:I272)</f>
        <v/>
      </c>
      <c r="J267" s="39">
        <f>SUM(J268:J272)</f>
        <v/>
      </c>
      <c r="K267" s="34">
        <f si="20" t="shared"/>
        <v/>
      </c>
      <c r="L267" s="11">
        <f si="21" t="shared"/>
        <v/>
      </c>
    </row>
    <row r="268" spans="1:12">
      <c r="A268" s="86" t="n"/>
      <c r="B268" s="14" t="s">
        <v>18</v>
      </c>
      <c r="C268" s="17" t="n"/>
      <c r="D268" s="20" t="n"/>
      <c r="E268" s="17" t="n"/>
      <c r="F268" s="3">
        <f si="18" t="shared"/>
        <v/>
      </c>
      <c r="G268" s="2" t="n"/>
      <c r="H268" s="3">
        <f si="19" t="shared"/>
        <v/>
      </c>
      <c r="I268" s="2" t="n"/>
      <c r="J268" s="2" t="n"/>
      <c r="K268" s="3">
        <f si="20" t="shared"/>
        <v/>
      </c>
      <c r="L268" s="3">
        <f si="21" t="shared"/>
        <v/>
      </c>
    </row>
    <row r="269" spans="1:12">
      <c r="B269" s="14" t="s">
        <v>19</v>
      </c>
      <c r="C269" s="17" t="n"/>
      <c r="D269" s="20" t="n"/>
      <c r="E269" s="17" t="n"/>
      <c r="F269" s="12">
        <f si="18" t="shared"/>
        <v/>
      </c>
      <c r="G269" s="2" t="n"/>
      <c r="H269" s="12">
        <f si="19" t="shared"/>
        <v/>
      </c>
      <c r="I269" s="2" t="n"/>
      <c r="J269" s="2" t="n"/>
      <c r="K269" s="12">
        <f si="20" t="shared"/>
        <v/>
      </c>
      <c r="L269" s="12">
        <f si="21" t="shared"/>
        <v/>
      </c>
    </row>
    <row r="270" spans="1:12">
      <c r="B270" s="14" t="s">
        <v>20</v>
      </c>
      <c r="C270" s="17" t="n"/>
      <c r="D270" s="20" t="n"/>
      <c r="E270" s="17" t="n"/>
      <c r="F270" s="12">
        <f si="18" t="shared"/>
        <v/>
      </c>
      <c r="G270" s="2" t="n"/>
      <c r="H270" s="12">
        <f si="19" t="shared"/>
        <v/>
      </c>
      <c r="I270" s="2" t="n"/>
      <c r="J270" s="2" t="n"/>
      <c r="K270" s="12">
        <f si="20" t="shared"/>
        <v/>
      </c>
      <c r="L270" s="12">
        <f si="21" t="shared"/>
        <v/>
      </c>
    </row>
    <row r="271" spans="1:12">
      <c r="B271" s="14" t="s">
        <v>21</v>
      </c>
      <c r="C271" s="17" t="n"/>
      <c r="D271" s="20" t="n"/>
      <c r="E271" s="17" t="n"/>
      <c r="F271" s="12">
        <f si="18" t="shared"/>
        <v/>
      </c>
      <c r="G271" s="2" t="n"/>
      <c r="H271" s="12">
        <f si="19" t="shared"/>
        <v/>
      </c>
      <c r="I271" s="2" t="n"/>
      <c r="J271" s="2" t="n"/>
      <c r="K271" s="12">
        <f si="20" t="shared"/>
        <v/>
      </c>
      <c r="L271" s="12">
        <f si="21" t="shared"/>
        <v/>
      </c>
    </row>
    <row customHeight="1" ht="13.5" r="272" spans="1:12">
      <c r="B272" s="69" t="s">
        <v>22</v>
      </c>
      <c r="C272" s="18" t="n"/>
      <c r="D272" s="19" t="n"/>
      <c r="E272" s="18" t="n"/>
      <c r="F272" s="8">
        <f si="18" t="shared"/>
        <v/>
      </c>
      <c r="G272" s="2" t="n"/>
      <c r="H272" s="8">
        <f si="19" t="shared"/>
        <v/>
      </c>
      <c r="I272" s="2" t="n"/>
      <c r="J272" s="2" t="n"/>
      <c r="K272" s="8">
        <f si="20" t="shared"/>
        <v/>
      </c>
      <c r="L272" s="8">
        <f si="21" t="shared"/>
        <v/>
      </c>
    </row>
    <row customHeight="1" ht="13.5" r="273" spans="1:12">
      <c r="A273" s="9" t="n">
        <v>8</v>
      </c>
      <c r="B273" s="24" t="n"/>
      <c r="C273" s="36">
        <f>(C274*D274)+(C275*D275)+(C276*D276)+(C277*D277)+(C278*D278)</f>
        <v/>
      </c>
      <c r="D273" s="35">
        <f>SUM(D274:D278)</f>
        <v/>
      </c>
      <c r="E273" s="35">
        <f>SUM(E274:E278)</f>
        <v/>
      </c>
      <c r="F273" s="5">
        <f si="18" t="shared"/>
        <v/>
      </c>
      <c r="G273" s="22">
        <f>SUM(G274:G278)</f>
        <v/>
      </c>
      <c r="H273" s="5">
        <f si="19" t="shared"/>
        <v/>
      </c>
      <c r="I273" s="22">
        <f>SUM(I274:I278)</f>
        <v/>
      </c>
      <c r="J273" s="22">
        <f>SUM(J274:J278)</f>
        <v/>
      </c>
      <c r="K273" s="23">
        <f si="20" t="shared"/>
        <v/>
      </c>
      <c r="L273" s="6">
        <f si="21" t="shared"/>
        <v/>
      </c>
    </row>
    <row r="274" spans="1:12">
      <c r="A274" s="85" t="n"/>
      <c r="B274" s="15" t="s">
        <v>18</v>
      </c>
      <c r="C274" s="17" t="n"/>
      <c r="D274" s="20" t="n"/>
      <c r="E274" s="17" t="n"/>
      <c r="F274" s="3">
        <f si="18" t="shared"/>
        <v/>
      </c>
      <c r="G274" s="2" t="n"/>
      <c r="H274" s="3">
        <f si="19" t="shared"/>
        <v/>
      </c>
      <c r="I274" s="2" t="n"/>
      <c r="J274" s="2" t="n"/>
      <c r="K274" s="3">
        <f si="20" t="shared"/>
        <v/>
      </c>
      <c r="L274" s="3">
        <f si="21" t="shared"/>
        <v/>
      </c>
    </row>
    <row r="275" spans="1:12">
      <c r="B275" s="14" t="s">
        <v>19</v>
      </c>
      <c r="C275" s="17" t="n"/>
      <c r="D275" s="20" t="n"/>
      <c r="E275" s="17" t="n"/>
      <c r="F275" s="12">
        <f si="18" t="shared"/>
        <v/>
      </c>
      <c r="G275" s="2" t="n"/>
      <c r="H275" s="12">
        <f si="19" t="shared"/>
        <v/>
      </c>
      <c r="I275" s="2" t="n"/>
      <c r="J275" s="2" t="n"/>
      <c r="K275" s="12">
        <f si="20" t="shared"/>
        <v/>
      </c>
      <c r="L275" s="12">
        <f si="21" t="shared"/>
        <v/>
      </c>
    </row>
    <row r="276" spans="1:12">
      <c r="B276" s="14" t="s">
        <v>20</v>
      </c>
      <c r="C276" s="17" t="n"/>
      <c r="D276" s="20" t="n"/>
      <c r="E276" s="17" t="n"/>
      <c r="F276" s="12">
        <f si="18" t="shared"/>
        <v/>
      </c>
      <c r="G276" s="2" t="n"/>
      <c r="H276" s="12">
        <f si="19" t="shared"/>
        <v/>
      </c>
      <c r="I276" s="2" t="n"/>
      <c r="J276" s="2" t="n"/>
      <c r="K276" s="12">
        <f si="20" t="shared"/>
        <v/>
      </c>
      <c r="L276" s="12">
        <f si="21" t="shared"/>
        <v/>
      </c>
    </row>
    <row r="277" spans="1:12">
      <c r="B277" s="14" t="s">
        <v>21</v>
      </c>
      <c r="C277" s="17" t="n"/>
      <c r="D277" s="20" t="n"/>
      <c r="E277" s="17" t="n"/>
      <c r="F277" s="12">
        <f si="18" t="shared"/>
        <v/>
      </c>
      <c r="G277" s="2" t="n"/>
      <c r="H277" s="12">
        <f si="19" t="shared"/>
        <v/>
      </c>
      <c r="I277" s="2" t="n"/>
      <c r="J277" s="2" t="n"/>
      <c r="K277" s="12">
        <f si="20" t="shared"/>
        <v/>
      </c>
      <c r="L277" s="12">
        <f si="21" t="shared"/>
        <v/>
      </c>
    </row>
    <row customHeight="1" ht="13.5" r="278" spans="1:12">
      <c r="B278" s="69" t="s">
        <v>22</v>
      </c>
      <c r="C278" s="18" t="n"/>
      <c r="D278" s="19" t="n"/>
      <c r="E278" s="18" t="n"/>
      <c r="F278" s="8">
        <f si="18" t="shared"/>
        <v/>
      </c>
      <c r="G278" s="2" t="n"/>
      <c r="H278" s="8">
        <f si="19" t="shared"/>
        <v/>
      </c>
      <c r="I278" s="2" t="n"/>
      <c r="J278" s="2" t="n"/>
      <c r="K278" s="8">
        <f si="20" t="shared"/>
        <v/>
      </c>
      <c r="L278" s="8">
        <f si="21" t="shared"/>
        <v/>
      </c>
    </row>
    <row customHeight="1" ht="13.5" r="279" spans="1:12">
      <c r="A279" s="40">
        <f>A273+1</f>
        <v/>
      </c>
      <c r="B279" s="24" t="n"/>
      <c r="C279" s="37">
        <f>(C280*D280)+(C281*D281)+(C282*D282)+(C283*D283)+(C284*D284)</f>
        <v/>
      </c>
      <c r="D279" s="38">
        <f>SUM(D280:D284)</f>
        <v/>
      </c>
      <c r="E279" s="38">
        <f>SUM(E280:E284)</f>
        <v/>
      </c>
      <c r="F279" s="10">
        <f si="18" t="shared"/>
        <v/>
      </c>
      <c r="G279" s="39">
        <f>SUM(G280:G284)</f>
        <v/>
      </c>
      <c r="H279" s="10">
        <f si="19" t="shared"/>
        <v/>
      </c>
      <c r="I279" s="39">
        <f>SUM(I280:I284)</f>
        <v/>
      </c>
      <c r="J279" s="39">
        <f>SUM(J280:J284)</f>
        <v/>
      </c>
      <c r="K279" s="34">
        <f si="20" t="shared"/>
        <v/>
      </c>
      <c r="L279" s="11">
        <f si="21" t="shared"/>
        <v/>
      </c>
    </row>
    <row r="280" spans="1:12">
      <c r="A280" s="81" t="n"/>
      <c r="B280" s="14" t="s">
        <v>18</v>
      </c>
      <c r="C280" s="17" t="n"/>
      <c r="D280" s="20" t="n"/>
      <c r="E280" s="17" t="n"/>
      <c r="F280" s="3">
        <f si="18" t="shared"/>
        <v/>
      </c>
      <c r="G280" s="2" t="n"/>
      <c r="H280" s="3">
        <f si="19" t="shared"/>
        <v/>
      </c>
      <c r="I280" s="2" t="n"/>
      <c r="J280" s="2" t="n"/>
      <c r="K280" s="3">
        <f si="20" t="shared"/>
        <v/>
      </c>
      <c r="L280" s="3">
        <f si="21" t="shared"/>
        <v/>
      </c>
    </row>
    <row r="281" spans="1:12">
      <c r="B281" s="4" t="s">
        <v>19</v>
      </c>
      <c r="C281" s="17" t="n"/>
      <c r="D281" s="20" t="n"/>
      <c r="E281" s="17" t="n"/>
      <c r="F281" s="12">
        <f si="18" t="shared"/>
        <v/>
      </c>
      <c r="G281" s="2" t="n"/>
      <c r="H281" s="12">
        <f si="19" t="shared"/>
        <v/>
      </c>
      <c r="I281" s="2" t="n"/>
      <c r="J281" s="2" t="n"/>
      <c r="K281" s="12">
        <f si="20" t="shared"/>
        <v/>
      </c>
      <c r="L281" s="12">
        <f si="21" t="shared"/>
        <v/>
      </c>
    </row>
    <row r="282" spans="1:12">
      <c r="B282" s="4" t="s">
        <v>20</v>
      </c>
      <c r="C282" s="17" t="n"/>
      <c r="D282" s="20" t="n"/>
      <c r="E282" s="17" t="n"/>
      <c r="F282" s="12">
        <f si="18" t="shared"/>
        <v/>
      </c>
      <c r="G282" s="2" t="n"/>
      <c r="H282" s="12">
        <f si="19" t="shared"/>
        <v/>
      </c>
      <c r="I282" s="2" t="n"/>
      <c r="J282" s="2" t="n"/>
      <c r="K282" s="12">
        <f si="20" t="shared"/>
        <v/>
      </c>
      <c r="L282" s="12">
        <f si="21" t="shared"/>
        <v/>
      </c>
    </row>
    <row r="283" spans="1:12">
      <c r="B283" s="4" t="s">
        <v>21</v>
      </c>
      <c r="C283" s="17" t="n"/>
      <c r="D283" s="20" t="n"/>
      <c r="E283" s="17" t="n"/>
      <c r="F283" s="12">
        <f si="18" t="shared"/>
        <v/>
      </c>
      <c r="G283" s="2" t="n"/>
      <c r="H283" s="12">
        <f si="19" t="shared"/>
        <v/>
      </c>
      <c r="I283" s="2" t="n"/>
      <c r="J283" s="2" t="n"/>
      <c r="K283" s="12">
        <f si="20" t="shared"/>
        <v/>
      </c>
      <c r="L283" s="12">
        <f si="21" t="shared"/>
        <v/>
      </c>
    </row>
    <row customHeight="1" ht="13.5" r="284" spans="1:12">
      <c r="B284" s="69" t="s">
        <v>22</v>
      </c>
      <c r="C284" s="17" t="n"/>
      <c r="D284" s="20" t="n"/>
      <c r="E284" s="17" t="n"/>
      <c r="F284" s="8">
        <f si="18" t="shared"/>
        <v/>
      </c>
      <c r="G284" s="2" t="n"/>
      <c r="H284" s="8">
        <f si="19" t="shared"/>
        <v/>
      </c>
      <c r="I284" s="2" t="n"/>
      <c r="J284" s="2" t="n"/>
      <c r="K284" s="8">
        <f si="20" t="shared"/>
        <v/>
      </c>
      <c r="L284" s="8">
        <f si="21" t="shared"/>
        <v/>
      </c>
    </row>
    <row customHeight="1" ht="13.5" r="285" spans="1:12">
      <c r="A285" s="83" t="s">
        <v>31</v>
      </c>
      <c r="C285" s="36">
        <f>SUM(C286:C290)</f>
        <v/>
      </c>
      <c r="D285" s="35">
        <f>SUM(D286:D290)</f>
        <v/>
      </c>
      <c r="E285" s="35">
        <f>SUM(E286:E290)</f>
        <v/>
      </c>
      <c r="F285" s="5">
        <f si="18" t="shared"/>
        <v/>
      </c>
      <c r="G285" s="22">
        <f>SUM(G286:G290)</f>
        <v/>
      </c>
      <c r="H285" s="5">
        <f si="19" t="shared"/>
        <v/>
      </c>
      <c r="I285" s="22">
        <f>SUM(I286:I290)</f>
        <v/>
      </c>
      <c r="J285" s="21">
        <f ref="J285:J290" si="22" t="shared">SUM(J231+J237+J243+J249+J255+J261+J267+J273+J279)</f>
        <v/>
      </c>
      <c r="K285" s="23">
        <f si="20" t="shared"/>
        <v/>
      </c>
      <c r="L285" s="6">
        <f si="21" t="shared"/>
        <v/>
      </c>
    </row>
    <row r="286" spans="1:12">
      <c r="A286" s="81" t="n"/>
      <c r="B286" s="14" t="s">
        <v>18</v>
      </c>
      <c r="C286" s="41">
        <f>SUM(C232*D232)+(C238*D238)+(C244*D244)+(C250*D250)+(C256*D256)+(C262*D262)+(C268*D268)+(C274*D274)+(C280*D280)</f>
        <v/>
      </c>
      <c r="D286" s="42">
        <f ref="D286:E290" si="23" t="shared">SUM(D232+D238+D244+D250+D256+D262+D268+D274+D280)</f>
        <v/>
      </c>
      <c r="E286" s="42">
        <f si="23" t="shared"/>
        <v/>
      </c>
      <c r="F286" s="3">
        <f si="18" t="shared"/>
        <v/>
      </c>
      <c r="G286" s="43">
        <f>SUM(G232+G238+G244+G250+G256+G262+G268+G274+G280)</f>
        <v/>
      </c>
      <c r="H286" s="3">
        <f si="19" t="shared"/>
        <v/>
      </c>
      <c r="I286" s="43">
        <f>SUM(I232+I238+I244+I250+I256+I262+I268+I274+I280)</f>
        <v/>
      </c>
      <c r="J286" s="43">
        <f si="22" t="shared"/>
        <v/>
      </c>
      <c r="K286" s="3">
        <f si="20" t="shared"/>
        <v/>
      </c>
      <c r="L286" s="3">
        <f si="21" t="shared"/>
        <v/>
      </c>
    </row>
    <row r="287" spans="1:12">
      <c r="B287" s="4" t="s">
        <v>19</v>
      </c>
      <c r="C287" s="41">
        <f>SUM(C233*D233)+(C239*D239)+(C245*D245)+(C251*D251)+(C257*D257)+(C263*D263)+(C269*D269)+(C275*D275)+(C281*D281)</f>
        <v/>
      </c>
      <c r="D287" s="41">
        <f si="23" t="shared"/>
        <v/>
      </c>
      <c r="E287" s="41">
        <f si="23" t="shared"/>
        <v/>
      </c>
      <c r="F287" s="12">
        <f si="18" t="shared"/>
        <v/>
      </c>
      <c r="G287" s="44">
        <f>SUM(G233+G239+G245+G251+G257+G263+G269+G275+G281)</f>
        <v/>
      </c>
      <c r="H287" s="12">
        <f si="19" t="shared"/>
        <v/>
      </c>
      <c r="I287" s="44">
        <f>SUM(I233+I239+I245+I251+I257+I263+I269+I275+I281)</f>
        <v/>
      </c>
      <c r="J287" s="44">
        <f si="22" t="shared"/>
        <v/>
      </c>
      <c r="K287" s="12">
        <f si="20" t="shared"/>
        <v/>
      </c>
      <c r="L287" s="12">
        <f si="21" t="shared"/>
        <v/>
      </c>
    </row>
    <row r="288" spans="1:12">
      <c r="B288" s="4" t="s">
        <v>20</v>
      </c>
      <c r="C288" s="41">
        <f>SUM(C234*D234)+(C240*D240)+(C246*D246)+(C252*D252)+(C258*D258)+(C264*D264)+(C270*D270)+(C276*D276)+(C282*D282)</f>
        <v/>
      </c>
      <c r="D288" s="41">
        <f si="23" t="shared"/>
        <v/>
      </c>
      <c r="E288" s="41">
        <f si="23" t="shared"/>
        <v/>
      </c>
      <c r="F288" s="12">
        <f si="18" t="shared"/>
        <v/>
      </c>
      <c r="G288" s="44">
        <f>SUM(G234+G240+G246+G252+G258+G264+G270+G276+G282)</f>
        <v/>
      </c>
      <c r="H288" s="12">
        <f si="19" t="shared"/>
        <v/>
      </c>
      <c r="I288" s="44">
        <f>SUM(I234+I240+I246+I252+I258+I264+I270+I276+I282)</f>
        <v/>
      </c>
      <c r="J288" s="44">
        <f si="22" t="shared"/>
        <v/>
      </c>
      <c r="K288" s="12">
        <f si="20" t="shared"/>
        <v/>
      </c>
      <c r="L288" s="12">
        <f si="21" t="shared"/>
        <v/>
      </c>
    </row>
    <row r="289" spans="1:12">
      <c r="B289" s="4" t="s">
        <v>21</v>
      </c>
      <c r="C289" s="41">
        <f>SUM(C235*D235)+(C241*D241)+(C247*D247)+(C253*D253)+(C259*D259)+(C265*D265)+(C271*D271)+(C277*D277)+(C283*D283)</f>
        <v/>
      </c>
      <c r="D289" s="41">
        <f si="23" t="shared"/>
        <v/>
      </c>
      <c r="E289" s="41">
        <f si="23" t="shared"/>
        <v/>
      </c>
      <c r="F289" s="12">
        <f si="18" t="shared"/>
        <v/>
      </c>
      <c r="G289" s="44">
        <f>SUM(G235+G241+G247+G253+G259+G265+G271+G277+G283)</f>
        <v/>
      </c>
      <c r="H289" s="12">
        <f si="19" t="shared"/>
        <v/>
      </c>
      <c r="I289" s="44">
        <f>SUM(I235+I241+I247+I253+I259+I265+I271+I277+I283)</f>
        <v/>
      </c>
      <c r="J289" s="44">
        <f si="22" t="shared"/>
        <v/>
      </c>
      <c r="K289" s="12">
        <f si="20" t="shared"/>
        <v/>
      </c>
      <c r="L289" s="12">
        <f si="21" t="shared"/>
        <v/>
      </c>
    </row>
    <row customHeight="1" ht="13.5" r="290" spans="1:12">
      <c r="B290" s="69" t="s">
        <v>22</v>
      </c>
      <c r="C290" s="45">
        <f>SUM(C236*D236)+(C242*D242)+(C248*D248)+(C254*D254)+(C260*D260)+(C266*D266)+(C272*D272)+(C278*D278)+(C284*D284)</f>
        <v/>
      </c>
      <c r="D290" s="45">
        <f si="23" t="shared"/>
        <v/>
      </c>
      <c r="E290" s="45">
        <f si="23" t="shared"/>
        <v/>
      </c>
      <c r="F290" s="8">
        <f si="18" t="shared"/>
        <v/>
      </c>
      <c r="G290" s="46">
        <f>SUM(G236+G242+G248+G254+G260+G266+G272+G278+G284)</f>
        <v/>
      </c>
      <c r="H290" s="8">
        <f si="19" t="shared"/>
        <v/>
      </c>
      <c r="I290" s="46">
        <f>SUM(I236+I242+I248+I254+I260+I266+I272+I278+I284)</f>
        <v/>
      </c>
      <c r="J290" s="46">
        <f si="22" t="shared"/>
        <v/>
      </c>
      <c r="K290" s="8">
        <f si="20" t="shared"/>
        <v/>
      </c>
      <c r="L290" s="8">
        <f si="21" t="shared"/>
        <v/>
      </c>
    </row>
    <row r="291" spans="1:12">
      <c r="A291" s="25" t="n"/>
      <c r="B291" s="25" t="n"/>
      <c r="C291" s="25" t="n"/>
      <c r="D291" s="25" t="n"/>
      <c r="E291" s="25" t="n"/>
      <c r="F291" s="25" t="n"/>
      <c r="G291" s="25" t="n"/>
      <c r="H291" s="25" t="n"/>
      <c r="I291" s="25" t="n"/>
      <c r="J291" s="25" t="n"/>
      <c r="K291" s="25" t="n"/>
      <c r="L291" s="25" t="n"/>
    </row>
    <row r="292" spans="1:12">
      <c r="A292" s="25" t="n"/>
      <c r="B292" s="25" t="n"/>
      <c r="C292" s="25" t="n"/>
      <c r="D292" t="s">
        <v>39</v>
      </c>
      <c r="E292" s="25" t="n"/>
      <c r="F292" s="25" t="n"/>
      <c r="G292" s="25" t="n"/>
      <c r="H292" s="25" t="n"/>
      <c r="I292" s="25" t="n"/>
      <c r="J292" s="25" t="n"/>
      <c r="K292" s="25" t="n"/>
      <c r="L292" s="25" t="n"/>
    </row>
    <row r="293" spans="1:12">
      <c r="A293" s="113" t="s">
        <v>0</v>
      </c>
    </row>
    <row r="294" spans="1:12">
      <c r="A294" s="113" t="s">
        <v>1</v>
      </c>
    </row>
    <row r="295" spans="1:12">
      <c r="A295" s="113" t="s">
        <v>37</v>
      </c>
    </row>
    <row r="296" spans="1:12">
      <c r="A296" s="113" t="s">
        <v>3</v>
      </c>
    </row>
    <row r="297" spans="1:12">
      <c r="A297" s="113" t="s">
        <v>42</v>
      </c>
    </row>
    <row customHeight="1" ht="13.5" r="298" spans="1:12">
      <c r="A298" s="89" t="n"/>
    </row>
    <row customHeight="1" ht="13.15" r="299" spans="1:12">
      <c r="A299" s="90" t="s">
        <v>5</v>
      </c>
      <c r="B299" s="93" t="s">
        <v>6</v>
      </c>
      <c r="C299" s="96" t="s">
        <v>7</v>
      </c>
      <c r="D299" s="96" t="s">
        <v>8</v>
      </c>
      <c r="E299" s="109" t="s">
        <v>9</v>
      </c>
      <c r="G299" s="109" t="s">
        <v>10</v>
      </c>
      <c r="I299" s="96" t="s">
        <v>11</v>
      </c>
      <c r="J299" s="96" t="s">
        <v>12</v>
      </c>
      <c r="K299" s="99" t="s">
        <v>13</v>
      </c>
      <c r="L299" s="102" t="s">
        <v>14</v>
      </c>
    </row>
    <row r="300" spans="1:12"/>
    <row customHeight="1" ht="28.9" r="301" spans="1:12"/>
    <row customHeight="1" ht="13.15" r="302" spans="1:12">
      <c r="E302" s="105" t="s">
        <v>15</v>
      </c>
      <c r="F302" s="107" t="s">
        <v>16</v>
      </c>
      <c r="G302" s="108" t="s">
        <v>15</v>
      </c>
      <c r="H302" s="107" t="s">
        <v>16</v>
      </c>
    </row>
    <row customHeight="1" ht="84.59999999999999" r="303" spans="1:12"/>
    <row customHeight="1" ht="13.5" r="304" spans="1:12">
      <c r="A304" s="9" t="n">
        <v>1</v>
      </c>
      <c r="B304" s="24" t="n"/>
      <c r="C304" s="36">
        <f>SUM(C305:C309)</f>
        <v/>
      </c>
      <c r="D304" s="36">
        <f>SUM(D305:D309)</f>
        <v/>
      </c>
      <c r="E304" s="36">
        <f>SUM(E305:E309)</f>
        <v/>
      </c>
      <c r="F304" s="5">
        <f>E304/D304*100</f>
        <v/>
      </c>
      <c r="G304" s="36">
        <f>SUM(G305:G309)</f>
        <v/>
      </c>
      <c r="H304" s="5">
        <f>G304/D304*100</f>
        <v/>
      </c>
      <c r="I304" s="36">
        <f>SUM(I305:I309)</f>
        <v/>
      </c>
      <c r="J304" s="36">
        <f>SUM(J305:J309)</f>
        <v/>
      </c>
      <c r="K304" s="23">
        <f>I304*100/C304</f>
        <v/>
      </c>
      <c r="L304" s="6">
        <f>J304/C304*100</f>
        <v/>
      </c>
    </row>
    <row r="305" spans="1:12">
      <c r="A305" s="85" t="n"/>
      <c r="B305" s="14" t="s">
        <v>18</v>
      </c>
      <c r="C305" s="42">
        <f>SUM(C13+C86+C159+C232)*D305</f>
        <v/>
      </c>
      <c r="D305" s="42">
        <f ref="D305:E309" si="24" t="shared">SUM(D13+D86+D159+D232)/4</f>
        <v/>
      </c>
      <c r="E305" s="42">
        <f si="24" t="shared"/>
        <v/>
      </c>
      <c r="F305" s="3">
        <f ref="F305:F363" si="25" t="shared">E305/D305*100</f>
        <v/>
      </c>
      <c r="G305" s="42">
        <f>SUM(G13+G86+G159+G232)/4</f>
        <v/>
      </c>
      <c r="H305" s="3">
        <f ref="H305:H363" si="26" t="shared">G305/D305*100</f>
        <v/>
      </c>
      <c r="I305" s="42">
        <f ref="I305:J309" si="27" t="shared">SUM(I13+I86+I159+I232)</f>
        <v/>
      </c>
      <c r="J305" s="42">
        <f si="27" t="shared"/>
        <v/>
      </c>
      <c r="K305" s="3">
        <f ref="K305:K363" si="28" t="shared">I305*100/C305</f>
        <v/>
      </c>
      <c r="L305" s="3">
        <f ref="L305:L363" si="29" t="shared">J305/C305*100</f>
        <v/>
      </c>
    </row>
    <row r="306" spans="1:12">
      <c r="B306" s="4" t="s">
        <v>19</v>
      </c>
      <c r="C306" s="42">
        <f>SUM(C14+C87+C160+C233)*D306</f>
        <v/>
      </c>
      <c r="D306" s="42">
        <f si="24" t="shared"/>
        <v/>
      </c>
      <c r="E306" s="42">
        <f si="24" t="shared"/>
        <v/>
      </c>
      <c r="F306" s="12">
        <f si="25" t="shared"/>
        <v/>
      </c>
      <c r="G306" s="42">
        <f>SUM(G14+G87+G160+G233)/4</f>
        <v/>
      </c>
      <c r="H306" s="12">
        <f si="26" t="shared"/>
        <v/>
      </c>
      <c r="I306" s="42">
        <f si="27" t="shared"/>
        <v/>
      </c>
      <c r="J306" s="42">
        <f si="27" t="shared"/>
        <v/>
      </c>
      <c r="K306" s="12">
        <f si="28" t="shared"/>
        <v/>
      </c>
      <c r="L306" s="12">
        <f si="29" t="shared"/>
        <v/>
      </c>
    </row>
    <row r="307" spans="1:12">
      <c r="B307" s="4" t="s">
        <v>20</v>
      </c>
      <c r="C307" s="42">
        <f>SUM(C15+C88+C161+C234)*D307</f>
        <v/>
      </c>
      <c r="D307" s="42">
        <f si="24" t="shared"/>
        <v/>
      </c>
      <c r="E307" s="42">
        <f si="24" t="shared"/>
        <v/>
      </c>
      <c r="F307" s="12">
        <f si="25" t="shared"/>
        <v/>
      </c>
      <c r="G307" s="42">
        <f>SUM(G15+G88+G161+G234)/4</f>
        <v/>
      </c>
      <c r="H307" s="12">
        <f si="26" t="shared"/>
        <v/>
      </c>
      <c r="I307" s="42">
        <f si="27" t="shared"/>
        <v/>
      </c>
      <c r="J307" s="42">
        <f si="27" t="shared"/>
        <v/>
      </c>
      <c r="K307" s="12">
        <f si="28" t="shared"/>
        <v/>
      </c>
      <c r="L307" s="12">
        <f si="29" t="shared"/>
        <v/>
      </c>
    </row>
    <row r="308" spans="1:12">
      <c r="B308" s="4" t="s">
        <v>21</v>
      </c>
      <c r="C308" s="42">
        <f>SUM(C16+C89+C162+C235)*D308</f>
        <v/>
      </c>
      <c r="D308" s="42">
        <f si="24" t="shared"/>
        <v/>
      </c>
      <c r="E308" s="42">
        <f si="24" t="shared"/>
        <v/>
      </c>
      <c r="F308" s="12">
        <f si="25" t="shared"/>
        <v/>
      </c>
      <c r="G308" s="42">
        <f>SUM(G16+G89+G162+G235)/4</f>
        <v/>
      </c>
      <c r="H308" s="12">
        <f si="26" t="shared"/>
        <v/>
      </c>
      <c r="I308" s="42">
        <f si="27" t="shared"/>
        <v/>
      </c>
      <c r="J308" s="42">
        <f si="27" t="shared"/>
        <v/>
      </c>
      <c r="K308" s="12">
        <f si="28" t="shared"/>
        <v/>
      </c>
      <c r="L308" s="12">
        <f si="29" t="shared"/>
        <v/>
      </c>
    </row>
    <row customHeight="1" ht="13.5" r="309" spans="1:12">
      <c r="B309" s="69" t="s">
        <v>22</v>
      </c>
      <c r="C309" s="42">
        <f>SUM(C17+C90+C163+C236)*D309</f>
        <v/>
      </c>
      <c r="D309" s="42">
        <f si="24" t="shared"/>
        <v/>
      </c>
      <c r="E309" s="42">
        <f si="24" t="shared"/>
        <v/>
      </c>
      <c r="F309" s="8">
        <f si="25" t="shared"/>
        <v/>
      </c>
      <c r="G309" s="42">
        <f>SUM(G17+G90+G163+G236)/4</f>
        <v/>
      </c>
      <c r="H309" s="8">
        <f si="26" t="shared"/>
        <v/>
      </c>
      <c r="I309" s="42">
        <f si="27" t="shared"/>
        <v/>
      </c>
      <c r="J309" s="42">
        <f si="27" t="shared"/>
        <v/>
      </c>
      <c r="K309" s="8">
        <f si="28" t="shared"/>
        <v/>
      </c>
      <c r="L309" s="8">
        <f si="29" t="shared"/>
        <v/>
      </c>
    </row>
    <row customHeight="1" ht="13.5" r="310" spans="1:12">
      <c r="A310" s="21">
        <f>A304+1</f>
        <v/>
      </c>
      <c r="B310" s="24" t="n"/>
      <c r="C310" s="36">
        <f>SUM(C311:C315)</f>
        <v/>
      </c>
      <c r="D310" s="36">
        <f>SUM(D311:D315)</f>
        <v/>
      </c>
      <c r="E310" s="36">
        <f>SUM(E311:E315)</f>
        <v/>
      </c>
      <c r="F310" s="5">
        <f si="25" t="shared"/>
        <v/>
      </c>
      <c r="G310" s="36">
        <f>SUM(G311:G315)</f>
        <v/>
      </c>
      <c r="H310" s="5">
        <f si="26" t="shared"/>
        <v/>
      </c>
      <c r="I310" s="36">
        <f>SUM(I311:I315)</f>
        <v/>
      </c>
      <c r="J310" s="36">
        <f>SUM(J311:J315)</f>
        <v/>
      </c>
      <c r="K310" s="23">
        <f si="28" t="shared"/>
        <v/>
      </c>
      <c r="L310" s="6">
        <f si="29" t="shared"/>
        <v/>
      </c>
    </row>
    <row r="311" spans="1:12">
      <c r="A311" s="85" t="n"/>
      <c r="B311" s="14" t="s">
        <v>18</v>
      </c>
      <c r="C311" s="42">
        <f>SUM(C19+C92+C165+C238)*D311</f>
        <v/>
      </c>
      <c r="D311" s="42">
        <f ref="D311:E315" si="30" t="shared">SUM(D19+D92+D165+D238)/4</f>
        <v/>
      </c>
      <c r="E311" s="42">
        <f si="30" t="shared"/>
        <v/>
      </c>
      <c r="F311" s="3">
        <f si="25" t="shared"/>
        <v/>
      </c>
      <c r="G311" s="42">
        <f>SUM(G19+G92+G165+G238)/4</f>
        <v/>
      </c>
      <c r="H311" s="3">
        <f si="26" t="shared"/>
        <v/>
      </c>
      <c r="I311" s="42">
        <f ref="I311:J315" si="31" t="shared">SUM(I19+I92+I165+I238)</f>
        <v/>
      </c>
      <c r="J311" s="42">
        <f si="31" t="shared"/>
        <v/>
      </c>
      <c r="K311" s="3">
        <f si="28" t="shared"/>
        <v/>
      </c>
      <c r="L311" s="3">
        <f si="29" t="shared"/>
        <v/>
      </c>
    </row>
    <row r="312" spans="1:12">
      <c r="B312" s="4" t="s">
        <v>19</v>
      </c>
      <c r="C312" s="42">
        <f>SUM(C20+C93+C166+C239)*D312</f>
        <v/>
      </c>
      <c r="D312" s="42">
        <f si="30" t="shared"/>
        <v/>
      </c>
      <c r="E312" s="42">
        <f si="30" t="shared"/>
        <v/>
      </c>
      <c r="F312" s="12">
        <f si="25" t="shared"/>
        <v/>
      </c>
      <c r="G312" s="42">
        <f>SUM(G20+G93+G166+G239)/4</f>
        <v/>
      </c>
      <c r="H312" s="12">
        <f si="26" t="shared"/>
        <v/>
      </c>
      <c r="I312" s="42">
        <f si="31" t="shared"/>
        <v/>
      </c>
      <c r="J312" s="42">
        <f si="31" t="shared"/>
        <v/>
      </c>
      <c r="K312" s="12">
        <f si="28" t="shared"/>
        <v/>
      </c>
      <c r="L312" s="12">
        <f si="29" t="shared"/>
        <v/>
      </c>
    </row>
    <row r="313" spans="1:12">
      <c r="B313" s="4" t="s">
        <v>20</v>
      </c>
      <c r="C313" s="42">
        <f>SUM(C21+C94+C167+C240)*D313</f>
        <v/>
      </c>
      <c r="D313" s="42">
        <f si="30" t="shared"/>
        <v/>
      </c>
      <c r="E313" s="42">
        <f si="30" t="shared"/>
        <v/>
      </c>
      <c r="F313" s="12">
        <f si="25" t="shared"/>
        <v/>
      </c>
      <c r="G313" s="42">
        <f>SUM(G21+G94+G167+G240)/4</f>
        <v/>
      </c>
      <c r="H313" s="12">
        <f si="26" t="shared"/>
        <v/>
      </c>
      <c r="I313" s="42">
        <f si="31" t="shared"/>
        <v/>
      </c>
      <c r="J313" s="42">
        <f si="31" t="shared"/>
        <v/>
      </c>
      <c r="K313" s="12">
        <f si="28" t="shared"/>
        <v/>
      </c>
      <c r="L313" s="12">
        <f si="29" t="shared"/>
        <v/>
      </c>
    </row>
    <row r="314" spans="1:12">
      <c r="B314" s="4" t="s">
        <v>21</v>
      </c>
      <c r="C314" s="42">
        <f>SUM(C22+C95+C168+C241)*D314</f>
        <v/>
      </c>
      <c r="D314" s="42">
        <f si="30" t="shared"/>
        <v/>
      </c>
      <c r="E314" s="42">
        <f si="30" t="shared"/>
        <v/>
      </c>
      <c r="F314" s="12">
        <f si="25" t="shared"/>
        <v/>
      </c>
      <c r="G314" s="42">
        <f>SUM(G22+G95+G168+G241)/4</f>
        <v/>
      </c>
      <c r="H314" s="12">
        <f si="26" t="shared"/>
        <v/>
      </c>
      <c r="I314" s="42">
        <f si="31" t="shared"/>
        <v/>
      </c>
      <c r="J314" s="42">
        <f si="31" t="shared"/>
        <v/>
      </c>
      <c r="K314" s="12">
        <f si="28" t="shared"/>
        <v/>
      </c>
      <c r="L314" s="12">
        <f si="29" t="shared"/>
        <v/>
      </c>
    </row>
    <row customHeight="1" ht="13.5" r="315" spans="1:12">
      <c r="B315" s="69" t="s">
        <v>22</v>
      </c>
      <c r="C315" s="42">
        <f>SUM(C23+C96+C169+C242)*D315</f>
        <v/>
      </c>
      <c r="D315" s="42">
        <f si="30" t="shared"/>
        <v/>
      </c>
      <c r="E315" s="42">
        <f si="30" t="shared"/>
        <v/>
      </c>
      <c r="F315" s="8">
        <f si="25" t="shared"/>
        <v/>
      </c>
      <c r="G315" s="42">
        <f>SUM(G23+G96+G169+G242)/4</f>
        <v/>
      </c>
      <c r="H315" s="8">
        <f si="26" t="shared"/>
        <v/>
      </c>
      <c r="I315" s="42">
        <f si="31" t="shared"/>
        <v/>
      </c>
      <c r="J315" s="42">
        <f si="31" t="shared"/>
        <v/>
      </c>
      <c r="K315" s="8">
        <f si="28" t="shared"/>
        <v/>
      </c>
      <c r="L315" s="8">
        <f si="29" t="shared"/>
        <v/>
      </c>
    </row>
    <row customHeight="1" ht="13.5" r="316" spans="1:12">
      <c r="A316" s="21">
        <f>A310+1</f>
        <v/>
      </c>
      <c r="B316" s="24" t="n"/>
      <c r="C316" s="36">
        <f>SUM(C317:C321)</f>
        <v/>
      </c>
      <c r="D316" s="36">
        <f>SUM(D317:D321)</f>
        <v/>
      </c>
      <c r="E316" s="36">
        <f>SUM(E317:E321)</f>
        <v/>
      </c>
      <c r="F316" s="5">
        <f si="25" t="shared"/>
        <v/>
      </c>
      <c r="G316" s="36">
        <f>SUM(G317:G321)</f>
        <v/>
      </c>
      <c r="H316" s="5">
        <f si="26" t="shared"/>
        <v/>
      </c>
      <c r="I316" s="36">
        <f>SUM(I317:I321)</f>
        <v/>
      </c>
      <c r="J316" s="36">
        <f>SUM(J317:J321)</f>
        <v/>
      </c>
      <c r="K316" s="23">
        <f si="28" t="shared"/>
        <v/>
      </c>
      <c r="L316" s="6">
        <f si="29" t="shared"/>
        <v/>
      </c>
    </row>
    <row r="317" spans="1:12">
      <c r="A317" s="81" t="n"/>
      <c r="B317" s="14" t="s">
        <v>18</v>
      </c>
      <c r="C317" s="42">
        <f>SUM(C25+C98+C171+C244)*D317</f>
        <v/>
      </c>
      <c r="D317" s="42">
        <f ref="D317:E321" si="32" t="shared">SUM(D25+D98+D171+D244)/4</f>
        <v/>
      </c>
      <c r="E317" s="42">
        <f si="32" t="shared"/>
        <v/>
      </c>
      <c r="F317" s="3">
        <f si="25" t="shared"/>
        <v/>
      </c>
      <c r="G317" s="42">
        <f>SUM(G25+G98+G171+G244)/4</f>
        <v/>
      </c>
      <c r="H317" s="3">
        <f si="26" t="shared"/>
        <v/>
      </c>
      <c r="I317" s="42">
        <f ref="I317:J321" si="33" t="shared">SUM(I25+I98+I171+I244)</f>
        <v/>
      </c>
      <c r="J317" s="42">
        <f si="33" t="shared"/>
        <v/>
      </c>
      <c r="K317" s="3">
        <f si="28" t="shared"/>
        <v/>
      </c>
      <c r="L317" s="3">
        <f si="29" t="shared"/>
        <v/>
      </c>
    </row>
    <row r="318" spans="1:12">
      <c r="B318" s="4" t="s">
        <v>19</v>
      </c>
      <c r="C318" s="42">
        <f>SUM(C26+C99+C172+C245)*D318</f>
        <v/>
      </c>
      <c r="D318" s="42">
        <f si="32" t="shared"/>
        <v/>
      </c>
      <c r="E318" s="42">
        <f si="32" t="shared"/>
        <v/>
      </c>
      <c r="F318" s="12">
        <f si="25" t="shared"/>
        <v/>
      </c>
      <c r="G318" s="42">
        <f>SUM(G26+G99+G172+G245)/4</f>
        <v/>
      </c>
      <c r="H318" s="12">
        <f si="26" t="shared"/>
        <v/>
      </c>
      <c r="I318" s="42">
        <f si="33" t="shared"/>
        <v/>
      </c>
      <c r="J318" s="42">
        <f si="33" t="shared"/>
        <v/>
      </c>
      <c r="K318" s="12">
        <f si="28" t="shared"/>
        <v/>
      </c>
      <c r="L318" s="12">
        <f si="29" t="shared"/>
        <v/>
      </c>
    </row>
    <row r="319" spans="1:12">
      <c r="B319" s="4" t="s">
        <v>20</v>
      </c>
      <c r="C319" s="42">
        <f>SUM(C27+C100+C173+C246)*D319</f>
        <v/>
      </c>
      <c r="D319" s="42">
        <f si="32" t="shared"/>
        <v/>
      </c>
      <c r="E319" s="42">
        <f si="32" t="shared"/>
        <v/>
      </c>
      <c r="F319" s="12">
        <f si="25" t="shared"/>
        <v/>
      </c>
      <c r="G319" s="42">
        <f>SUM(G27+G100+G173+G246)/4</f>
        <v/>
      </c>
      <c r="H319" s="12">
        <f si="26" t="shared"/>
        <v/>
      </c>
      <c r="I319" s="42">
        <f si="33" t="shared"/>
        <v/>
      </c>
      <c r="J319" s="42">
        <f si="33" t="shared"/>
        <v/>
      </c>
      <c r="K319" s="12">
        <f si="28" t="shared"/>
        <v/>
      </c>
      <c r="L319" s="12">
        <f si="29" t="shared"/>
        <v/>
      </c>
    </row>
    <row r="320" spans="1:12">
      <c r="B320" s="4" t="s">
        <v>21</v>
      </c>
      <c r="C320" s="42">
        <f>SUM(C28+C101+C174+C247)*D320</f>
        <v/>
      </c>
      <c r="D320" s="42">
        <f si="32" t="shared"/>
        <v/>
      </c>
      <c r="E320" s="42">
        <f si="32" t="shared"/>
        <v/>
      </c>
      <c r="F320" s="12">
        <f si="25" t="shared"/>
        <v/>
      </c>
      <c r="G320" s="42">
        <f>SUM(G28+G101+G174+G247)/4</f>
        <v/>
      </c>
      <c r="H320" s="12">
        <f si="26" t="shared"/>
        <v/>
      </c>
      <c r="I320" s="42">
        <f si="33" t="shared"/>
        <v/>
      </c>
      <c r="J320" s="42">
        <f si="33" t="shared"/>
        <v/>
      </c>
      <c r="K320" s="12">
        <f si="28" t="shared"/>
        <v/>
      </c>
      <c r="L320" s="12">
        <f si="29" t="shared"/>
        <v/>
      </c>
    </row>
    <row customHeight="1" ht="13.5" r="321" spans="1:12">
      <c r="B321" s="69" t="s">
        <v>22</v>
      </c>
      <c r="C321" s="42">
        <f>SUM(C29+C102+C175+C248)*D321</f>
        <v/>
      </c>
      <c r="D321" s="42">
        <f si="32" t="shared"/>
        <v/>
      </c>
      <c r="E321" s="42">
        <f si="32" t="shared"/>
        <v/>
      </c>
      <c r="F321" s="8">
        <f si="25" t="shared"/>
        <v/>
      </c>
      <c r="G321" s="42">
        <f>SUM(G29+G102+G175+G248)/4</f>
        <v/>
      </c>
      <c r="H321" s="8">
        <f si="26" t="shared"/>
        <v/>
      </c>
      <c r="I321" s="42">
        <f si="33" t="shared"/>
        <v/>
      </c>
      <c r="J321" s="42">
        <f si="33" t="shared"/>
        <v/>
      </c>
      <c r="K321" s="8">
        <f si="28" t="shared"/>
        <v/>
      </c>
      <c r="L321" s="8">
        <f si="29" t="shared"/>
        <v/>
      </c>
    </row>
    <row customHeight="1" ht="13.5" r="322" spans="1:12">
      <c r="A322" s="9" t="n">
        <v>4</v>
      </c>
      <c r="B322" s="24" t="n"/>
      <c r="C322" s="36">
        <f>SUM(C323:C327)</f>
        <v/>
      </c>
      <c r="D322" s="36">
        <f>SUM(D323:D327)</f>
        <v/>
      </c>
      <c r="E322" s="36">
        <f>SUM(E323:E327)</f>
        <v/>
      </c>
      <c r="F322" s="5">
        <f si="25" t="shared"/>
        <v/>
      </c>
      <c r="G322" s="36">
        <f>SUM(G323:G327)</f>
        <v/>
      </c>
      <c r="H322" s="5">
        <f si="26" t="shared"/>
        <v/>
      </c>
      <c r="I322" s="36">
        <f>SUM(I323:I327)</f>
        <v/>
      </c>
      <c r="J322" s="36">
        <f>SUM(J323:J327)</f>
        <v/>
      </c>
      <c r="K322" s="23">
        <f si="28" t="shared"/>
        <v/>
      </c>
      <c r="L322" s="6">
        <f si="29" t="shared"/>
        <v/>
      </c>
    </row>
    <row r="323" spans="1:12">
      <c r="A323" s="85" t="n"/>
      <c r="B323" s="14" t="s">
        <v>18</v>
      </c>
      <c r="C323" s="42">
        <f>SUM(C31+C104+C177+C250)*D323</f>
        <v/>
      </c>
      <c r="D323" s="42">
        <f ref="D323:E327" si="34" t="shared">SUM(D31+D104+D177+D250)/4</f>
        <v/>
      </c>
      <c r="E323" s="42">
        <f si="34" t="shared"/>
        <v/>
      </c>
      <c r="F323" s="3">
        <f si="25" t="shared"/>
        <v/>
      </c>
      <c r="G323" s="42">
        <f>SUM(G31+G104+G177+G250)/4</f>
        <v/>
      </c>
      <c r="H323" s="3">
        <f si="26" t="shared"/>
        <v/>
      </c>
      <c r="I323" s="42">
        <f ref="I323:J327" si="35" t="shared">SUM(I31+I104+I177+I250)</f>
        <v/>
      </c>
      <c r="J323" s="42">
        <f si="35" t="shared"/>
        <v/>
      </c>
      <c r="K323" s="3">
        <f si="28" t="shared"/>
        <v/>
      </c>
      <c r="L323" s="3">
        <f si="29" t="shared"/>
        <v/>
      </c>
    </row>
    <row r="324" spans="1:12">
      <c r="B324" s="4" t="s">
        <v>19</v>
      </c>
      <c r="C324" s="42">
        <f>SUM(C32+C105+C178+C251)*D324</f>
        <v/>
      </c>
      <c r="D324" s="42">
        <f si="34" t="shared"/>
        <v/>
      </c>
      <c r="E324" s="42">
        <f si="34" t="shared"/>
        <v/>
      </c>
      <c r="F324" s="12">
        <f si="25" t="shared"/>
        <v/>
      </c>
      <c r="G324" s="42">
        <f>SUM(G32+G105+G178+G251)/4</f>
        <v/>
      </c>
      <c r="H324" s="12">
        <f si="26" t="shared"/>
        <v/>
      </c>
      <c r="I324" s="42">
        <f si="35" t="shared"/>
        <v/>
      </c>
      <c r="J324" s="42">
        <f si="35" t="shared"/>
        <v/>
      </c>
      <c r="K324" s="12">
        <f si="28" t="shared"/>
        <v/>
      </c>
      <c r="L324" s="12">
        <f si="29" t="shared"/>
        <v/>
      </c>
    </row>
    <row r="325" spans="1:12">
      <c r="B325" s="4" t="s">
        <v>20</v>
      </c>
      <c r="C325" s="42">
        <f>SUM(C33+C106+C179+C252)*D325</f>
        <v/>
      </c>
      <c r="D325" s="42">
        <f si="34" t="shared"/>
        <v/>
      </c>
      <c r="E325" s="42">
        <f si="34" t="shared"/>
        <v/>
      </c>
      <c r="F325" s="12">
        <f si="25" t="shared"/>
        <v/>
      </c>
      <c r="G325" s="42">
        <f>SUM(G33+G106+G179+G252)/4</f>
        <v/>
      </c>
      <c r="H325" s="12">
        <f si="26" t="shared"/>
        <v/>
      </c>
      <c r="I325" s="42">
        <f si="35" t="shared"/>
        <v/>
      </c>
      <c r="J325" s="42">
        <f si="35" t="shared"/>
        <v/>
      </c>
      <c r="K325" s="12">
        <f si="28" t="shared"/>
        <v/>
      </c>
      <c r="L325" s="12">
        <f si="29" t="shared"/>
        <v/>
      </c>
    </row>
    <row r="326" spans="1:12">
      <c r="B326" s="4" t="s">
        <v>21</v>
      </c>
      <c r="C326" s="42">
        <f>SUM(C34+C107+C180+C253)*D326</f>
        <v/>
      </c>
      <c r="D326" s="42">
        <f si="34" t="shared"/>
        <v/>
      </c>
      <c r="E326" s="42">
        <f si="34" t="shared"/>
        <v/>
      </c>
      <c r="F326" s="12">
        <f si="25" t="shared"/>
        <v/>
      </c>
      <c r="G326" s="42">
        <f>SUM(G34+G107+G180+G253)/4</f>
        <v/>
      </c>
      <c r="H326" s="12">
        <f si="26" t="shared"/>
        <v/>
      </c>
      <c r="I326" s="42">
        <f si="35" t="shared"/>
        <v/>
      </c>
      <c r="J326" s="42">
        <f si="35" t="shared"/>
        <v/>
      </c>
      <c r="K326" s="12">
        <f si="28" t="shared"/>
        <v/>
      </c>
      <c r="L326" s="12">
        <f si="29" t="shared"/>
        <v/>
      </c>
    </row>
    <row customHeight="1" ht="13.5" r="327" spans="1:12">
      <c r="B327" s="69" t="s">
        <v>22</v>
      </c>
      <c r="C327" s="42">
        <f>SUM(C35+C108+C181+C254)*D327</f>
        <v/>
      </c>
      <c r="D327" s="42">
        <f si="34" t="shared"/>
        <v/>
      </c>
      <c r="E327" s="42">
        <f si="34" t="shared"/>
        <v/>
      </c>
      <c r="F327" s="8">
        <f si="25" t="shared"/>
        <v/>
      </c>
      <c r="G327" s="42">
        <f>SUM(G35+G108+G181+G254)/4</f>
        <v/>
      </c>
      <c r="H327" s="8">
        <f si="26" t="shared"/>
        <v/>
      </c>
      <c r="I327" s="42">
        <f si="35" t="shared"/>
        <v/>
      </c>
      <c r="J327" s="42">
        <f si="35" t="shared"/>
        <v/>
      </c>
      <c r="K327" s="8">
        <f si="28" t="shared"/>
        <v/>
      </c>
      <c r="L327" s="8">
        <f si="29" t="shared"/>
        <v/>
      </c>
    </row>
    <row customHeight="1" ht="13.5" r="328" spans="1:12">
      <c r="A328" s="9" t="n">
        <v>5</v>
      </c>
      <c r="B328" s="24" t="n"/>
      <c r="C328" s="36">
        <f>SUM(C329:C333)</f>
        <v/>
      </c>
      <c r="D328" s="36">
        <f>SUM(D329:D333)</f>
        <v/>
      </c>
      <c r="E328" s="36">
        <f>SUM(E329:E333)</f>
        <v/>
      </c>
      <c r="F328" s="5">
        <f si="25" t="shared"/>
        <v/>
      </c>
      <c r="G328" s="36">
        <f>SUM(G329:G333)</f>
        <v/>
      </c>
      <c r="H328" s="5">
        <f si="26" t="shared"/>
        <v/>
      </c>
      <c r="I328" s="36">
        <f>SUM(I329:I333)</f>
        <v/>
      </c>
      <c r="J328" s="36">
        <f>SUM(J329:J333)</f>
        <v/>
      </c>
      <c r="K328" s="23">
        <f si="28" t="shared"/>
        <v/>
      </c>
      <c r="L328" s="6">
        <f si="29" t="shared"/>
        <v/>
      </c>
    </row>
    <row r="329" spans="1:12">
      <c r="A329" s="85" t="n"/>
      <c r="B329" s="14" t="s">
        <v>18</v>
      </c>
      <c r="C329" s="42">
        <f>SUM(C37+C110+C183+C256)*D329</f>
        <v/>
      </c>
      <c r="D329" s="42">
        <f ref="D329:E333" si="36" t="shared">SUM(D37+D110+D183+D256)/4</f>
        <v/>
      </c>
      <c r="E329" s="42">
        <f si="36" t="shared"/>
        <v/>
      </c>
      <c r="F329" s="3">
        <f si="25" t="shared"/>
        <v/>
      </c>
      <c r="G329" s="42">
        <f>SUM(G37+G110+G183+G256)/4</f>
        <v/>
      </c>
      <c r="H329" s="3">
        <f si="26" t="shared"/>
        <v/>
      </c>
      <c r="I329" s="42">
        <f ref="I329:J333" si="37" t="shared">SUM(I37+I110+I183+I256)</f>
        <v/>
      </c>
      <c r="J329" s="42">
        <f si="37" t="shared"/>
        <v/>
      </c>
      <c r="K329" s="3">
        <f si="28" t="shared"/>
        <v/>
      </c>
      <c r="L329" s="3">
        <f si="29" t="shared"/>
        <v/>
      </c>
    </row>
    <row r="330" spans="1:12">
      <c r="B330" s="4" t="s">
        <v>19</v>
      </c>
      <c r="C330" s="42">
        <f>SUM(C38+C111+C184+C257)*D330</f>
        <v/>
      </c>
      <c r="D330" s="42">
        <f si="36" t="shared"/>
        <v/>
      </c>
      <c r="E330" s="42">
        <f si="36" t="shared"/>
        <v/>
      </c>
      <c r="F330" s="12">
        <f si="25" t="shared"/>
        <v/>
      </c>
      <c r="G330" s="42">
        <f>SUM(G38+G111+G184+G257)/4</f>
        <v/>
      </c>
      <c r="H330" s="12">
        <f si="26" t="shared"/>
        <v/>
      </c>
      <c r="I330" s="42">
        <f si="37" t="shared"/>
        <v/>
      </c>
      <c r="J330" s="42">
        <f si="37" t="shared"/>
        <v/>
      </c>
      <c r="K330" s="12">
        <f si="28" t="shared"/>
        <v/>
      </c>
      <c r="L330" s="12">
        <f si="29" t="shared"/>
        <v/>
      </c>
    </row>
    <row r="331" spans="1:12">
      <c r="B331" s="4" t="s">
        <v>20</v>
      </c>
      <c r="C331" s="42">
        <f>SUM(C39+C112+C185+C258)*D331</f>
        <v/>
      </c>
      <c r="D331" s="42">
        <f si="36" t="shared"/>
        <v/>
      </c>
      <c r="E331" s="42">
        <f si="36" t="shared"/>
        <v/>
      </c>
      <c r="F331" s="12">
        <f si="25" t="shared"/>
        <v/>
      </c>
      <c r="G331" s="42">
        <f>SUM(G39+G112+G185+G258)/4</f>
        <v/>
      </c>
      <c r="H331" s="12">
        <f si="26" t="shared"/>
        <v/>
      </c>
      <c r="I331" s="42">
        <f si="37" t="shared"/>
        <v/>
      </c>
      <c r="J331" s="42">
        <f si="37" t="shared"/>
        <v/>
      </c>
      <c r="K331" s="12">
        <f si="28" t="shared"/>
        <v/>
      </c>
      <c r="L331" s="12">
        <f si="29" t="shared"/>
        <v/>
      </c>
    </row>
    <row r="332" spans="1:12">
      <c r="B332" s="4" t="s">
        <v>21</v>
      </c>
      <c r="C332" s="42">
        <f>SUM(C40+C113+C186+C259)*D332</f>
        <v/>
      </c>
      <c r="D332" s="42">
        <f si="36" t="shared"/>
        <v/>
      </c>
      <c r="E332" s="42">
        <f si="36" t="shared"/>
        <v/>
      </c>
      <c r="F332" s="12">
        <f si="25" t="shared"/>
        <v/>
      </c>
      <c r="G332" s="42">
        <f>SUM(G40+G113+G186+G259)/4</f>
        <v/>
      </c>
      <c r="H332" s="12">
        <f si="26" t="shared"/>
        <v/>
      </c>
      <c r="I332" s="42">
        <f si="37" t="shared"/>
        <v/>
      </c>
      <c r="J332" s="42">
        <f si="37" t="shared"/>
        <v/>
      </c>
      <c r="K332" s="12">
        <f si="28" t="shared"/>
        <v/>
      </c>
      <c r="L332" s="12">
        <f si="29" t="shared"/>
        <v/>
      </c>
    </row>
    <row customHeight="1" ht="13.5" r="333" spans="1:12">
      <c r="B333" s="69" t="s">
        <v>22</v>
      </c>
      <c r="C333" s="42">
        <f>SUM(C41+C114+C187+C260)*D333</f>
        <v/>
      </c>
      <c r="D333" s="42">
        <f si="36" t="shared"/>
        <v/>
      </c>
      <c r="E333" s="42">
        <f si="36" t="shared"/>
        <v/>
      </c>
      <c r="F333" s="8">
        <f si="25" t="shared"/>
        <v/>
      </c>
      <c r="G333" s="42">
        <f>SUM(G41+G114+G187+G260)/4</f>
        <v/>
      </c>
      <c r="H333" s="8">
        <f si="26" t="shared"/>
        <v/>
      </c>
      <c r="I333" s="42">
        <f si="37" t="shared"/>
        <v/>
      </c>
      <c r="J333" s="42">
        <f si="37" t="shared"/>
        <v/>
      </c>
      <c r="K333" s="8">
        <f si="28" t="shared"/>
        <v/>
      </c>
      <c r="L333" s="8">
        <f si="29" t="shared"/>
        <v/>
      </c>
    </row>
    <row customHeight="1" ht="13.5" r="334" spans="1:12">
      <c r="A334" s="40">
        <f>A328+1</f>
        <v/>
      </c>
      <c r="B334" s="24" t="n"/>
      <c r="C334" s="36">
        <f>SUM(C335:C339)</f>
        <v/>
      </c>
      <c r="D334" s="36">
        <f>SUM(D335:D339)</f>
        <v/>
      </c>
      <c r="E334" s="36">
        <f>SUM(E335:E339)</f>
        <v/>
      </c>
      <c r="F334" s="5">
        <f si="25" t="shared"/>
        <v/>
      </c>
      <c r="G334" s="36">
        <f>SUM(G335:G339)</f>
        <v/>
      </c>
      <c r="H334" s="5">
        <f si="26" t="shared"/>
        <v/>
      </c>
      <c r="I334" s="36">
        <f>SUM(I335:I339)</f>
        <v/>
      </c>
      <c r="J334" s="36">
        <f>SUM(J335:J339)</f>
        <v/>
      </c>
      <c r="K334" s="23">
        <f si="28" t="shared"/>
        <v/>
      </c>
      <c r="L334" s="6">
        <f si="29" t="shared"/>
        <v/>
      </c>
    </row>
    <row r="335" spans="1:12">
      <c r="A335" s="81" t="n"/>
      <c r="B335" s="14" t="s">
        <v>18</v>
      </c>
      <c r="C335" s="42">
        <f>SUM(C43+C116+C189+C262)*D335</f>
        <v/>
      </c>
      <c r="D335" s="42">
        <f ref="D335:E339" si="38" t="shared">SUM(D43+D116+D189+D262)/4</f>
        <v/>
      </c>
      <c r="E335" s="42">
        <f si="38" t="shared"/>
        <v/>
      </c>
      <c r="F335" s="3">
        <f si="25" t="shared"/>
        <v/>
      </c>
      <c r="G335" s="42">
        <f>SUM(G43+G116+G189+G262)/4</f>
        <v/>
      </c>
      <c r="H335" s="3">
        <f si="26" t="shared"/>
        <v/>
      </c>
      <c r="I335" s="42">
        <f ref="I335:J339" si="39" t="shared">SUM(I43+I116+I189+I262)</f>
        <v/>
      </c>
      <c r="J335" s="42">
        <f si="39" t="shared"/>
        <v/>
      </c>
      <c r="K335" s="3">
        <f si="28" t="shared"/>
        <v/>
      </c>
      <c r="L335" s="3">
        <f si="29" t="shared"/>
        <v/>
      </c>
    </row>
    <row r="336" spans="1:12">
      <c r="B336" s="4" t="s">
        <v>19</v>
      </c>
      <c r="C336" s="42">
        <f>SUM(C44+C117+C190+C263)*D336</f>
        <v/>
      </c>
      <c r="D336" s="42">
        <f si="38" t="shared"/>
        <v/>
      </c>
      <c r="E336" s="42">
        <f si="38" t="shared"/>
        <v/>
      </c>
      <c r="F336" s="12">
        <f si="25" t="shared"/>
        <v/>
      </c>
      <c r="G336" s="42">
        <f>SUM(G44+G117+G190+G263)/4</f>
        <v/>
      </c>
      <c r="H336" s="12">
        <f si="26" t="shared"/>
        <v/>
      </c>
      <c r="I336" s="42">
        <f si="39" t="shared"/>
        <v/>
      </c>
      <c r="J336" s="42">
        <f si="39" t="shared"/>
        <v/>
      </c>
      <c r="K336" s="12">
        <f si="28" t="shared"/>
        <v/>
      </c>
      <c r="L336" s="12">
        <f si="29" t="shared"/>
        <v/>
      </c>
    </row>
    <row r="337" spans="1:12">
      <c r="B337" s="4" t="s">
        <v>20</v>
      </c>
      <c r="C337" s="42">
        <f>SUM(C45+C118+C191+C264)*D337</f>
        <v/>
      </c>
      <c r="D337" s="42">
        <f si="38" t="shared"/>
        <v/>
      </c>
      <c r="E337" s="42">
        <f si="38" t="shared"/>
        <v/>
      </c>
      <c r="F337" s="12">
        <f si="25" t="shared"/>
        <v/>
      </c>
      <c r="G337" s="42">
        <f>SUM(G45+G118+G191+G264)/4</f>
        <v/>
      </c>
      <c r="H337" s="12">
        <f si="26" t="shared"/>
        <v/>
      </c>
      <c r="I337" s="42">
        <f si="39" t="shared"/>
        <v/>
      </c>
      <c r="J337" s="42">
        <f si="39" t="shared"/>
        <v/>
      </c>
      <c r="K337" s="12">
        <f si="28" t="shared"/>
        <v/>
      </c>
      <c r="L337" s="12">
        <f si="29" t="shared"/>
        <v/>
      </c>
    </row>
    <row r="338" spans="1:12">
      <c r="B338" s="4" t="s">
        <v>21</v>
      </c>
      <c r="C338" s="42">
        <f>SUM(C46+C119+C192+C265)*D338</f>
        <v/>
      </c>
      <c r="D338" s="42">
        <f si="38" t="shared"/>
        <v/>
      </c>
      <c r="E338" s="42">
        <f si="38" t="shared"/>
        <v/>
      </c>
      <c r="F338" s="12">
        <f si="25" t="shared"/>
        <v/>
      </c>
      <c r="G338" s="42">
        <f>SUM(G46+G119+G192+G265)/4</f>
        <v/>
      </c>
      <c r="H338" s="12">
        <f si="26" t="shared"/>
        <v/>
      </c>
      <c r="I338" s="42">
        <f si="39" t="shared"/>
        <v/>
      </c>
      <c r="J338" s="42">
        <f si="39" t="shared"/>
        <v/>
      </c>
      <c r="K338" s="12">
        <f si="28" t="shared"/>
        <v/>
      </c>
      <c r="L338" s="12">
        <f si="29" t="shared"/>
        <v/>
      </c>
    </row>
    <row customHeight="1" ht="13.5" r="339" spans="1:12">
      <c r="B339" s="69" t="s">
        <v>22</v>
      </c>
      <c r="C339" s="42">
        <f>SUM(C47+C120+C193+C266)*D339</f>
        <v/>
      </c>
      <c r="D339" s="42">
        <f si="38" t="shared"/>
        <v/>
      </c>
      <c r="E339" s="42">
        <f si="38" t="shared"/>
        <v/>
      </c>
      <c r="F339" s="8">
        <f si="25" t="shared"/>
        <v/>
      </c>
      <c r="G339" s="42">
        <f>SUM(G47+G120+G193+G266)/4</f>
        <v/>
      </c>
      <c r="H339" s="8">
        <f si="26" t="shared"/>
        <v/>
      </c>
      <c r="I339" s="42">
        <f si="39" t="shared"/>
        <v/>
      </c>
      <c r="J339" s="42">
        <f si="39" t="shared"/>
        <v/>
      </c>
      <c r="K339" s="8">
        <f si="28" t="shared"/>
        <v/>
      </c>
      <c r="L339" s="8">
        <f si="29" t="shared"/>
        <v/>
      </c>
    </row>
    <row customHeight="1" ht="13.5" r="340" spans="1:12">
      <c r="A340" s="9" t="n">
        <v>7</v>
      </c>
      <c r="B340" s="24" t="n"/>
      <c r="C340" s="36">
        <f>SUM(C341:C345)</f>
        <v/>
      </c>
      <c r="D340" s="36">
        <f>SUM(D341:D345)</f>
        <v/>
      </c>
      <c r="E340" s="36">
        <f>SUM(E341:E345)</f>
        <v/>
      </c>
      <c r="F340" s="5">
        <f si="25" t="shared"/>
        <v/>
      </c>
      <c r="G340" s="36">
        <f>SUM(G341:G345)</f>
        <v/>
      </c>
      <c r="H340" s="5">
        <f si="26" t="shared"/>
        <v/>
      </c>
      <c r="I340" s="36">
        <f>SUM(I341:I345)</f>
        <v/>
      </c>
      <c r="J340" s="36">
        <f>SUM(J341:J345)</f>
        <v/>
      </c>
      <c r="K340" s="23">
        <f si="28" t="shared"/>
        <v/>
      </c>
      <c r="L340" s="6">
        <f si="29" t="shared"/>
        <v/>
      </c>
    </row>
    <row r="341" spans="1:12">
      <c r="A341" s="85" t="n"/>
      <c r="B341" s="14" t="s">
        <v>18</v>
      </c>
      <c r="C341" s="42">
        <f>SUM(C49+C122+C195+C268)*D341</f>
        <v/>
      </c>
      <c r="D341" s="42">
        <f ref="D341:E345" si="40" t="shared">SUM(D49+D122+D195+D268)/4</f>
        <v/>
      </c>
      <c r="E341" s="42">
        <f si="40" t="shared"/>
        <v/>
      </c>
      <c r="F341" s="3">
        <f si="25" t="shared"/>
        <v/>
      </c>
      <c r="G341" s="42">
        <f>SUM(G49+G122+G195+G268)/4</f>
        <v/>
      </c>
      <c r="H341" s="3">
        <f si="26" t="shared"/>
        <v/>
      </c>
      <c r="I341" s="42">
        <f ref="I341:J345" si="41" t="shared">SUM(I49+I122+I195+I268)</f>
        <v/>
      </c>
      <c r="J341" s="42">
        <f si="41" t="shared"/>
        <v/>
      </c>
      <c r="K341" s="3">
        <f si="28" t="shared"/>
        <v/>
      </c>
      <c r="L341" s="3">
        <f si="29" t="shared"/>
        <v/>
      </c>
    </row>
    <row r="342" spans="1:12">
      <c r="B342" s="4" t="s">
        <v>19</v>
      </c>
      <c r="C342" s="42">
        <f>SUM(C50+C123+C196+C269)*D342</f>
        <v/>
      </c>
      <c r="D342" s="42">
        <f si="40" t="shared"/>
        <v/>
      </c>
      <c r="E342" s="42">
        <f si="40" t="shared"/>
        <v/>
      </c>
      <c r="F342" s="12">
        <f si="25" t="shared"/>
        <v/>
      </c>
      <c r="G342" s="42">
        <f>SUM(G50+G123+G196+G269)/4</f>
        <v/>
      </c>
      <c r="H342" s="12">
        <f si="26" t="shared"/>
        <v/>
      </c>
      <c r="I342" s="42">
        <f si="41" t="shared"/>
        <v/>
      </c>
      <c r="J342" s="42">
        <f si="41" t="shared"/>
        <v/>
      </c>
      <c r="K342" s="12">
        <f si="28" t="shared"/>
        <v/>
      </c>
      <c r="L342" s="12">
        <f si="29" t="shared"/>
        <v/>
      </c>
    </row>
    <row r="343" spans="1:12">
      <c r="B343" s="4" t="s">
        <v>20</v>
      </c>
      <c r="C343" s="42">
        <f>SUM(C51+C124+C197+C270)*D343</f>
        <v/>
      </c>
      <c r="D343" s="42">
        <f si="40" t="shared"/>
        <v/>
      </c>
      <c r="E343" s="42">
        <f si="40" t="shared"/>
        <v/>
      </c>
      <c r="F343" s="12">
        <f si="25" t="shared"/>
        <v/>
      </c>
      <c r="G343" s="42">
        <f>SUM(G51+G124+G197+G270)/4</f>
        <v/>
      </c>
      <c r="H343" s="12">
        <f si="26" t="shared"/>
        <v/>
      </c>
      <c r="I343" s="42">
        <f si="41" t="shared"/>
        <v/>
      </c>
      <c r="J343" s="42">
        <f si="41" t="shared"/>
        <v/>
      </c>
      <c r="K343" s="12">
        <f si="28" t="shared"/>
        <v/>
      </c>
      <c r="L343" s="12">
        <f si="29" t="shared"/>
        <v/>
      </c>
    </row>
    <row r="344" spans="1:12">
      <c r="B344" s="4" t="s">
        <v>21</v>
      </c>
      <c r="C344" s="42">
        <f>SUM(C52+C125+C198+C271)*D344</f>
        <v/>
      </c>
      <c r="D344" s="42">
        <f si="40" t="shared"/>
        <v/>
      </c>
      <c r="E344" s="42">
        <f si="40" t="shared"/>
        <v/>
      </c>
      <c r="F344" s="12">
        <f si="25" t="shared"/>
        <v/>
      </c>
      <c r="G344" s="42">
        <f>SUM(G52+G125+G198+G271)/4</f>
        <v/>
      </c>
      <c r="H344" s="12">
        <f si="26" t="shared"/>
        <v/>
      </c>
      <c r="I344" s="42">
        <f si="41" t="shared"/>
        <v/>
      </c>
      <c r="J344" s="42">
        <f si="41" t="shared"/>
        <v/>
      </c>
      <c r="K344" s="12">
        <f si="28" t="shared"/>
        <v/>
      </c>
      <c r="L344" s="12">
        <f si="29" t="shared"/>
        <v/>
      </c>
    </row>
    <row customHeight="1" ht="13.5" r="345" spans="1:12">
      <c r="B345" s="69" t="s">
        <v>22</v>
      </c>
      <c r="C345" s="42">
        <f>SUM(C53+C126+C199+C272)*D345</f>
        <v/>
      </c>
      <c r="D345" s="42">
        <f si="40" t="shared"/>
        <v/>
      </c>
      <c r="E345" s="42">
        <f si="40" t="shared"/>
        <v/>
      </c>
      <c r="F345" s="8">
        <f si="25" t="shared"/>
        <v/>
      </c>
      <c r="G345" s="42">
        <f>SUM(G53+G126+G199+G272)/4</f>
        <v/>
      </c>
      <c r="H345" s="8">
        <f si="26" t="shared"/>
        <v/>
      </c>
      <c r="I345" s="42">
        <f si="41" t="shared"/>
        <v/>
      </c>
      <c r="J345" s="42">
        <f si="41" t="shared"/>
        <v/>
      </c>
      <c r="K345" s="8">
        <f si="28" t="shared"/>
        <v/>
      </c>
      <c r="L345" s="8">
        <f si="29" t="shared"/>
        <v/>
      </c>
    </row>
    <row customHeight="1" ht="13.5" r="346" spans="1:12">
      <c r="A346" s="9" t="n">
        <v>8</v>
      </c>
      <c r="B346" s="24" t="n"/>
      <c r="C346" s="36">
        <f>SUM(C347:C351)</f>
        <v/>
      </c>
      <c r="D346" s="36">
        <f>SUM(D347:D351)</f>
        <v/>
      </c>
      <c r="E346" s="36">
        <f>SUM(E347:E351)</f>
        <v/>
      </c>
      <c r="F346" s="5">
        <f si="25" t="shared"/>
        <v/>
      </c>
      <c r="G346" s="36">
        <f>SUM(G347:G351)</f>
        <v/>
      </c>
      <c r="H346" s="5">
        <f si="26" t="shared"/>
        <v/>
      </c>
      <c r="I346" s="36">
        <f>SUM(I347:I351)</f>
        <v/>
      </c>
      <c r="J346" s="36">
        <f>SUM(J347:J351)</f>
        <v/>
      </c>
      <c r="K346" s="23">
        <f si="28" t="shared"/>
        <v/>
      </c>
      <c r="L346" s="6">
        <f si="29" t="shared"/>
        <v/>
      </c>
    </row>
    <row r="347" spans="1:12">
      <c r="A347" s="85" t="n"/>
      <c r="B347" s="14" t="s">
        <v>18</v>
      </c>
      <c r="C347" s="42">
        <f>SUM(C55+C128+C201+C274)*D347</f>
        <v/>
      </c>
      <c r="D347" s="42">
        <f ref="D347:E351" si="42" t="shared">SUM(D55+D128+D201+D274)/4</f>
        <v/>
      </c>
      <c r="E347" s="42">
        <f si="42" t="shared"/>
        <v/>
      </c>
      <c r="F347" s="3">
        <f si="25" t="shared"/>
        <v/>
      </c>
      <c r="G347" s="42">
        <f>SUM(G55+G128+G201+G274)/4</f>
        <v/>
      </c>
      <c r="H347" s="3">
        <f si="26" t="shared"/>
        <v/>
      </c>
      <c r="I347" s="42">
        <f ref="I347:J351" si="43" t="shared">SUM(I55+I128+I201+I274)</f>
        <v/>
      </c>
      <c r="J347" s="42">
        <f si="43" t="shared"/>
        <v/>
      </c>
      <c r="K347" s="3">
        <f si="28" t="shared"/>
        <v/>
      </c>
      <c r="L347" s="3">
        <f si="29" t="shared"/>
        <v/>
      </c>
    </row>
    <row r="348" spans="1:12">
      <c r="B348" s="4" t="s">
        <v>19</v>
      </c>
      <c r="C348" s="42">
        <f>SUM(C56+C129+C202+C275)*D348</f>
        <v/>
      </c>
      <c r="D348" s="42">
        <f si="42" t="shared"/>
        <v/>
      </c>
      <c r="E348" s="42">
        <f si="42" t="shared"/>
        <v/>
      </c>
      <c r="F348" s="12">
        <f si="25" t="shared"/>
        <v/>
      </c>
      <c r="G348" s="42">
        <f>SUM(G56+G129+G202+G275)/4</f>
        <v/>
      </c>
      <c r="H348" s="12">
        <f si="26" t="shared"/>
        <v/>
      </c>
      <c r="I348" s="42">
        <f si="43" t="shared"/>
        <v/>
      </c>
      <c r="J348" s="42">
        <f si="43" t="shared"/>
        <v/>
      </c>
      <c r="K348" s="12">
        <f si="28" t="shared"/>
        <v/>
      </c>
      <c r="L348" s="12">
        <f si="29" t="shared"/>
        <v/>
      </c>
    </row>
    <row r="349" spans="1:12">
      <c r="B349" s="4" t="s">
        <v>20</v>
      </c>
      <c r="C349" s="42">
        <f>SUM(C57+C130+C203+C276)*D349</f>
        <v/>
      </c>
      <c r="D349" s="42">
        <f si="42" t="shared"/>
        <v/>
      </c>
      <c r="E349" s="42">
        <f si="42" t="shared"/>
        <v/>
      </c>
      <c r="F349" s="12">
        <f si="25" t="shared"/>
        <v/>
      </c>
      <c r="G349" s="42">
        <f>SUM(G57+G130+G203+G276)/4</f>
        <v/>
      </c>
      <c r="H349" s="12">
        <f si="26" t="shared"/>
        <v/>
      </c>
      <c r="I349" s="42">
        <f si="43" t="shared"/>
        <v/>
      </c>
      <c r="J349" s="42">
        <f si="43" t="shared"/>
        <v/>
      </c>
      <c r="K349" s="12">
        <f si="28" t="shared"/>
        <v/>
      </c>
      <c r="L349" s="12">
        <f si="29" t="shared"/>
        <v/>
      </c>
    </row>
    <row r="350" spans="1:12">
      <c r="B350" s="4" t="s">
        <v>21</v>
      </c>
      <c r="C350" s="42">
        <f>SUM(C58+C131+C204+C277)*D350</f>
        <v/>
      </c>
      <c r="D350" s="42">
        <f si="42" t="shared"/>
        <v/>
      </c>
      <c r="E350" s="42">
        <f si="42" t="shared"/>
        <v/>
      </c>
      <c r="F350" s="12">
        <f si="25" t="shared"/>
        <v/>
      </c>
      <c r="G350" s="42">
        <f>SUM(G58+G131+G204+G277)/4</f>
        <v/>
      </c>
      <c r="H350" s="12">
        <f si="26" t="shared"/>
        <v/>
      </c>
      <c r="I350" s="42">
        <f si="43" t="shared"/>
        <v/>
      </c>
      <c r="J350" s="42">
        <f si="43" t="shared"/>
        <v/>
      </c>
      <c r="K350" s="12">
        <f si="28" t="shared"/>
        <v/>
      </c>
      <c r="L350" s="12">
        <f si="29" t="shared"/>
        <v/>
      </c>
    </row>
    <row customHeight="1" ht="13.5" r="351" spans="1:12">
      <c r="B351" s="69" t="s">
        <v>22</v>
      </c>
      <c r="C351" s="42">
        <f>SUM(C59+C132+C205+C278)*D351</f>
        <v/>
      </c>
      <c r="D351" s="42">
        <f si="42" t="shared"/>
        <v/>
      </c>
      <c r="E351" s="42">
        <f si="42" t="shared"/>
        <v/>
      </c>
      <c r="F351" s="8">
        <f si="25" t="shared"/>
        <v/>
      </c>
      <c r="G351" s="42">
        <f>SUM(G59+G132+G205+G278)/4</f>
        <v/>
      </c>
      <c r="H351" s="8">
        <f si="26" t="shared"/>
        <v/>
      </c>
      <c r="I351" s="42">
        <f si="43" t="shared"/>
        <v/>
      </c>
      <c r="J351" s="42">
        <f si="43" t="shared"/>
        <v/>
      </c>
      <c r="K351" s="8">
        <f si="28" t="shared"/>
        <v/>
      </c>
      <c r="L351" s="8">
        <f si="29" t="shared"/>
        <v/>
      </c>
    </row>
    <row customHeight="1" ht="13.5" r="352" spans="1:12">
      <c r="A352" s="21">
        <f>A346+1</f>
        <v/>
      </c>
      <c r="B352" s="24" t="n"/>
      <c r="C352" s="36">
        <f>SUM(C353:C357)</f>
        <v/>
      </c>
      <c r="D352" s="36">
        <f>SUM(D353:D357)</f>
        <v/>
      </c>
      <c r="E352" s="36">
        <f>SUM(E353:E357)</f>
        <v/>
      </c>
      <c r="F352" s="5">
        <f si="25" t="shared"/>
        <v/>
      </c>
      <c r="G352" s="36">
        <f>SUM(G353:G357)</f>
        <v/>
      </c>
      <c r="H352" s="5">
        <f si="26" t="shared"/>
        <v/>
      </c>
      <c r="I352" s="36">
        <f>SUM(I353:I357)</f>
        <v/>
      </c>
      <c r="J352" s="36">
        <f>SUM(J353:J357)</f>
        <v/>
      </c>
      <c r="K352" s="23">
        <f si="28" t="shared"/>
        <v/>
      </c>
      <c r="L352" s="6">
        <f si="29" t="shared"/>
        <v/>
      </c>
    </row>
    <row r="353" spans="1:12">
      <c r="A353" s="81" t="n"/>
      <c r="B353" s="14" t="s">
        <v>18</v>
      </c>
      <c r="C353" s="42">
        <f>SUM(C61+C134+C207+C280)*D353</f>
        <v/>
      </c>
      <c r="D353" s="42">
        <f ref="D353:E357" si="44" t="shared">SUM(D61+D134+D207+D280)/4</f>
        <v/>
      </c>
      <c r="E353" s="42">
        <f si="44" t="shared"/>
        <v/>
      </c>
      <c r="F353" s="3">
        <f si="25" t="shared"/>
        <v/>
      </c>
      <c r="G353" s="42">
        <f>SUM(G61+G134+G207+G280)/4</f>
        <v/>
      </c>
      <c r="H353" s="3">
        <f si="26" t="shared"/>
        <v/>
      </c>
      <c r="I353" s="42">
        <f ref="I353:J357" si="45" t="shared">SUM(I61+I134+I207+I280)</f>
        <v/>
      </c>
      <c r="J353" s="42">
        <f si="45" t="shared"/>
        <v/>
      </c>
      <c r="K353" s="3">
        <f si="28" t="shared"/>
        <v/>
      </c>
      <c r="L353" s="3">
        <f si="29" t="shared"/>
        <v/>
      </c>
    </row>
    <row r="354" spans="1:12">
      <c r="B354" s="4" t="s">
        <v>19</v>
      </c>
      <c r="C354" s="42">
        <f>SUM(C62+C135+C208+C281)*D354</f>
        <v/>
      </c>
      <c r="D354" s="42">
        <f si="44" t="shared"/>
        <v/>
      </c>
      <c r="E354" s="42">
        <f si="44" t="shared"/>
        <v/>
      </c>
      <c r="F354" s="12">
        <f si="25" t="shared"/>
        <v/>
      </c>
      <c r="G354" s="42">
        <f>SUM(G62+G135+G208+G281)/4</f>
        <v/>
      </c>
      <c r="H354" s="12">
        <f si="26" t="shared"/>
        <v/>
      </c>
      <c r="I354" s="42">
        <f si="45" t="shared"/>
        <v/>
      </c>
      <c r="J354" s="42">
        <f si="45" t="shared"/>
        <v/>
      </c>
      <c r="K354" s="12">
        <f si="28" t="shared"/>
        <v/>
      </c>
      <c r="L354" s="12">
        <f si="29" t="shared"/>
        <v/>
      </c>
    </row>
    <row r="355" spans="1:12">
      <c r="B355" s="4" t="s">
        <v>20</v>
      </c>
      <c r="C355" s="42">
        <f>SUM(C63+C136+C209+C282)*D355</f>
        <v/>
      </c>
      <c r="D355" s="42">
        <f si="44" t="shared"/>
        <v/>
      </c>
      <c r="E355" s="42">
        <f si="44" t="shared"/>
        <v/>
      </c>
      <c r="F355" s="12">
        <f si="25" t="shared"/>
        <v/>
      </c>
      <c r="G355" s="42">
        <f>SUM(G63+G136+G209+G282)/4</f>
        <v/>
      </c>
      <c r="H355" s="12">
        <f si="26" t="shared"/>
        <v/>
      </c>
      <c r="I355" s="42">
        <f si="45" t="shared"/>
        <v/>
      </c>
      <c r="J355" s="42">
        <f si="45" t="shared"/>
        <v/>
      </c>
      <c r="K355" s="12">
        <f si="28" t="shared"/>
        <v/>
      </c>
      <c r="L355" s="12">
        <f si="29" t="shared"/>
        <v/>
      </c>
    </row>
    <row r="356" spans="1:12">
      <c r="B356" s="4" t="s">
        <v>21</v>
      </c>
      <c r="C356" s="42">
        <f>SUM(C64+C137+C210+C283)*D356</f>
        <v/>
      </c>
      <c r="D356" s="42">
        <f si="44" t="shared"/>
        <v/>
      </c>
      <c r="E356" s="42">
        <f si="44" t="shared"/>
        <v/>
      </c>
      <c r="F356" s="12">
        <f si="25" t="shared"/>
        <v/>
      </c>
      <c r="G356" s="42">
        <f>SUM(G64+G137+G210+G283)/4</f>
        <v/>
      </c>
      <c r="H356" s="12">
        <f si="26" t="shared"/>
        <v/>
      </c>
      <c r="I356" s="42">
        <f si="45" t="shared"/>
        <v/>
      </c>
      <c r="J356" s="42">
        <f si="45" t="shared"/>
        <v/>
      </c>
      <c r="K356" s="12">
        <f si="28" t="shared"/>
        <v/>
      </c>
      <c r="L356" s="12">
        <f si="29" t="shared"/>
        <v/>
      </c>
    </row>
    <row customHeight="1" ht="13.5" r="357" spans="1:12">
      <c r="B357" s="69" t="s">
        <v>22</v>
      </c>
      <c r="C357" s="42">
        <f>SUM(C65+C138+C211+C284)*D357</f>
        <v/>
      </c>
      <c r="D357" s="42">
        <f si="44" t="shared"/>
        <v/>
      </c>
      <c r="E357" s="42">
        <f si="44" t="shared"/>
        <v/>
      </c>
      <c r="F357" s="8">
        <f si="25" t="shared"/>
        <v/>
      </c>
      <c r="G357" s="42">
        <f>SUM(G65+G138+G211+G284)/4</f>
        <v/>
      </c>
      <c r="H357" s="8">
        <f si="26" t="shared"/>
        <v/>
      </c>
      <c r="I357" s="42">
        <f si="45" t="shared"/>
        <v/>
      </c>
      <c r="J357" s="42">
        <f si="45" t="shared"/>
        <v/>
      </c>
      <c r="K357" s="8">
        <f si="28" t="shared"/>
        <v/>
      </c>
      <c r="L357" s="8">
        <f si="29" t="shared"/>
        <v/>
      </c>
    </row>
    <row customHeight="1" ht="13.5" r="358" spans="1:12">
      <c r="A358" s="83" t="s">
        <v>31</v>
      </c>
      <c r="C358" s="36">
        <f>SUM(C359:C363)</f>
        <v/>
      </c>
      <c r="D358" s="36">
        <f>SUM(D359:D363)</f>
        <v/>
      </c>
      <c r="E358" s="36">
        <f>SUM(E359:E363)</f>
        <v/>
      </c>
      <c r="F358" s="5">
        <f si="25" t="shared"/>
        <v/>
      </c>
      <c r="G358" s="36">
        <f>SUM(G359:G363)</f>
        <v/>
      </c>
      <c r="H358" s="5">
        <f si="26" t="shared"/>
        <v/>
      </c>
      <c r="I358" s="36">
        <f>SUM(I359:I363)</f>
        <v/>
      </c>
      <c r="J358" s="36">
        <f>SUM(J359:J363)</f>
        <v/>
      </c>
      <c r="K358" s="23">
        <f si="28" t="shared"/>
        <v/>
      </c>
      <c r="L358" s="6">
        <f si="29" t="shared"/>
        <v/>
      </c>
    </row>
    <row r="359" spans="1:12">
      <c r="A359" s="81" t="n"/>
      <c r="B359" s="15" t="s">
        <v>18</v>
      </c>
      <c r="C359" s="47">
        <f ref="C359:E363" si="46" t="shared">SUM(C305+C311+C317+C323+C329+C335+C341+C347+C353)</f>
        <v/>
      </c>
      <c r="D359" s="47">
        <f si="46" t="shared"/>
        <v/>
      </c>
      <c r="E359" s="47">
        <f si="46" t="shared"/>
        <v/>
      </c>
      <c r="F359" s="16">
        <f si="25" t="shared"/>
        <v/>
      </c>
      <c r="G359" s="47">
        <f>SUM(G305+G311+G317+G323+G329+G335+G341+G347+G353)</f>
        <v/>
      </c>
      <c r="H359" s="16">
        <f si="26" t="shared"/>
        <v/>
      </c>
      <c r="I359" s="47">
        <f ref="I359:J363" si="47" t="shared">SUM(I305+I311+I317+I323+I329+I335+I341+I347+I353)</f>
        <v/>
      </c>
      <c r="J359" s="47">
        <f si="47" t="shared"/>
        <v/>
      </c>
      <c r="K359" s="16">
        <f si="28" t="shared"/>
        <v/>
      </c>
      <c r="L359" s="16">
        <f si="29" t="shared"/>
        <v/>
      </c>
    </row>
    <row r="360" spans="1:12">
      <c r="B360" s="4" t="s">
        <v>19</v>
      </c>
      <c r="C360" s="42">
        <f si="46" t="shared"/>
        <v/>
      </c>
      <c r="D360" s="42">
        <f si="46" t="shared"/>
        <v/>
      </c>
      <c r="E360" s="42">
        <f si="46" t="shared"/>
        <v/>
      </c>
      <c r="F360" s="12">
        <f si="25" t="shared"/>
        <v/>
      </c>
      <c r="G360" s="42">
        <f>SUM(G306+G312+G318+G324+G330+G336+G342+G348+G354)</f>
        <v/>
      </c>
      <c r="H360" s="12">
        <f si="26" t="shared"/>
        <v/>
      </c>
      <c r="I360" s="42">
        <f si="47" t="shared"/>
        <v/>
      </c>
      <c r="J360" s="42">
        <f si="47" t="shared"/>
        <v/>
      </c>
      <c r="K360" s="12">
        <f si="28" t="shared"/>
        <v/>
      </c>
      <c r="L360" s="12">
        <f si="29" t="shared"/>
        <v/>
      </c>
    </row>
    <row r="361" spans="1:12">
      <c r="B361" s="4" t="s">
        <v>20</v>
      </c>
      <c r="C361" s="42">
        <f si="46" t="shared"/>
        <v/>
      </c>
      <c r="D361" s="42">
        <f si="46" t="shared"/>
        <v/>
      </c>
      <c r="E361" s="42">
        <f si="46" t="shared"/>
        <v/>
      </c>
      <c r="F361" s="12">
        <f si="25" t="shared"/>
        <v/>
      </c>
      <c r="G361" s="42">
        <f>SUM(G307+G313+G319+G325+G331+G337+G343+G349+G355)</f>
        <v/>
      </c>
      <c r="H361" s="12">
        <f si="26" t="shared"/>
        <v/>
      </c>
      <c r="I361" s="42">
        <f si="47" t="shared"/>
        <v/>
      </c>
      <c r="J361" s="42">
        <f si="47" t="shared"/>
        <v/>
      </c>
      <c r="K361" s="12">
        <f si="28" t="shared"/>
        <v/>
      </c>
      <c r="L361" s="12">
        <f si="29" t="shared"/>
        <v/>
      </c>
    </row>
    <row r="362" spans="1:12">
      <c r="B362" s="4" t="s">
        <v>21</v>
      </c>
      <c r="C362" s="42">
        <f si="46" t="shared"/>
        <v/>
      </c>
      <c r="D362" s="42">
        <f si="46" t="shared"/>
        <v/>
      </c>
      <c r="E362" s="42">
        <f si="46" t="shared"/>
        <v/>
      </c>
      <c r="F362" s="12">
        <f si="25" t="shared"/>
        <v/>
      </c>
      <c r="G362" s="42">
        <f>SUM(G308+G314+G320+G326+G332+G338+G344+G350+G356)</f>
        <v/>
      </c>
      <c r="H362" s="12">
        <f si="26" t="shared"/>
        <v/>
      </c>
      <c r="I362" s="42">
        <f si="47" t="shared"/>
        <v/>
      </c>
      <c r="J362" s="42">
        <f si="47" t="shared"/>
        <v/>
      </c>
      <c r="K362" s="12">
        <f si="28" t="shared"/>
        <v/>
      </c>
      <c r="L362" s="12">
        <f si="29" t="shared"/>
        <v/>
      </c>
    </row>
    <row customHeight="1" ht="13.5" r="363" spans="1:12">
      <c r="B363" s="69" t="s">
        <v>22</v>
      </c>
      <c r="C363" s="37">
        <f si="46" t="shared"/>
        <v/>
      </c>
      <c r="D363" s="37">
        <f si="46" t="shared"/>
        <v/>
      </c>
      <c r="E363" s="37">
        <f si="46" t="shared"/>
        <v/>
      </c>
      <c r="F363" s="8">
        <f si="25" t="shared"/>
        <v/>
      </c>
      <c r="G363" s="37">
        <f>SUM(G309+G315+G321+G327+G333+G339+G345+G351+G357)</f>
        <v/>
      </c>
      <c r="H363" s="8">
        <f si="26" t="shared"/>
        <v/>
      </c>
      <c r="I363" s="37">
        <f si="47" t="shared"/>
        <v/>
      </c>
      <c r="J363" s="37">
        <f si="47" t="shared"/>
        <v/>
      </c>
      <c r="K363" s="8">
        <f si="28" t="shared"/>
        <v/>
      </c>
      <c r="L363" s="8">
        <f si="29" t="shared"/>
        <v/>
      </c>
    </row>
    <row r="364" spans="1:12">
      <c r="A364" s="25" t="n"/>
      <c r="B364" s="25" t="n"/>
      <c r="C364" s="25" t="n"/>
      <c r="D364" s="25" t="n"/>
      <c r="E364" s="25" t="n"/>
      <c r="F364" s="25" t="n"/>
      <c r="G364" s="25" t="n"/>
      <c r="H364" s="25" t="n"/>
      <c r="I364" s="25" t="n"/>
      <c r="J364" s="25" t="n"/>
      <c r="K364" s="25" t="n"/>
      <c r="L364" s="25" t="n"/>
    </row>
    <row r="365" spans="1:12">
      <c r="A365" s="25" t="n"/>
      <c r="B365" s="25" t="n"/>
      <c r="C365" s="25" t="n"/>
      <c r="D365" t="s">
        <v>43</v>
      </c>
      <c r="E365" s="25" t="n"/>
      <c r="F365" s="25" t="n"/>
      <c r="G365" s="25" t="n"/>
      <c r="H365" s="25" t="n"/>
      <c r="I365" s="25" t="n"/>
      <c r="J365" s="25" t="n"/>
      <c r="K365" s="25" t="n"/>
      <c r="L365" s="25" t="n"/>
    </row>
    <row r="366" spans="1:12">
      <c r="A366" s="113" t="s">
        <v>0</v>
      </c>
    </row>
    <row r="367" spans="1:12">
      <c r="A367" s="113" t="s">
        <v>1</v>
      </c>
    </row>
    <row r="368" spans="1:12">
      <c r="A368" s="113" t="s">
        <v>37</v>
      </c>
    </row>
    <row r="369" spans="1:12">
      <c r="A369" s="113" t="s">
        <v>3</v>
      </c>
    </row>
    <row r="370" spans="1:12">
      <c r="A370" s="113" t="s">
        <v>44</v>
      </c>
    </row>
    <row customHeight="1" ht="13.5" r="371" spans="1:12">
      <c r="A371" s="89" t="n"/>
    </row>
    <row customHeight="1" ht="13.15" r="372" spans="1:12">
      <c r="A372" s="90" t="s">
        <v>5</v>
      </c>
      <c r="B372" s="93" t="s">
        <v>6</v>
      </c>
      <c r="C372" s="96" t="s">
        <v>7</v>
      </c>
      <c r="D372" s="96" t="s">
        <v>8</v>
      </c>
      <c r="E372" s="109" t="s">
        <v>9</v>
      </c>
      <c r="G372" s="109" t="s">
        <v>10</v>
      </c>
      <c r="I372" s="96" t="s">
        <v>11</v>
      </c>
      <c r="J372" s="96" t="s">
        <v>12</v>
      </c>
      <c r="K372" s="99" t="s">
        <v>13</v>
      </c>
      <c r="L372" s="102" t="s">
        <v>14</v>
      </c>
    </row>
    <row r="373" spans="1:12"/>
    <row customHeight="1" ht="27.6" r="374" spans="1:12"/>
    <row r="375" spans="1:12">
      <c r="E375" s="105" t="s">
        <v>15</v>
      </c>
      <c r="F375" s="107" t="s">
        <v>16</v>
      </c>
      <c r="G375" s="108" t="s">
        <v>15</v>
      </c>
      <c r="H375" s="107" t="s">
        <v>16</v>
      </c>
    </row>
    <row customHeight="1" ht="84" r="376" spans="1:12"/>
    <row customHeight="1" ht="13.5" r="377" spans="1:12">
      <c r="A377" s="9" t="n">
        <v>1</v>
      </c>
      <c r="B377" s="24" t="n"/>
      <c r="C377" s="36">
        <f>SUM(C378:C382)</f>
        <v/>
      </c>
      <c r="D377" s="36">
        <f>SUM(D378:D382)</f>
        <v/>
      </c>
      <c r="E377" s="36">
        <f>SUM(E378:E382)</f>
        <v/>
      </c>
      <c r="F377" s="5">
        <f ref="F377:F408" si="48" t="shared">E377/D377*100</f>
        <v/>
      </c>
      <c r="G377" s="36">
        <f>SUM(G378:G382)</f>
        <v/>
      </c>
      <c r="H377" s="5">
        <f ref="H377:H408" si="49" t="shared">G377/D377*100</f>
        <v/>
      </c>
      <c r="I377" s="21">
        <f>SUM(I378:I382)</f>
        <v/>
      </c>
      <c r="J377" s="21">
        <f>SUM(J378:J382)</f>
        <v/>
      </c>
      <c r="K377" s="23">
        <f ref="K377:K408" si="50" t="shared">I377*100/C377</f>
        <v/>
      </c>
      <c r="L377" s="6">
        <f ref="L377:L408" si="51" t="shared">J377/C377*100</f>
        <v/>
      </c>
    </row>
    <row r="378" spans="1:12">
      <c r="A378" s="85" t="n"/>
      <c r="B378" s="14" t="s">
        <v>18</v>
      </c>
      <c r="C378" s="42">
        <f>C305+Лист1!C246</f>
        <v/>
      </c>
      <c r="D378" s="42">
        <f>(D305+Лист1!D246)/2</f>
        <v/>
      </c>
      <c r="E378" s="42">
        <f>(E305+Лист1!E246)/2</f>
        <v/>
      </c>
      <c r="F378" s="3">
        <f si="48" t="shared"/>
        <v/>
      </c>
      <c r="G378" s="42">
        <f>(G305+Лист1!G246)/2</f>
        <v/>
      </c>
      <c r="H378" s="3">
        <f si="49" t="shared"/>
        <v/>
      </c>
      <c r="I378" s="42">
        <f>I305+Лист1!I246</f>
        <v/>
      </c>
      <c r="J378" s="42">
        <f>J305+Лист1!J246</f>
        <v/>
      </c>
      <c r="K378" s="3">
        <f si="50" t="shared"/>
        <v/>
      </c>
      <c r="L378" s="3">
        <f si="51" t="shared"/>
        <v/>
      </c>
    </row>
    <row r="379" spans="1:12">
      <c r="B379" s="4" t="s">
        <v>19</v>
      </c>
      <c r="C379" s="42">
        <f>C306+Лист1!C247</f>
        <v/>
      </c>
      <c r="D379" s="42">
        <f>(D306+Лист1!D247)/2</f>
        <v/>
      </c>
      <c r="E379" s="42">
        <f>(E306+Лист1!E247)/2</f>
        <v/>
      </c>
      <c r="F379" s="12">
        <f si="48" t="shared"/>
        <v/>
      </c>
      <c r="G379" s="42">
        <f>(G306+Лист1!G247)/2</f>
        <v/>
      </c>
      <c r="H379" s="12">
        <f si="49" t="shared"/>
        <v/>
      </c>
      <c r="I379" s="42">
        <f>I306+Лист1!I247</f>
        <v/>
      </c>
      <c r="J379" s="42">
        <f>J306+Лист1!J247</f>
        <v/>
      </c>
      <c r="K379" s="12">
        <f si="50" t="shared"/>
        <v/>
      </c>
      <c r="L379" s="12">
        <f si="51" t="shared"/>
        <v/>
      </c>
    </row>
    <row r="380" spans="1:12">
      <c r="B380" s="4" t="s">
        <v>20</v>
      </c>
      <c r="C380" s="42">
        <f>C307+Лист1!C248</f>
        <v/>
      </c>
      <c r="D380" s="42">
        <f>(D307+Лист1!D248)/2</f>
        <v/>
      </c>
      <c r="E380" s="42">
        <f>(E307+Лист1!E248)/2</f>
        <v/>
      </c>
      <c r="F380" s="12">
        <f si="48" t="shared"/>
        <v/>
      </c>
      <c r="G380" s="42">
        <f>(G307+Лист1!G248)/2</f>
        <v/>
      </c>
      <c r="H380" s="12">
        <f si="49" t="shared"/>
        <v/>
      </c>
      <c r="I380" s="42">
        <f>I307+Лист1!I248</f>
        <v/>
      </c>
      <c r="J380" s="42">
        <f>J307+Лист1!J248</f>
        <v/>
      </c>
      <c r="K380" s="12">
        <f si="50" t="shared"/>
        <v/>
      </c>
      <c r="L380" s="12">
        <f si="51" t="shared"/>
        <v/>
      </c>
    </row>
    <row r="381" spans="1:12">
      <c r="B381" s="4" t="s">
        <v>21</v>
      </c>
      <c r="C381" s="42">
        <f>C308+Лист1!C249</f>
        <v/>
      </c>
      <c r="D381" s="42">
        <f>(D308+Лист1!D249)/2</f>
        <v/>
      </c>
      <c r="E381" s="42">
        <f>(E308+Лист1!E249)/2</f>
        <v/>
      </c>
      <c r="F381" s="12">
        <f si="48" t="shared"/>
        <v/>
      </c>
      <c r="G381" s="42">
        <f>(G308+Лист1!G249)/2</f>
        <v/>
      </c>
      <c r="H381" s="12">
        <f si="49" t="shared"/>
        <v/>
      </c>
      <c r="I381" s="42">
        <f>I308+Лист1!I249</f>
        <v/>
      </c>
      <c r="J381" s="42">
        <f>J308+Лист1!J249</f>
        <v/>
      </c>
      <c r="K381" s="12">
        <f si="50" t="shared"/>
        <v/>
      </c>
      <c r="L381" s="12">
        <f si="51" t="shared"/>
        <v/>
      </c>
    </row>
    <row customHeight="1" ht="13.5" r="382" spans="1:12">
      <c r="B382" s="69" t="s">
        <v>22</v>
      </c>
      <c r="C382" s="42">
        <f>C309+Лист1!C250</f>
        <v/>
      </c>
      <c r="D382" s="42">
        <f>(D309+Лист1!D250)/2</f>
        <v/>
      </c>
      <c r="E382" s="42">
        <f>(E309+Лист1!E250)/2</f>
        <v/>
      </c>
      <c r="F382" s="8">
        <f si="48" t="shared"/>
        <v/>
      </c>
      <c r="G382" s="42">
        <f>(G309+Лист1!G250)/2</f>
        <v/>
      </c>
      <c r="H382" s="8">
        <f si="49" t="shared"/>
        <v/>
      </c>
      <c r="I382" s="42">
        <f>I309+Лист1!I250</f>
        <v/>
      </c>
      <c r="J382" s="42">
        <f>J309+Лист1!J250</f>
        <v/>
      </c>
      <c r="K382" s="8">
        <f si="50" t="shared"/>
        <v/>
      </c>
      <c r="L382" s="8">
        <f si="51" t="shared"/>
        <v/>
      </c>
    </row>
    <row customHeight="1" ht="13.5" r="383" spans="1:12">
      <c r="A383" s="21">
        <f>A377+1</f>
        <v/>
      </c>
      <c r="B383" s="24" t="n"/>
      <c r="C383" s="36">
        <f>SUM(C384:C388)</f>
        <v/>
      </c>
      <c r="D383" s="36">
        <f>SUM(D384:D388)</f>
        <v/>
      </c>
      <c r="E383" s="36">
        <f>SUM(E384:E388)</f>
        <v/>
      </c>
      <c r="F383" s="5">
        <f si="48" t="shared"/>
        <v/>
      </c>
      <c r="G383" s="36">
        <f>SUM(G384:G388)</f>
        <v/>
      </c>
      <c r="H383" s="5">
        <f si="49" t="shared"/>
        <v/>
      </c>
      <c r="I383" s="21">
        <f>SUM(I384:I388)</f>
        <v/>
      </c>
      <c r="J383" s="21">
        <f>SUM(J384:J388)</f>
        <v/>
      </c>
      <c r="K383" s="23">
        <f si="50" t="shared"/>
        <v/>
      </c>
      <c r="L383" s="6">
        <f si="51" t="shared"/>
        <v/>
      </c>
    </row>
    <row r="384" spans="1:12">
      <c r="A384" s="85" t="n"/>
      <c r="B384" s="14" t="s">
        <v>18</v>
      </c>
      <c r="C384" s="42">
        <f>C311+Лист1!C252</f>
        <v/>
      </c>
      <c r="D384" s="42">
        <f>(D311+Лист1!D252)/2</f>
        <v/>
      </c>
      <c r="E384" s="42">
        <f>(E311+Лист1!E252)/2</f>
        <v/>
      </c>
      <c r="F384" s="3">
        <f si="48" t="shared"/>
        <v/>
      </c>
      <c r="G384" s="42">
        <f>(G311+Лист1!G252)/2</f>
        <v/>
      </c>
      <c r="H384" s="3">
        <f si="49" t="shared"/>
        <v/>
      </c>
      <c r="I384" s="42">
        <f>I311+Лист1!I252</f>
        <v/>
      </c>
      <c r="J384" s="42">
        <f>J311+Лист1!J252</f>
        <v/>
      </c>
      <c r="K384" s="3">
        <f si="50" t="shared"/>
        <v/>
      </c>
      <c r="L384" s="3">
        <f si="51" t="shared"/>
        <v/>
      </c>
    </row>
    <row r="385" spans="1:12">
      <c r="B385" s="4" t="s">
        <v>19</v>
      </c>
      <c r="C385" s="42">
        <f>C312+Лист1!C253</f>
        <v/>
      </c>
      <c r="D385" s="42">
        <f>(D312+Лист1!D253)/2</f>
        <v/>
      </c>
      <c r="E385" s="42">
        <f>(E312+Лист1!E253)/2</f>
        <v/>
      </c>
      <c r="F385" s="12">
        <f si="48" t="shared"/>
        <v/>
      </c>
      <c r="G385" s="42">
        <f>(G312+Лист1!G253)/2</f>
        <v/>
      </c>
      <c r="H385" s="12">
        <f si="49" t="shared"/>
        <v/>
      </c>
      <c r="I385" s="42">
        <f>I312+Лист1!I253</f>
        <v/>
      </c>
      <c r="J385" s="42">
        <f>J312+Лист1!J253</f>
        <v/>
      </c>
      <c r="K385" s="12">
        <f si="50" t="shared"/>
        <v/>
      </c>
      <c r="L385" s="12">
        <f si="51" t="shared"/>
        <v/>
      </c>
    </row>
    <row r="386" spans="1:12">
      <c r="B386" s="4" t="s">
        <v>20</v>
      </c>
      <c r="C386" s="42">
        <f>C313+Лист1!C254</f>
        <v/>
      </c>
      <c r="D386" s="42">
        <f>(D313+Лист1!D254)/2</f>
        <v/>
      </c>
      <c r="E386" s="42">
        <f>(E313+Лист1!E254)/2</f>
        <v/>
      </c>
      <c r="F386" s="12">
        <f si="48" t="shared"/>
        <v/>
      </c>
      <c r="G386" s="42">
        <f>(G313+Лист1!G254)/2</f>
        <v/>
      </c>
      <c r="H386" s="12">
        <f si="49" t="shared"/>
        <v/>
      </c>
      <c r="I386" s="42">
        <f>I313+Лист1!I254</f>
        <v/>
      </c>
      <c r="J386" s="42">
        <f>J313+Лист1!J254</f>
        <v/>
      </c>
      <c r="K386" s="12">
        <f si="50" t="shared"/>
        <v/>
      </c>
      <c r="L386" s="12">
        <f si="51" t="shared"/>
        <v/>
      </c>
    </row>
    <row r="387" spans="1:12">
      <c r="B387" s="4" t="s">
        <v>21</v>
      </c>
      <c r="C387" s="42">
        <f>C314+Лист1!C255</f>
        <v/>
      </c>
      <c r="D387" s="42">
        <f>(D314+Лист1!D255)/2</f>
        <v/>
      </c>
      <c r="E387" s="42">
        <f>(E314+Лист1!E255)/2</f>
        <v/>
      </c>
      <c r="F387" s="12">
        <f si="48" t="shared"/>
        <v/>
      </c>
      <c r="G387" s="42">
        <f>(G314+Лист1!G255)/2</f>
        <v/>
      </c>
      <c r="H387" s="12">
        <f si="49" t="shared"/>
        <v/>
      </c>
      <c r="I387" s="42">
        <f>I314+Лист1!I255</f>
        <v/>
      </c>
      <c r="J387" s="42">
        <f>J314+Лист1!J255</f>
        <v/>
      </c>
      <c r="K387" s="12">
        <f si="50" t="shared"/>
        <v/>
      </c>
      <c r="L387" s="12">
        <f si="51" t="shared"/>
        <v/>
      </c>
    </row>
    <row customHeight="1" ht="13.5" r="388" spans="1:12">
      <c r="B388" s="69" t="s">
        <v>22</v>
      </c>
      <c r="C388" s="42">
        <f>C315+Лист1!C256</f>
        <v/>
      </c>
      <c r="D388" s="42">
        <f>(D315+Лист1!D256)/2</f>
        <v/>
      </c>
      <c r="E388" s="42">
        <f>(E315+Лист1!E256)/2</f>
        <v/>
      </c>
      <c r="F388" s="8">
        <f si="48" t="shared"/>
        <v/>
      </c>
      <c r="G388" s="42">
        <f>(G315+Лист1!G256)/2</f>
        <v/>
      </c>
      <c r="H388" s="8">
        <f si="49" t="shared"/>
        <v/>
      </c>
      <c r="I388" s="42">
        <f>I315+Лист1!I256</f>
        <v/>
      </c>
      <c r="J388" s="42">
        <f>J315+Лист1!J256</f>
        <v/>
      </c>
      <c r="K388" s="8">
        <f si="50" t="shared"/>
        <v/>
      </c>
      <c r="L388" s="8">
        <f si="51" t="shared"/>
        <v/>
      </c>
    </row>
    <row customHeight="1" ht="13.5" r="389" spans="1:12">
      <c r="A389" s="21">
        <f>A383+1</f>
        <v/>
      </c>
      <c r="B389" s="24" t="n"/>
      <c r="C389" s="36">
        <f>SUM(C390:C394)</f>
        <v/>
      </c>
      <c r="D389" s="36">
        <f>SUM(D390:D394)</f>
        <v/>
      </c>
      <c r="E389" s="36">
        <f>SUM(E390:E394)</f>
        <v/>
      </c>
      <c r="F389" s="5">
        <f si="48" t="shared"/>
        <v/>
      </c>
      <c r="G389" s="36">
        <f>SUM(G390:G394)</f>
        <v/>
      </c>
      <c r="H389" s="5">
        <f si="49" t="shared"/>
        <v/>
      </c>
      <c r="I389" s="21">
        <f>SUM(I390:I394)</f>
        <v/>
      </c>
      <c r="J389" s="21">
        <f>SUM(J390:J394)</f>
        <v/>
      </c>
      <c r="K389" s="23">
        <f si="50" t="shared"/>
        <v/>
      </c>
      <c r="L389" s="6">
        <f si="51" t="shared"/>
        <v/>
      </c>
    </row>
    <row r="390" spans="1:12">
      <c r="A390" s="81" t="n"/>
      <c r="B390" s="14" t="s">
        <v>18</v>
      </c>
      <c r="C390" s="42">
        <f>C317+Лист1!C258</f>
        <v/>
      </c>
      <c r="D390" s="42">
        <f>(D317+Лист1!D258)/2</f>
        <v/>
      </c>
      <c r="E390" s="42">
        <f>(E317+Лист1!E258)/2</f>
        <v/>
      </c>
      <c r="F390" s="3">
        <f si="48" t="shared"/>
        <v/>
      </c>
      <c r="G390" s="42">
        <f>(G317+Лист1!G258)/2</f>
        <v/>
      </c>
      <c r="H390" s="3">
        <f si="49" t="shared"/>
        <v/>
      </c>
      <c r="I390" s="42">
        <f>I317+Лист1!I258</f>
        <v/>
      </c>
      <c r="J390" s="42">
        <f>J317+Лист1!J258</f>
        <v/>
      </c>
      <c r="K390" s="3">
        <f si="50" t="shared"/>
        <v/>
      </c>
      <c r="L390" s="3">
        <f si="51" t="shared"/>
        <v/>
      </c>
    </row>
    <row r="391" spans="1:12">
      <c r="B391" s="4" t="s">
        <v>19</v>
      </c>
      <c r="C391" s="42">
        <f>C318+Лист1!C259</f>
        <v/>
      </c>
      <c r="D391" s="42">
        <f>(D318+Лист1!D259)/2</f>
        <v/>
      </c>
      <c r="E391" s="42">
        <f>(E318+Лист1!E259)/2</f>
        <v/>
      </c>
      <c r="F391" s="12">
        <f si="48" t="shared"/>
        <v/>
      </c>
      <c r="G391" s="42">
        <f>(G318+Лист1!G259)/2</f>
        <v/>
      </c>
      <c r="H391" s="12">
        <f si="49" t="shared"/>
        <v/>
      </c>
      <c r="I391" s="42">
        <f>I318+Лист1!I259</f>
        <v/>
      </c>
      <c r="J391" s="42">
        <f>J318+Лист1!J259</f>
        <v/>
      </c>
      <c r="K391" s="12">
        <f si="50" t="shared"/>
        <v/>
      </c>
      <c r="L391" s="12">
        <f si="51" t="shared"/>
        <v/>
      </c>
    </row>
    <row r="392" spans="1:12">
      <c r="B392" s="4" t="s">
        <v>20</v>
      </c>
      <c r="C392" s="42">
        <f>C319+Лист1!C260</f>
        <v/>
      </c>
      <c r="D392" s="42">
        <f>(D319+Лист1!D260)/2</f>
        <v/>
      </c>
      <c r="E392" s="42">
        <f>(E319+Лист1!E260)/2</f>
        <v/>
      </c>
      <c r="F392" s="12">
        <f si="48" t="shared"/>
        <v/>
      </c>
      <c r="G392" s="42">
        <f>(G319+Лист1!G260)/2</f>
        <v/>
      </c>
      <c r="H392" s="12">
        <f si="49" t="shared"/>
        <v/>
      </c>
      <c r="I392" s="42">
        <f>I319+Лист1!I260</f>
        <v/>
      </c>
      <c r="J392" s="42">
        <f>J319+Лист1!J260</f>
        <v/>
      </c>
      <c r="K392" s="12">
        <f si="50" t="shared"/>
        <v/>
      </c>
      <c r="L392" s="12">
        <f si="51" t="shared"/>
        <v/>
      </c>
    </row>
    <row r="393" spans="1:12">
      <c r="B393" s="4" t="s">
        <v>21</v>
      </c>
      <c r="C393" s="42">
        <f>C320+Лист1!C261</f>
        <v/>
      </c>
      <c r="D393" s="42">
        <f>(D320+Лист1!D261)/2</f>
        <v/>
      </c>
      <c r="E393" s="42">
        <f>(E320+Лист1!E261)/2</f>
        <v/>
      </c>
      <c r="F393" s="12">
        <f si="48" t="shared"/>
        <v/>
      </c>
      <c r="G393" s="42">
        <f>(G320+Лист1!G261)/2</f>
        <v/>
      </c>
      <c r="H393" s="12">
        <f si="49" t="shared"/>
        <v/>
      </c>
      <c r="I393" s="42">
        <f>I320+Лист1!I261</f>
        <v/>
      </c>
      <c r="J393" s="42">
        <f>J320+Лист1!J261</f>
        <v/>
      </c>
      <c r="K393" s="12">
        <f si="50" t="shared"/>
        <v/>
      </c>
      <c r="L393" s="12">
        <f si="51" t="shared"/>
        <v/>
      </c>
    </row>
    <row customHeight="1" ht="13.5" r="394" spans="1:12">
      <c r="B394" s="69" t="s">
        <v>22</v>
      </c>
      <c r="C394" s="42">
        <f>C321+Лист1!C262</f>
        <v/>
      </c>
      <c r="D394" s="42">
        <f>(D321+Лист1!D262)/2</f>
        <v/>
      </c>
      <c r="E394" s="42">
        <f>(E321+Лист1!E262)/2</f>
        <v/>
      </c>
      <c r="F394" s="8">
        <f si="48" t="shared"/>
        <v/>
      </c>
      <c r="G394" s="42">
        <f>(G321+Лист1!G262)/2</f>
        <v/>
      </c>
      <c r="H394" s="8">
        <f si="49" t="shared"/>
        <v/>
      </c>
      <c r="I394" s="42">
        <f>I321+Лист1!I262</f>
        <v/>
      </c>
      <c r="J394" s="42">
        <f>J321+Лист1!J262</f>
        <v/>
      </c>
      <c r="K394" s="8">
        <f si="50" t="shared"/>
        <v/>
      </c>
      <c r="L394" s="8">
        <f si="51" t="shared"/>
        <v/>
      </c>
    </row>
    <row customHeight="1" ht="13.5" r="395" spans="1:12">
      <c r="A395" s="9" t="n">
        <v>4</v>
      </c>
      <c r="B395" s="24" t="n"/>
      <c r="C395" s="36">
        <f>SUM(C396:C400)</f>
        <v/>
      </c>
      <c r="D395" s="36">
        <f>SUM(D396:D400)</f>
        <v/>
      </c>
      <c r="E395" s="36">
        <f>SUM(E396:E400)</f>
        <v/>
      </c>
      <c r="F395" s="5">
        <f si="48" t="shared"/>
        <v/>
      </c>
      <c r="G395" s="36">
        <f>SUM(G396:G400)</f>
        <v/>
      </c>
      <c r="H395" s="5">
        <f si="49" t="shared"/>
        <v/>
      </c>
      <c r="I395" s="21">
        <f>SUM(I396:I400)</f>
        <v/>
      </c>
      <c r="J395" s="21">
        <f>SUM(J396:J400)</f>
        <v/>
      </c>
      <c r="K395" s="23">
        <f si="50" t="shared"/>
        <v/>
      </c>
      <c r="L395" s="6">
        <f si="51" t="shared"/>
        <v/>
      </c>
    </row>
    <row r="396" spans="1:12">
      <c r="A396" s="85" t="n"/>
      <c r="B396" s="14" t="s">
        <v>18</v>
      </c>
      <c r="C396" s="42">
        <f>C323+Лист1!C264</f>
        <v/>
      </c>
      <c r="D396" s="42">
        <f>(D323+Лист1!D264)/2</f>
        <v/>
      </c>
      <c r="E396" s="42">
        <f>(E323+Лист1!E264)/2</f>
        <v/>
      </c>
      <c r="F396" s="3">
        <f si="48" t="shared"/>
        <v/>
      </c>
      <c r="G396" s="42">
        <f>(G323+Лист1!G264)/2</f>
        <v/>
      </c>
      <c r="H396" s="3">
        <f si="49" t="shared"/>
        <v/>
      </c>
      <c r="I396" s="42">
        <f>I323+Лист1!I264</f>
        <v/>
      </c>
      <c r="J396" s="42">
        <f>J323+Лист1!J264</f>
        <v/>
      </c>
      <c r="K396" s="3">
        <f si="50" t="shared"/>
        <v/>
      </c>
      <c r="L396" s="3">
        <f si="51" t="shared"/>
        <v/>
      </c>
    </row>
    <row r="397" spans="1:12">
      <c r="B397" s="4" t="s">
        <v>19</v>
      </c>
      <c r="C397" s="42">
        <f>C324+Лист1!C265</f>
        <v/>
      </c>
      <c r="D397" s="42">
        <f>(D324+Лист1!D265)/2</f>
        <v/>
      </c>
      <c r="E397" s="42">
        <f>(E324+Лист1!E265)/2</f>
        <v/>
      </c>
      <c r="F397" s="12">
        <f si="48" t="shared"/>
        <v/>
      </c>
      <c r="G397" s="42">
        <f>(G324+Лист1!G265)/2</f>
        <v/>
      </c>
      <c r="H397" s="12">
        <f si="49" t="shared"/>
        <v/>
      </c>
      <c r="I397" s="42">
        <f>I324+Лист1!I265</f>
        <v/>
      </c>
      <c r="J397" s="42">
        <f>J324+Лист1!J265</f>
        <v/>
      </c>
      <c r="K397" s="12">
        <f si="50" t="shared"/>
        <v/>
      </c>
      <c r="L397" s="12">
        <f si="51" t="shared"/>
        <v/>
      </c>
    </row>
    <row r="398" spans="1:12">
      <c r="B398" s="4" t="s">
        <v>20</v>
      </c>
      <c r="C398" s="42">
        <f>C325+Лист1!C266</f>
        <v/>
      </c>
      <c r="D398" s="42">
        <f>(D325+Лист1!D266)/2</f>
        <v/>
      </c>
      <c r="E398" s="42">
        <f>(E325+Лист1!E266)/2</f>
        <v/>
      </c>
      <c r="F398" s="12">
        <f si="48" t="shared"/>
        <v/>
      </c>
      <c r="G398" s="42">
        <f>(G325+Лист1!G266)/2</f>
        <v/>
      </c>
      <c r="H398" s="12">
        <f si="49" t="shared"/>
        <v/>
      </c>
      <c r="I398" s="42">
        <f>I325+Лист1!I266</f>
        <v/>
      </c>
      <c r="J398" s="42">
        <f>J325+Лист1!J266</f>
        <v/>
      </c>
      <c r="K398" s="12">
        <f si="50" t="shared"/>
        <v/>
      </c>
      <c r="L398" s="12">
        <f si="51" t="shared"/>
        <v/>
      </c>
    </row>
    <row r="399" spans="1:12">
      <c r="B399" s="4" t="s">
        <v>21</v>
      </c>
      <c r="C399" s="42">
        <f>C326+Лист1!C267</f>
        <v/>
      </c>
      <c r="D399" s="42">
        <f>(D326+Лист1!D267)/2</f>
        <v/>
      </c>
      <c r="E399" s="42">
        <f>(E326+Лист1!E267)/2</f>
        <v/>
      </c>
      <c r="F399" s="12">
        <f si="48" t="shared"/>
        <v/>
      </c>
      <c r="G399" s="42">
        <f>(G326+Лист1!G267)/2</f>
        <v/>
      </c>
      <c r="H399" s="12">
        <f si="49" t="shared"/>
        <v/>
      </c>
      <c r="I399" s="42">
        <f>I326+Лист1!I267</f>
        <v/>
      </c>
      <c r="J399" s="42">
        <f>J326+Лист1!J267</f>
        <v/>
      </c>
      <c r="K399" s="12">
        <f si="50" t="shared"/>
        <v/>
      </c>
      <c r="L399" s="12">
        <f si="51" t="shared"/>
        <v/>
      </c>
    </row>
    <row customHeight="1" ht="13.5" r="400" spans="1:12">
      <c r="B400" s="69" t="s">
        <v>22</v>
      </c>
      <c r="C400" s="42">
        <f>C327+Лист1!C268</f>
        <v/>
      </c>
      <c r="D400" s="42">
        <f>(D327+Лист1!D268)/2</f>
        <v/>
      </c>
      <c r="E400" s="42">
        <f>(E327+Лист1!E268)/2</f>
        <v/>
      </c>
      <c r="F400" s="8">
        <f si="48" t="shared"/>
        <v/>
      </c>
      <c r="G400" s="42">
        <f>(G327+Лист1!G268)/2</f>
        <v/>
      </c>
      <c r="H400" s="8">
        <f si="49" t="shared"/>
        <v/>
      </c>
      <c r="I400" s="42">
        <f>I327+Лист1!I268</f>
        <v/>
      </c>
      <c r="J400" s="42">
        <f>J327+Лист1!J268</f>
        <v/>
      </c>
      <c r="K400" s="8">
        <f si="50" t="shared"/>
        <v/>
      </c>
      <c r="L400" s="8">
        <f si="51" t="shared"/>
        <v/>
      </c>
    </row>
    <row customHeight="1" ht="13.5" r="401" spans="1:12">
      <c r="A401" s="9" t="n">
        <v>5</v>
      </c>
      <c r="B401" s="24" t="n"/>
      <c r="C401" s="36">
        <f>SUM(C402:C406)</f>
        <v/>
      </c>
      <c r="D401" s="36">
        <f>SUM(D402:D406)</f>
        <v/>
      </c>
      <c r="E401" s="36">
        <f>SUM(E402:E406)</f>
        <v/>
      </c>
      <c r="F401" s="5">
        <f si="48" t="shared"/>
        <v/>
      </c>
      <c r="G401" s="36">
        <f>SUM(G402:G406)</f>
        <v/>
      </c>
      <c r="H401" s="5">
        <f si="49" t="shared"/>
        <v/>
      </c>
      <c r="I401" s="21">
        <f>SUM(I402:I406)</f>
        <v/>
      </c>
      <c r="J401" s="21">
        <f>SUM(J402:J406)</f>
        <v/>
      </c>
      <c r="K401" s="23">
        <f si="50" t="shared"/>
        <v/>
      </c>
      <c r="L401" s="6">
        <f si="51" t="shared"/>
        <v/>
      </c>
    </row>
    <row r="402" spans="1:12">
      <c r="A402" s="85" t="n"/>
      <c r="B402" s="14" t="s">
        <v>18</v>
      </c>
      <c r="C402" s="42">
        <f>C329+Лист1!C270</f>
        <v/>
      </c>
      <c r="D402" s="42">
        <f>(D329+Лист1!D270)/2</f>
        <v/>
      </c>
      <c r="E402" s="42">
        <f>(E329+Лист1!E270)/2</f>
        <v/>
      </c>
      <c r="F402" s="3">
        <f si="48" t="shared"/>
        <v/>
      </c>
      <c r="G402" s="42">
        <f>(G329+Лист1!G270)/2</f>
        <v/>
      </c>
      <c r="H402" s="3">
        <f si="49" t="shared"/>
        <v/>
      </c>
      <c r="I402" s="42">
        <f>I329+Лист1!I270</f>
        <v/>
      </c>
      <c r="J402" s="42">
        <f>J329+Лист1!J270</f>
        <v/>
      </c>
      <c r="K402" s="3">
        <f si="50" t="shared"/>
        <v/>
      </c>
      <c r="L402" s="3">
        <f si="51" t="shared"/>
        <v/>
      </c>
    </row>
    <row r="403" spans="1:12">
      <c r="B403" s="4" t="s">
        <v>19</v>
      </c>
      <c r="C403" s="42">
        <f>C330+Лист1!C271</f>
        <v/>
      </c>
      <c r="D403" s="42">
        <f>(D330+Лист1!D271)/2</f>
        <v/>
      </c>
      <c r="E403" s="42">
        <f>(E330+Лист1!E271)/2</f>
        <v/>
      </c>
      <c r="F403" s="12">
        <f si="48" t="shared"/>
        <v/>
      </c>
      <c r="G403" s="42">
        <f>(G330+Лист1!G271)/2</f>
        <v/>
      </c>
      <c r="H403" s="12">
        <f si="49" t="shared"/>
        <v/>
      </c>
      <c r="I403" s="42">
        <f>I330+Лист1!I271</f>
        <v/>
      </c>
      <c r="J403" s="42">
        <f>J330+Лист1!J271</f>
        <v/>
      </c>
      <c r="K403" s="12">
        <f si="50" t="shared"/>
        <v/>
      </c>
      <c r="L403" s="12">
        <f si="51" t="shared"/>
        <v/>
      </c>
    </row>
    <row r="404" spans="1:12">
      <c r="B404" s="4" t="s">
        <v>20</v>
      </c>
      <c r="C404" s="42">
        <f>C331+Лист1!C272</f>
        <v/>
      </c>
      <c r="D404" s="42">
        <f>(D331+Лист1!D272)/2</f>
        <v/>
      </c>
      <c r="E404" s="42">
        <f>(E331+Лист1!E272)/2</f>
        <v/>
      </c>
      <c r="F404" s="12">
        <f si="48" t="shared"/>
        <v/>
      </c>
      <c r="G404" s="42">
        <f>(G331+Лист1!G272)/2</f>
        <v/>
      </c>
      <c r="H404" s="12">
        <f si="49" t="shared"/>
        <v/>
      </c>
      <c r="I404" s="42">
        <f>I331+Лист1!I272</f>
        <v/>
      </c>
      <c r="J404" s="42">
        <f>J331+Лист1!J272</f>
        <v/>
      </c>
      <c r="K404" s="12">
        <f si="50" t="shared"/>
        <v/>
      </c>
      <c r="L404" s="12">
        <f si="51" t="shared"/>
        <v/>
      </c>
    </row>
    <row r="405" spans="1:12">
      <c r="B405" s="4" t="s">
        <v>21</v>
      </c>
      <c r="C405" s="42">
        <f>C332+Лист1!C273</f>
        <v/>
      </c>
      <c r="D405" s="42">
        <f>(D332+Лист1!D273)/2</f>
        <v/>
      </c>
      <c r="E405" s="42">
        <f>(E332+Лист1!E273)/2</f>
        <v/>
      </c>
      <c r="F405" s="12">
        <f si="48" t="shared"/>
        <v/>
      </c>
      <c r="G405" s="42">
        <f>(G332+Лист1!G273)/2</f>
        <v/>
      </c>
      <c r="H405" s="12">
        <f si="49" t="shared"/>
        <v/>
      </c>
      <c r="I405" s="42">
        <f>I332+Лист1!I273</f>
        <v/>
      </c>
      <c r="J405" s="42">
        <f>J332+Лист1!J273</f>
        <v/>
      </c>
      <c r="K405" s="12">
        <f si="50" t="shared"/>
        <v/>
      </c>
      <c r="L405" s="12">
        <f si="51" t="shared"/>
        <v/>
      </c>
    </row>
    <row customHeight="1" ht="13.5" r="406" spans="1:12">
      <c r="B406" s="69" t="s">
        <v>22</v>
      </c>
      <c r="C406" s="42">
        <f>C333+Лист1!C274</f>
        <v/>
      </c>
      <c r="D406" s="42">
        <f>(D333+Лист1!D274)/2</f>
        <v/>
      </c>
      <c r="E406" s="42">
        <f>(E333+Лист1!E274)/2</f>
        <v/>
      </c>
      <c r="F406" s="8">
        <f si="48" t="shared"/>
        <v/>
      </c>
      <c r="G406" s="42">
        <f>(G333+Лист1!G274)/2</f>
        <v/>
      </c>
      <c r="H406" s="8">
        <f si="49" t="shared"/>
        <v/>
      </c>
      <c r="I406" s="42">
        <f>I333+Лист1!I274</f>
        <v/>
      </c>
      <c r="J406" s="42">
        <f>J333+Лист1!J274</f>
        <v/>
      </c>
      <c r="K406" s="8">
        <f si="50" t="shared"/>
        <v/>
      </c>
      <c r="L406" s="8">
        <f si="51" t="shared"/>
        <v/>
      </c>
    </row>
    <row customHeight="1" ht="13.5" r="407" spans="1:12">
      <c r="A407" s="40">
        <f>A401+1</f>
        <v/>
      </c>
      <c r="B407" s="24" t="n"/>
      <c r="C407" s="36">
        <f>SUM(C408:C412)</f>
        <v/>
      </c>
      <c r="D407" s="36">
        <f>SUM(D408:D412)</f>
        <v/>
      </c>
      <c r="E407" s="36">
        <f>SUM(E408:E412)</f>
        <v/>
      </c>
      <c r="F407" s="5">
        <f si="48" t="shared"/>
        <v/>
      </c>
      <c r="G407" s="36">
        <f>SUM(G408:G412)</f>
        <v/>
      </c>
      <c r="H407" s="5">
        <f si="49" t="shared"/>
        <v/>
      </c>
      <c r="I407" s="21">
        <f>SUM(I408:I412)</f>
        <v/>
      </c>
      <c r="J407" s="21">
        <f>SUM(J408:J412)</f>
        <v/>
      </c>
      <c r="K407" s="23">
        <f si="50" t="shared"/>
        <v/>
      </c>
      <c r="L407" s="6">
        <f si="51" t="shared"/>
        <v/>
      </c>
    </row>
    <row r="408" spans="1:12">
      <c r="A408" s="81" t="n"/>
      <c r="B408" s="14" t="s">
        <v>18</v>
      </c>
      <c r="C408" s="42">
        <f>C335+Лист1!C276</f>
        <v/>
      </c>
      <c r="D408" s="42">
        <f>(D335+Лист1!D276)/2</f>
        <v/>
      </c>
      <c r="E408" s="42">
        <f>(E335+Лист1!E276)/2</f>
        <v/>
      </c>
      <c r="F408" s="3">
        <f si="48" t="shared"/>
        <v/>
      </c>
      <c r="G408" s="42">
        <f>(G335+Лист1!G276)/2</f>
        <v/>
      </c>
      <c r="H408" s="3">
        <f si="49" t="shared"/>
        <v/>
      </c>
      <c r="I408" s="42">
        <f>I335+Лист1!I276</f>
        <v/>
      </c>
      <c r="J408" s="42">
        <f>J335+Лист1!J276</f>
        <v/>
      </c>
      <c r="K408" s="3">
        <f si="50" t="shared"/>
        <v/>
      </c>
      <c r="L408" s="3">
        <f si="51" t="shared"/>
        <v/>
      </c>
    </row>
    <row r="409" spans="1:12">
      <c r="B409" s="4" t="s">
        <v>19</v>
      </c>
      <c r="C409" s="42">
        <f>C336+Лист1!C277</f>
        <v/>
      </c>
      <c r="D409" s="42">
        <f>(D336+Лист1!D277)/2</f>
        <v/>
      </c>
      <c r="E409" s="42">
        <f>(E336+Лист1!E277)/2</f>
        <v/>
      </c>
      <c r="F409" s="12">
        <f ref="F409:F436" si="52" t="shared">E409/D409*100</f>
        <v/>
      </c>
      <c r="G409" s="42">
        <f>(G336+Лист1!G277)/2</f>
        <v/>
      </c>
      <c r="H409" s="12">
        <f ref="H409:H436" si="53" t="shared">G409/D409*100</f>
        <v/>
      </c>
      <c r="I409" s="42">
        <f>I336+Лист1!I277</f>
        <v/>
      </c>
      <c r="J409" s="42">
        <f>J336+Лист1!J277</f>
        <v/>
      </c>
      <c r="K409" s="12">
        <f ref="K409:K436" si="54" t="shared">I409*100/C409</f>
        <v/>
      </c>
      <c r="L409" s="12">
        <f ref="L409:L436" si="55" t="shared">J409/C409*100</f>
        <v/>
      </c>
    </row>
    <row r="410" spans="1:12">
      <c r="B410" s="4" t="s">
        <v>20</v>
      </c>
      <c r="C410" s="42">
        <f>C337+Лист1!C278</f>
        <v/>
      </c>
      <c r="D410" s="42">
        <f>(D337+Лист1!D278)/2</f>
        <v/>
      </c>
      <c r="E410" s="42">
        <f>(E337+Лист1!E278)/2</f>
        <v/>
      </c>
      <c r="F410" s="12">
        <f si="52" t="shared"/>
        <v/>
      </c>
      <c r="G410" s="42">
        <f>(G337+Лист1!G278)/2</f>
        <v/>
      </c>
      <c r="H410" s="12">
        <f si="53" t="shared"/>
        <v/>
      </c>
      <c r="I410" s="42">
        <f>I337+Лист1!I278</f>
        <v/>
      </c>
      <c r="J410" s="42">
        <f>J337+Лист1!J278</f>
        <v/>
      </c>
      <c r="K410" s="12">
        <f si="54" t="shared"/>
        <v/>
      </c>
      <c r="L410" s="12">
        <f si="55" t="shared"/>
        <v/>
      </c>
    </row>
    <row r="411" spans="1:12">
      <c r="B411" s="4" t="s">
        <v>21</v>
      </c>
      <c r="C411" s="42">
        <f>C338+Лист1!C279</f>
        <v/>
      </c>
      <c r="D411" s="42">
        <f>(D338+Лист1!D279)/2</f>
        <v/>
      </c>
      <c r="E411" s="42">
        <f>(E338+Лист1!E279)/2</f>
        <v/>
      </c>
      <c r="F411" s="12">
        <f si="52" t="shared"/>
        <v/>
      </c>
      <c r="G411" s="42">
        <f>(G338+Лист1!G279)/2</f>
        <v/>
      </c>
      <c r="H411" s="12">
        <f si="53" t="shared"/>
        <v/>
      </c>
      <c r="I411" s="42">
        <f>I338+Лист1!I279</f>
        <v/>
      </c>
      <c r="J411" s="42">
        <f>J338+Лист1!J279</f>
        <v/>
      </c>
      <c r="K411" s="12">
        <f si="54" t="shared"/>
        <v/>
      </c>
      <c r="L411" s="12">
        <f si="55" t="shared"/>
        <v/>
      </c>
    </row>
    <row customHeight="1" ht="13.5" r="412" spans="1:12">
      <c r="B412" s="69" t="s">
        <v>22</v>
      </c>
      <c r="C412" s="42">
        <f>C339+Лист1!C280</f>
        <v/>
      </c>
      <c r="D412" s="42">
        <f>(D339+Лист1!D280)/2</f>
        <v/>
      </c>
      <c r="E412" s="42">
        <f>(E339+Лист1!E280)/2</f>
        <v/>
      </c>
      <c r="F412" s="8">
        <f si="52" t="shared"/>
        <v/>
      </c>
      <c r="G412" s="42">
        <f>(G339+Лист1!G280)/2</f>
        <v/>
      </c>
      <c r="H412" s="8">
        <f si="53" t="shared"/>
        <v/>
      </c>
      <c r="I412" s="42">
        <f>I339+Лист1!I280</f>
        <v/>
      </c>
      <c r="J412" s="42">
        <f>J339+Лист1!J280</f>
        <v/>
      </c>
      <c r="K412" s="8">
        <f si="54" t="shared"/>
        <v/>
      </c>
      <c r="L412" s="8">
        <f si="55" t="shared"/>
        <v/>
      </c>
    </row>
    <row customHeight="1" ht="13.5" r="413" spans="1:12">
      <c r="A413" s="9" t="n">
        <v>7</v>
      </c>
      <c r="B413" s="24" t="n"/>
      <c r="C413" s="36">
        <f>SUM(C414:C418)</f>
        <v/>
      </c>
      <c r="D413" s="36">
        <f>SUM(D414:D418)</f>
        <v/>
      </c>
      <c r="E413" s="36">
        <f>SUM(E414:E418)</f>
        <v/>
      </c>
      <c r="F413" s="5">
        <f si="52" t="shared"/>
        <v/>
      </c>
      <c r="G413" s="36">
        <f>SUM(G414:G418)</f>
        <v/>
      </c>
      <c r="H413" s="5">
        <f si="53" t="shared"/>
        <v/>
      </c>
      <c r="I413" s="21">
        <f>SUM(I414:I418)</f>
        <v/>
      </c>
      <c r="J413" s="21">
        <f>SUM(J414:J418)</f>
        <v/>
      </c>
      <c r="K413" s="23">
        <f si="54" t="shared"/>
        <v/>
      </c>
      <c r="L413" s="6">
        <f si="55" t="shared"/>
        <v/>
      </c>
    </row>
    <row r="414" spans="1:12">
      <c r="A414" s="85" t="n"/>
      <c r="B414" s="14" t="s">
        <v>18</v>
      </c>
      <c r="C414" s="42">
        <f>C341+Лист1!C282</f>
        <v/>
      </c>
      <c r="D414" s="42">
        <f>(D341+Лист1!D282)/2</f>
        <v/>
      </c>
      <c r="E414" s="42">
        <f>(E341+Лист1!E282)/2</f>
        <v/>
      </c>
      <c r="F414" s="3">
        <f si="52" t="shared"/>
        <v/>
      </c>
      <c r="G414" s="42">
        <f>(G341+Лист1!G282)/2</f>
        <v/>
      </c>
      <c r="H414" s="3">
        <f si="53" t="shared"/>
        <v/>
      </c>
      <c r="I414" s="42">
        <f>I341+Лист1!I282</f>
        <v/>
      </c>
      <c r="J414" s="42">
        <f>J341+Лист1!J282</f>
        <v/>
      </c>
      <c r="K414" s="3">
        <f si="54" t="shared"/>
        <v/>
      </c>
      <c r="L414" s="3">
        <f si="55" t="shared"/>
        <v/>
      </c>
    </row>
    <row r="415" spans="1:12">
      <c r="B415" s="4" t="s">
        <v>19</v>
      </c>
      <c r="C415" s="42">
        <f>C342+Лист1!C283</f>
        <v/>
      </c>
      <c r="D415" s="42">
        <f>(D342+Лист1!D283)/2</f>
        <v/>
      </c>
      <c r="E415" s="42">
        <f>(E342+Лист1!E283)/2</f>
        <v/>
      </c>
      <c r="F415" s="12">
        <f si="52" t="shared"/>
        <v/>
      </c>
      <c r="G415" s="42">
        <f>(G342+Лист1!G283)/2</f>
        <v/>
      </c>
      <c r="H415" s="12">
        <f si="53" t="shared"/>
        <v/>
      </c>
      <c r="I415" s="42">
        <f>I342+Лист1!I283</f>
        <v/>
      </c>
      <c r="J415" s="42">
        <f>J342+Лист1!J283</f>
        <v/>
      </c>
      <c r="K415" s="12">
        <f si="54" t="shared"/>
        <v/>
      </c>
      <c r="L415" s="12">
        <f si="55" t="shared"/>
        <v/>
      </c>
    </row>
    <row r="416" spans="1:12">
      <c r="B416" s="4" t="s">
        <v>20</v>
      </c>
      <c r="C416" s="42">
        <f>C343+Лист1!C284</f>
        <v/>
      </c>
      <c r="D416" s="42">
        <f>(D343+Лист1!D284)/2</f>
        <v/>
      </c>
      <c r="E416" s="42">
        <f>(E343+Лист1!E284)/2</f>
        <v/>
      </c>
      <c r="F416" s="12">
        <f si="52" t="shared"/>
        <v/>
      </c>
      <c r="G416" s="42">
        <f>(G343+Лист1!G284)/2</f>
        <v/>
      </c>
      <c r="H416" s="12">
        <f si="53" t="shared"/>
        <v/>
      </c>
      <c r="I416" s="42">
        <f>I343+Лист1!I284</f>
        <v/>
      </c>
      <c r="J416" s="42">
        <f>J343+Лист1!J284</f>
        <v/>
      </c>
      <c r="K416" s="12">
        <f si="54" t="shared"/>
        <v/>
      </c>
      <c r="L416" s="12">
        <f si="55" t="shared"/>
        <v/>
      </c>
    </row>
    <row r="417" spans="1:12">
      <c r="B417" s="4" t="s">
        <v>21</v>
      </c>
      <c r="C417" s="42">
        <f>C344+Лист1!C285</f>
        <v/>
      </c>
      <c r="D417" s="42">
        <f>(D344+Лист1!D285)/2</f>
        <v/>
      </c>
      <c r="E417" s="42">
        <f>(E344+Лист1!E285)/2</f>
        <v/>
      </c>
      <c r="F417" s="12">
        <f si="52" t="shared"/>
        <v/>
      </c>
      <c r="G417" s="42">
        <f>(G344+Лист1!G285)/2</f>
        <v/>
      </c>
      <c r="H417" s="12">
        <f si="53" t="shared"/>
        <v/>
      </c>
      <c r="I417" s="42">
        <f>I344+Лист1!I285</f>
        <v/>
      </c>
      <c r="J417" s="42">
        <f>J344+Лист1!J285</f>
        <v/>
      </c>
      <c r="K417" s="12">
        <f si="54" t="shared"/>
        <v/>
      </c>
      <c r="L417" s="12">
        <f si="55" t="shared"/>
        <v/>
      </c>
    </row>
    <row customHeight="1" ht="13.5" r="418" spans="1:12">
      <c r="B418" s="69" t="s">
        <v>22</v>
      </c>
      <c r="C418" s="42">
        <f>C345+Лист1!C286</f>
        <v/>
      </c>
      <c r="D418" s="42">
        <f>(D345+Лист1!D286)/2</f>
        <v/>
      </c>
      <c r="E418" s="42">
        <f>(E345+Лист1!E286)/2</f>
        <v/>
      </c>
      <c r="F418" s="8">
        <f si="52" t="shared"/>
        <v/>
      </c>
      <c r="G418" s="42">
        <f>(G345+Лист1!G286)/2</f>
        <v/>
      </c>
      <c r="H418" s="8">
        <f si="53" t="shared"/>
        <v/>
      </c>
      <c r="I418" s="42">
        <f>I345+Лист1!I286</f>
        <v/>
      </c>
      <c r="J418" s="42">
        <f>J345+Лист1!J286</f>
        <v/>
      </c>
      <c r="K418" s="8">
        <f si="54" t="shared"/>
        <v/>
      </c>
      <c r="L418" s="8">
        <f si="55" t="shared"/>
        <v/>
      </c>
    </row>
    <row customHeight="1" ht="13.5" r="419" spans="1:12">
      <c r="A419" s="9" t="n">
        <v>8</v>
      </c>
      <c r="B419" s="24" t="n"/>
      <c r="C419" s="36">
        <f>SUM(C420:C424)</f>
        <v/>
      </c>
      <c r="D419" s="36">
        <f>SUM(D420:D424)</f>
        <v/>
      </c>
      <c r="E419" s="36">
        <f>SUM(E420:E424)</f>
        <v/>
      </c>
      <c r="F419" s="5">
        <f si="52" t="shared"/>
        <v/>
      </c>
      <c r="G419" s="36">
        <f>SUM(G420:G424)</f>
        <v/>
      </c>
      <c r="H419" s="5">
        <f si="53" t="shared"/>
        <v/>
      </c>
      <c r="I419" s="21">
        <f>SUM(I420:I424)</f>
        <v/>
      </c>
      <c r="J419" s="21">
        <f>SUM(J420:J424)</f>
        <v/>
      </c>
      <c r="K419" s="23">
        <f si="54" t="shared"/>
        <v/>
      </c>
      <c r="L419" s="6">
        <f si="55" t="shared"/>
        <v/>
      </c>
    </row>
    <row r="420" spans="1:12">
      <c r="A420" s="85" t="n"/>
      <c r="B420" s="14" t="s">
        <v>18</v>
      </c>
      <c r="C420" s="42">
        <f>C347+Лист1!C288</f>
        <v/>
      </c>
      <c r="D420" s="42">
        <f>(D347+Лист1!D288)/2</f>
        <v/>
      </c>
      <c r="E420" s="42">
        <f>(E347+Лист1!E288)/2</f>
        <v/>
      </c>
      <c r="F420" s="3">
        <f si="52" t="shared"/>
        <v/>
      </c>
      <c r="G420" s="42">
        <f>(G347+Лист1!G288)/2</f>
        <v/>
      </c>
      <c r="H420" s="3">
        <f si="53" t="shared"/>
        <v/>
      </c>
      <c r="I420" s="42">
        <f>I347+Лист1!I288</f>
        <v/>
      </c>
      <c r="J420" s="42">
        <f>J347+Лист1!J288</f>
        <v/>
      </c>
      <c r="K420" s="3">
        <f si="54" t="shared"/>
        <v/>
      </c>
      <c r="L420" s="3">
        <f si="55" t="shared"/>
        <v/>
      </c>
    </row>
    <row r="421" spans="1:12">
      <c r="B421" s="4" t="s">
        <v>19</v>
      </c>
      <c r="C421" s="42">
        <f>C348+Лист1!C289</f>
        <v/>
      </c>
      <c r="D421" s="42">
        <f>(D348+Лист1!D289)/2</f>
        <v/>
      </c>
      <c r="E421" s="42">
        <f>(E348+Лист1!E289)/2</f>
        <v/>
      </c>
      <c r="F421" s="12">
        <f si="52" t="shared"/>
        <v/>
      </c>
      <c r="G421" s="42">
        <f>(G348+Лист1!G289)/2</f>
        <v/>
      </c>
      <c r="H421" s="12">
        <f si="53" t="shared"/>
        <v/>
      </c>
      <c r="I421" s="42">
        <f>I348+Лист1!I289</f>
        <v/>
      </c>
      <c r="J421" s="42">
        <f>J348+Лист1!J289</f>
        <v/>
      </c>
      <c r="K421" s="12">
        <f si="54" t="shared"/>
        <v/>
      </c>
      <c r="L421" s="12">
        <f si="55" t="shared"/>
        <v/>
      </c>
    </row>
    <row r="422" spans="1:12">
      <c r="B422" s="4" t="s">
        <v>20</v>
      </c>
      <c r="C422" s="42">
        <f>C349+Лист1!C290</f>
        <v/>
      </c>
      <c r="D422" s="42">
        <f>(D349+Лист1!D290)/2</f>
        <v/>
      </c>
      <c r="E422" s="42">
        <f>(E349+Лист1!E290)/2</f>
        <v/>
      </c>
      <c r="F422" s="12">
        <f si="52" t="shared"/>
        <v/>
      </c>
      <c r="G422" s="42">
        <f>(G349+Лист1!G290)/2</f>
        <v/>
      </c>
      <c r="H422" s="12">
        <f si="53" t="shared"/>
        <v/>
      </c>
      <c r="I422" s="42">
        <f>I349+Лист1!I290</f>
        <v/>
      </c>
      <c r="J422" s="42">
        <f>J349+Лист1!J290</f>
        <v/>
      </c>
      <c r="K422" s="12">
        <f si="54" t="shared"/>
        <v/>
      </c>
      <c r="L422" s="12">
        <f si="55" t="shared"/>
        <v/>
      </c>
    </row>
    <row r="423" spans="1:12">
      <c r="B423" s="4" t="s">
        <v>21</v>
      </c>
      <c r="C423" s="42">
        <f>C350+Лист1!C291</f>
        <v/>
      </c>
      <c r="D423" s="42">
        <f>(D350+Лист1!D291)/2</f>
        <v/>
      </c>
      <c r="E423" s="42">
        <f>(E350+Лист1!E291)/2</f>
        <v/>
      </c>
      <c r="F423" s="12">
        <f si="52" t="shared"/>
        <v/>
      </c>
      <c r="G423" s="42">
        <f>(G350+Лист1!G291)/2</f>
        <v/>
      </c>
      <c r="H423" s="12">
        <f si="53" t="shared"/>
        <v/>
      </c>
      <c r="I423" s="42">
        <f>I350+Лист1!I291</f>
        <v/>
      </c>
      <c r="J423" s="42">
        <f>J350+Лист1!J291</f>
        <v/>
      </c>
      <c r="K423" s="12">
        <f si="54" t="shared"/>
        <v/>
      </c>
      <c r="L423" s="12">
        <f si="55" t="shared"/>
        <v/>
      </c>
    </row>
    <row customHeight="1" ht="13.5" r="424" spans="1:12">
      <c r="B424" s="69" t="s">
        <v>22</v>
      </c>
      <c r="C424" s="42">
        <f>C351+Лист1!C292</f>
        <v/>
      </c>
      <c r="D424" s="42">
        <f>(D351+Лист1!D292)/2</f>
        <v/>
      </c>
      <c r="E424" s="42">
        <f>(E351+Лист1!E292)/2</f>
        <v/>
      </c>
      <c r="F424" s="8">
        <f si="52" t="shared"/>
        <v/>
      </c>
      <c r="G424" s="42">
        <f>(G351+Лист1!G292)/2</f>
        <v/>
      </c>
      <c r="H424" s="8">
        <f si="53" t="shared"/>
        <v/>
      </c>
      <c r="I424" s="42">
        <f>I351+Лист1!I292</f>
        <v/>
      </c>
      <c r="J424" s="42">
        <f>J351+Лист1!J292</f>
        <v/>
      </c>
      <c r="K424" s="8">
        <f si="54" t="shared"/>
        <v/>
      </c>
      <c r="L424" s="8">
        <f si="55" t="shared"/>
        <v/>
      </c>
    </row>
    <row customHeight="1" ht="13.5" r="425" spans="1:12">
      <c r="A425" s="21">
        <f>A419+1</f>
        <v/>
      </c>
      <c r="B425" s="24" t="n"/>
      <c r="C425" s="36">
        <f>SUM(C426:C430)</f>
        <v/>
      </c>
      <c r="D425" s="36">
        <f>SUM(D426:D430)</f>
        <v/>
      </c>
      <c r="E425" s="36">
        <f>SUM(E426:E430)</f>
        <v/>
      </c>
      <c r="F425" s="5">
        <f si="52" t="shared"/>
        <v/>
      </c>
      <c r="G425" s="36">
        <f>SUM(G426:G430)</f>
        <v/>
      </c>
      <c r="H425" s="5">
        <f si="53" t="shared"/>
        <v/>
      </c>
      <c r="I425" s="21">
        <f>SUM(I426:I430)</f>
        <v/>
      </c>
      <c r="J425" s="21">
        <f>SUM(J426:J430)</f>
        <v/>
      </c>
      <c r="K425" s="23">
        <f si="54" t="shared"/>
        <v/>
      </c>
      <c r="L425" s="6">
        <f si="55" t="shared"/>
        <v/>
      </c>
    </row>
    <row r="426" spans="1:12">
      <c r="A426" s="81" t="n"/>
      <c r="B426" s="14" t="s">
        <v>18</v>
      </c>
      <c r="C426" s="42">
        <f>C353+Лист1!C294</f>
        <v/>
      </c>
      <c r="D426" s="42">
        <f>(D353+Лист1!D294)/2</f>
        <v/>
      </c>
      <c r="E426" s="42">
        <f>(E353+Лист1!E294)/2</f>
        <v/>
      </c>
      <c r="F426" s="3">
        <f si="52" t="shared"/>
        <v/>
      </c>
      <c r="G426" s="42">
        <f>(G353+Лист1!G294)/2</f>
        <v/>
      </c>
      <c r="H426" s="3">
        <f si="53" t="shared"/>
        <v/>
      </c>
      <c r="I426" s="42">
        <f>I353+Лист1!I294</f>
        <v/>
      </c>
      <c r="J426" s="42">
        <f>J353+Лист1!J294</f>
        <v/>
      </c>
      <c r="K426" s="3">
        <f si="54" t="shared"/>
        <v/>
      </c>
      <c r="L426" s="3">
        <f si="55" t="shared"/>
        <v/>
      </c>
    </row>
    <row r="427" spans="1:12">
      <c r="B427" s="4" t="s">
        <v>19</v>
      </c>
      <c r="C427" s="42">
        <f>C354+Лист1!C295</f>
        <v/>
      </c>
      <c r="D427" s="42">
        <f>(D354+Лист1!D295)/2</f>
        <v/>
      </c>
      <c r="E427" s="42">
        <f>(E354+Лист1!E295)/2</f>
        <v/>
      </c>
      <c r="F427" s="12">
        <f si="52" t="shared"/>
        <v/>
      </c>
      <c r="G427" s="42">
        <f>(G354+Лист1!G295)/2</f>
        <v/>
      </c>
      <c r="H427" s="12">
        <f si="53" t="shared"/>
        <v/>
      </c>
      <c r="I427" s="42">
        <f>I354+Лист1!I295</f>
        <v/>
      </c>
      <c r="J427" s="42">
        <f>J354+Лист1!J295</f>
        <v/>
      </c>
      <c r="K427" s="12">
        <f si="54" t="shared"/>
        <v/>
      </c>
      <c r="L427" s="12">
        <f si="55" t="shared"/>
        <v/>
      </c>
    </row>
    <row r="428" spans="1:12">
      <c r="B428" s="4" t="s">
        <v>20</v>
      </c>
      <c r="C428" s="42">
        <f>C355+Лист1!C296</f>
        <v/>
      </c>
      <c r="D428" s="42">
        <f>(D355+Лист1!D296)/2</f>
        <v/>
      </c>
      <c r="E428" s="42">
        <f>(E355+Лист1!E296)/2</f>
        <v/>
      </c>
      <c r="F428" s="12">
        <f si="52" t="shared"/>
        <v/>
      </c>
      <c r="G428" s="42">
        <f>(G355+Лист1!G296)/2</f>
        <v/>
      </c>
      <c r="H428" s="12">
        <f si="53" t="shared"/>
        <v/>
      </c>
      <c r="I428" s="42">
        <f>I355+Лист1!I296</f>
        <v/>
      </c>
      <c r="J428" s="42">
        <f>J355+Лист1!J296</f>
        <v/>
      </c>
      <c r="K428" s="12">
        <f si="54" t="shared"/>
        <v/>
      </c>
      <c r="L428" s="12">
        <f si="55" t="shared"/>
        <v/>
      </c>
    </row>
    <row r="429" spans="1:12">
      <c r="B429" s="4" t="s">
        <v>21</v>
      </c>
      <c r="C429" s="42">
        <f>C356+Лист1!C297</f>
        <v/>
      </c>
      <c r="D429" s="42">
        <f>(D356+Лист1!D297)/2</f>
        <v/>
      </c>
      <c r="E429" s="42">
        <f>(E356+Лист1!E297)/2</f>
        <v/>
      </c>
      <c r="F429" s="12">
        <f si="52" t="shared"/>
        <v/>
      </c>
      <c r="G429" s="42">
        <f>(G356+Лист1!G297)/2</f>
        <v/>
      </c>
      <c r="H429" s="12">
        <f si="53" t="shared"/>
        <v/>
      </c>
      <c r="I429" s="42">
        <f>I356+Лист1!I297</f>
        <v/>
      </c>
      <c r="J429" s="42">
        <f>J356+Лист1!J297</f>
        <v/>
      </c>
      <c r="K429" s="12">
        <f si="54" t="shared"/>
        <v/>
      </c>
      <c r="L429" s="12">
        <f si="55" t="shared"/>
        <v/>
      </c>
    </row>
    <row customHeight="1" ht="13.5" r="430" spans="1:12">
      <c r="B430" s="69" t="s">
        <v>22</v>
      </c>
      <c r="C430" s="42">
        <f>C357+Лист1!C298</f>
        <v/>
      </c>
      <c r="D430" s="42">
        <f>(D357+Лист1!D298)/2</f>
        <v/>
      </c>
      <c r="E430" s="42">
        <f>(E357+Лист1!E298)/2</f>
        <v/>
      </c>
      <c r="F430" s="8">
        <f si="52" t="shared"/>
        <v/>
      </c>
      <c r="G430" s="42">
        <f>(G357+Лист1!G298)/2</f>
        <v/>
      </c>
      <c r="H430" s="8">
        <f si="53" t="shared"/>
        <v/>
      </c>
      <c r="I430" s="42">
        <f>I357+Лист1!I298</f>
        <v/>
      </c>
      <c r="J430" s="42">
        <f>J357+Лист1!J298</f>
        <v/>
      </c>
      <c r="K430" s="8">
        <f si="54" t="shared"/>
        <v/>
      </c>
      <c r="L430" s="8">
        <f si="55" t="shared"/>
        <v/>
      </c>
    </row>
    <row customHeight="1" ht="13.5" r="431" spans="1:12">
      <c r="A431" s="83" t="s">
        <v>31</v>
      </c>
      <c r="C431" s="36">
        <f>SUM(C432:C436)</f>
        <v/>
      </c>
      <c r="D431" s="36">
        <f>SUM(D432:D436)</f>
        <v/>
      </c>
      <c r="E431" s="36">
        <f>SUM(E432:E436)</f>
        <v/>
      </c>
      <c r="F431" s="5">
        <f si="52" t="shared"/>
        <v/>
      </c>
      <c r="G431" s="36">
        <f>SUM(G432:G436)</f>
        <v/>
      </c>
      <c r="H431" s="5">
        <f si="53" t="shared"/>
        <v/>
      </c>
      <c r="I431" s="21">
        <f>SUM(I432:I436)</f>
        <v/>
      </c>
      <c r="J431" s="21">
        <f>SUM(J432:J436)</f>
        <v/>
      </c>
      <c r="K431" s="23">
        <f si="54" t="shared"/>
        <v/>
      </c>
      <c r="L431" s="6">
        <f si="55" t="shared"/>
        <v/>
      </c>
    </row>
    <row r="432" spans="1:12">
      <c r="A432" s="81" t="n"/>
      <c r="B432" s="15" t="s">
        <v>18</v>
      </c>
      <c r="C432" s="47">
        <f ref="C432:E436" si="56" t="shared">SUM(C378+C384+C390+C396+C402+C408+C414+C420+C426)</f>
        <v/>
      </c>
      <c r="D432" s="47">
        <f si="56" t="shared"/>
        <v/>
      </c>
      <c r="E432" s="47">
        <f si="56" t="shared"/>
        <v/>
      </c>
      <c r="F432" s="16">
        <f si="52" t="shared"/>
        <v/>
      </c>
      <c r="G432" s="47">
        <f>SUM(G378+G384+G390+G396+G402+G408+G414+G420+G426)</f>
        <v/>
      </c>
      <c r="H432" s="16">
        <f si="53" t="shared"/>
        <v/>
      </c>
      <c r="I432" s="48">
        <f ref="I432:J436" si="57" t="shared">SUM(I378+I384+I390+I396+I402+I408+I414+I420+I426)</f>
        <v/>
      </c>
      <c r="J432" s="48">
        <f si="57" t="shared"/>
        <v/>
      </c>
      <c r="K432" s="16">
        <f si="54" t="shared"/>
        <v/>
      </c>
      <c r="L432" s="16">
        <f si="55" t="shared"/>
        <v/>
      </c>
    </row>
    <row r="433" spans="1:12">
      <c r="B433" s="4" t="s">
        <v>19</v>
      </c>
      <c r="C433" s="42">
        <f si="56" t="shared"/>
        <v/>
      </c>
      <c r="D433" s="42">
        <f si="56" t="shared"/>
        <v/>
      </c>
      <c r="E433" s="42">
        <f si="56" t="shared"/>
        <v/>
      </c>
      <c r="F433" s="12">
        <f si="52" t="shared"/>
        <v/>
      </c>
      <c r="G433" s="42">
        <f>SUM(G379+G385+G391+G397+G403+G409+G415+G421+G427)</f>
        <v/>
      </c>
      <c r="H433" s="12">
        <f si="53" t="shared"/>
        <v/>
      </c>
      <c r="I433" s="43">
        <f si="57" t="shared"/>
        <v/>
      </c>
      <c r="J433" s="43">
        <f si="57" t="shared"/>
        <v/>
      </c>
      <c r="K433" s="12">
        <f si="54" t="shared"/>
        <v/>
      </c>
      <c r="L433" s="12">
        <f si="55" t="shared"/>
        <v/>
      </c>
    </row>
    <row r="434" spans="1:12">
      <c r="B434" s="4" t="s">
        <v>20</v>
      </c>
      <c r="C434" s="42">
        <f si="56" t="shared"/>
        <v/>
      </c>
      <c r="D434" s="42">
        <f si="56" t="shared"/>
        <v/>
      </c>
      <c r="E434" s="42">
        <f si="56" t="shared"/>
        <v/>
      </c>
      <c r="F434" s="12">
        <f si="52" t="shared"/>
        <v/>
      </c>
      <c r="G434" s="42">
        <f>SUM(G380+G386+G392+G398+G404+G410+G416+G422+G428)</f>
        <v/>
      </c>
      <c r="H434" s="12">
        <f si="53" t="shared"/>
        <v/>
      </c>
      <c r="I434" s="43">
        <f si="57" t="shared"/>
        <v/>
      </c>
      <c r="J434" s="43">
        <f si="57" t="shared"/>
        <v/>
      </c>
      <c r="K434" s="12">
        <f si="54" t="shared"/>
        <v/>
      </c>
      <c r="L434" s="12">
        <f si="55" t="shared"/>
        <v/>
      </c>
    </row>
    <row r="435" spans="1:12">
      <c r="B435" s="4" t="s">
        <v>21</v>
      </c>
      <c r="C435" s="42">
        <f si="56" t="shared"/>
        <v/>
      </c>
      <c r="D435" s="42">
        <f si="56" t="shared"/>
        <v/>
      </c>
      <c r="E435" s="42">
        <f si="56" t="shared"/>
        <v/>
      </c>
      <c r="F435" s="12">
        <f si="52" t="shared"/>
        <v/>
      </c>
      <c r="G435" s="42">
        <f>SUM(G381+G387+G393+G399+G405+G411+G417+G423+G429)</f>
        <v/>
      </c>
      <c r="H435" s="12">
        <f si="53" t="shared"/>
        <v/>
      </c>
      <c r="I435" s="43">
        <f si="57" t="shared"/>
        <v/>
      </c>
      <c r="J435" s="43">
        <f si="57" t="shared"/>
        <v/>
      </c>
      <c r="K435" s="12">
        <f si="54" t="shared"/>
        <v/>
      </c>
      <c r="L435" s="12">
        <f si="55" t="shared"/>
        <v/>
      </c>
    </row>
    <row customHeight="1" ht="13.5" r="436" spans="1:12">
      <c r="B436" s="69" t="s">
        <v>22</v>
      </c>
      <c r="C436" s="37">
        <f si="56" t="shared"/>
        <v/>
      </c>
      <c r="D436" s="37">
        <f si="56" t="shared"/>
        <v/>
      </c>
      <c r="E436" s="37">
        <f si="56" t="shared"/>
        <v/>
      </c>
      <c r="F436" s="8">
        <f si="52" t="shared"/>
        <v/>
      </c>
      <c r="G436" s="37">
        <f>SUM(G382+G388+G394+G400+G406+G412+G418+G424+G430)</f>
        <v/>
      </c>
      <c r="H436" s="8">
        <f si="53" t="shared"/>
        <v/>
      </c>
      <c r="I436" s="40">
        <f si="57" t="shared"/>
        <v/>
      </c>
      <c r="J436" s="40">
        <f si="57" t="shared"/>
        <v/>
      </c>
      <c r="K436" s="8">
        <f si="54" t="shared"/>
        <v/>
      </c>
      <c r="L436" s="8">
        <f si="55" t="shared"/>
        <v/>
      </c>
    </row>
    <row r="437" spans="1:12">
      <c r="A437" s="25" t="n"/>
      <c r="B437" s="25" t="n"/>
      <c r="C437" s="25" t="n"/>
      <c r="D437" s="25" t="n"/>
      <c r="E437" s="25" t="n"/>
      <c r="F437" s="25" t="n"/>
      <c r="G437" s="25" t="n"/>
      <c r="H437" s="25" t="n"/>
      <c r="I437" s="25" t="n"/>
      <c r="J437" s="25" t="n"/>
      <c r="K437" s="25" t="n"/>
      <c r="L437" s="25" t="n"/>
    </row>
    <row r="438" spans="1:12">
      <c r="A438" s="25" t="n"/>
      <c r="B438" s="25" t="n"/>
      <c r="C438" s="25" t="n"/>
      <c r="D438" t="s">
        <v>43</v>
      </c>
      <c r="E438" s="25" t="n"/>
      <c r="F438" s="25" t="n"/>
      <c r="G438" s="25" t="n"/>
      <c r="H438" s="25" t="n"/>
      <c r="I438" s="25" t="n"/>
      <c r="J438" s="25" t="n"/>
      <c r="K438" s="25" t="n"/>
      <c r="L438" s="25" t="n"/>
    </row>
  </sheetData>
  <mergeCells count="186">
    <mergeCell ref="A426:A430"/>
    <mergeCell ref="A431:B431"/>
    <mergeCell ref="A432:A436"/>
    <mergeCell ref="A408:A412"/>
    <mergeCell ref="A414:A418"/>
    <mergeCell ref="A420:A424"/>
    <mergeCell ref="A378:A382"/>
    <mergeCell ref="A384:A388"/>
    <mergeCell ref="A390:A394"/>
    <mergeCell ref="A367:L367"/>
    <mergeCell ref="F375:F376"/>
    <mergeCell ref="G375:G376"/>
    <mergeCell ref="H375:H376"/>
    <mergeCell ref="K372:K376"/>
    <mergeCell ref="G372:H374"/>
    <mergeCell ref="B372:B376"/>
    <mergeCell ref="A396:A400"/>
    <mergeCell ref="A402:A406"/>
    <mergeCell ref="A372:A376"/>
    <mergeCell ref="A368:L368"/>
    <mergeCell ref="A369:L369"/>
    <mergeCell ref="A370:L370"/>
    <mergeCell ref="A371:L371"/>
    <mergeCell ref="E372:F374"/>
    <mergeCell ref="L372:L376"/>
    <mergeCell ref="E375:E376"/>
    <mergeCell ref="C372:C376"/>
    <mergeCell ref="D372:D376"/>
    <mergeCell ref="A335:A339"/>
    <mergeCell ref="A353:A357"/>
    <mergeCell ref="A347:A351"/>
    <mergeCell ref="A341:A345"/>
    <mergeCell ref="A329:A333"/>
    <mergeCell ref="A359:A363"/>
    <mergeCell ref="A358:B358"/>
    <mergeCell ref="A280:A284"/>
    <mergeCell ref="A285:B285"/>
    <mergeCell ref="A286:A290"/>
    <mergeCell ref="A293:L293"/>
    <mergeCell ref="A323:A327"/>
    <mergeCell ref="A311:A315"/>
    <mergeCell ref="A305:A309"/>
    <mergeCell ref="D299:D303"/>
    <mergeCell ref="L299:L303"/>
    <mergeCell ref="E302:E303"/>
    <mergeCell ref="I299:I303"/>
    <mergeCell ref="J299:J303"/>
    <mergeCell ref="K299:K303"/>
    <mergeCell ref="F302:F303"/>
    <mergeCell ref="G302:G303"/>
    <mergeCell ref="H302:H303"/>
    <mergeCell ref="E299:F301"/>
    <mergeCell ref="A225:L225"/>
    <mergeCell ref="A223:L223"/>
    <mergeCell ref="A222:L222"/>
    <mergeCell ref="A171:A175"/>
    <mergeCell ref="A177:A181"/>
    <mergeCell ref="A226:A230"/>
    <mergeCell ref="B226:B230"/>
    <mergeCell ref="J226:J230"/>
    <mergeCell ref="K226:K230"/>
    <mergeCell ref="L226:L230"/>
    <mergeCell ref="C226:C230"/>
    <mergeCell ref="D226:D230"/>
    <mergeCell ref="E226:F228"/>
    <mergeCell ref="G226:H228"/>
    <mergeCell ref="H229:H230"/>
    <mergeCell ref="I226:I230"/>
    <mergeCell ref="A224:L224"/>
    <mergeCell ref="A183:A187"/>
    <mergeCell ref="A189:A193"/>
    <mergeCell ref="A195:A199"/>
    <mergeCell ref="A201:A205"/>
    <mergeCell ref="H156:H157"/>
    <mergeCell ref="E153:F155"/>
    <mergeCell ref="B153:B157"/>
    <mergeCell ref="C153:C157"/>
    <mergeCell ref="A165:A169"/>
    <mergeCell ref="G153:H155"/>
    <mergeCell ref="A159:A163"/>
    <mergeCell ref="A207:A211"/>
    <mergeCell ref="A212:B212"/>
    <mergeCell ref="A213:A217"/>
    <mergeCell ref="A220:L220"/>
    <mergeCell ref="A221:L221"/>
    <mergeCell ref="A150:L150"/>
    <mergeCell ref="A151:L151"/>
    <mergeCell ref="A152:L152"/>
    <mergeCell ref="A153:A157"/>
    <mergeCell ref="J153:J157"/>
    <mergeCell ref="D153:D157"/>
    <mergeCell ref="A110:A114"/>
    <mergeCell ref="A116:A120"/>
    <mergeCell ref="A122:A126"/>
    <mergeCell ref="A128:A132"/>
    <mergeCell ref="A140:A144"/>
    <mergeCell ref="E156:E157"/>
    <mergeCell ref="F156:F157"/>
    <mergeCell ref="G156:G157"/>
    <mergeCell ref="A147:L147"/>
    <mergeCell ref="A148:L148"/>
    <mergeCell ref="A149:L149"/>
    <mergeCell ref="K153:K157"/>
    <mergeCell ref="L153:L157"/>
    <mergeCell ref="I153:I157"/>
    <mergeCell ref="A37:A41"/>
    <mergeCell ref="A43:A47"/>
    <mergeCell ref="A61:A65"/>
    <mergeCell ref="A66:B66"/>
    <mergeCell ref="A31:A35"/>
    <mergeCell ref="C80:C84"/>
    <mergeCell ref="L80:L84"/>
    <mergeCell ref="E83:E84"/>
    <mergeCell ref="E80:F82"/>
    <mergeCell ref="A1:L1"/>
    <mergeCell ref="A2:L2"/>
    <mergeCell ref="A3:L3"/>
    <mergeCell ref="A4:L4"/>
    <mergeCell ref="A77:L77"/>
    <mergeCell ref="A78:L78"/>
    <mergeCell ref="A5:L5"/>
    <mergeCell ref="A6:L6"/>
    <mergeCell ref="A7:A11"/>
    <mergeCell ref="B7:B11"/>
    <mergeCell ref="C7:C11"/>
    <mergeCell ref="D7:D11"/>
    <mergeCell ref="E7:F9"/>
    <mergeCell ref="G7:H9"/>
    <mergeCell ref="K7:K11"/>
    <mergeCell ref="I7:I11"/>
    <mergeCell ref="A19:A23"/>
    <mergeCell ref="A49:A53"/>
    <mergeCell ref="A55:A59"/>
    <mergeCell ref="A75:L75"/>
    <mergeCell ref="A25:A29"/>
    <mergeCell ref="A67:A71"/>
    <mergeCell ref="A74:L74"/>
    <mergeCell ref="A76:L76"/>
    <mergeCell ref="L7:L11"/>
    <mergeCell ref="E10:E11"/>
    <mergeCell ref="F10:F11"/>
    <mergeCell ref="G10:G11"/>
    <mergeCell ref="H10:H11"/>
    <mergeCell ref="J7:J11"/>
    <mergeCell ref="A232:A236"/>
    <mergeCell ref="A238:A242"/>
    <mergeCell ref="A244:A248"/>
    <mergeCell ref="A13:A17"/>
    <mergeCell ref="F83:F84"/>
    <mergeCell ref="G83:G84"/>
    <mergeCell ref="B80:B84"/>
    <mergeCell ref="J80:J84"/>
    <mergeCell ref="K80:K84"/>
    <mergeCell ref="G80:H82"/>
    <mergeCell ref="H83:H84"/>
    <mergeCell ref="A92:A96"/>
    <mergeCell ref="A98:A102"/>
    <mergeCell ref="A104:A108"/>
    <mergeCell ref="A134:A138"/>
    <mergeCell ref="A86:A90"/>
    <mergeCell ref="I80:I84"/>
    <mergeCell ref="D80:D84"/>
    <mergeCell ref="A250:A254"/>
    <mergeCell ref="A79:L79"/>
    <mergeCell ref="A80:A84"/>
    <mergeCell ref="E229:E230"/>
    <mergeCell ref="F229:F230"/>
    <mergeCell ref="G229:G230"/>
    <mergeCell ref="A139:B139"/>
    <mergeCell ref="I372:I376"/>
    <mergeCell ref="J372:J376"/>
    <mergeCell ref="A256:A260"/>
    <mergeCell ref="A262:A266"/>
    <mergeCell ref="A268:A272"/>
    <mergeCell ref="A274:A278"/>
    <mergeCell ref="A299:A303"/>
    <mergeCell ref="A317:A321"/>
    <mergeCell ref="A298:L298"/>
    <mergeCell ref="A297:L297"/>
    <mergeCell ref="A294:L294"/>
    <mergeCell ref="A295:L295"/>
    <mergeCell ref="A296:L296"/>
    <mergeCell ref="B299:B303"/>
    <mergeCell ref="C299:C303"/>
    <mergeCell ref="A366:L366"/>
    <mergeCell ref="G299:H301"/>
  </mergeCells>
  <s:printOptions horizontalCentered="1"/>
  <pageMargins bottom="1" footer="0.5" header="0.5" left="0.75" right="0.75" top="1"/>
  <s:pageSetup horizontalDpi="120" orientation="portrait" paperSize="9" scale="68" verticalDpi="144" r:id="rId2"/>
</worksheet>
</file>

<file path=xl/worksheets/sheet3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A1"/>
  <sheetViews>
    <sheetView workbookViewId="0">
      <selection activeCell="J365" sqref="J365"/>
    </sheetView>
  </sheetViews>
  <sheetFormatPr baseColWidth="10" defaultRowHeight="15"/>
  <sheetData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Лист1</vt:lpstr>
      <vt:lpstr>Лист2</vt:lpstr>
      <vt:lpstr>Лист3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Study_D</dc:creator>
  <dc:title/>
  <dc:description/>
  <dc:subject/>
  <dc:identifier/>
  <dc:language/>
  <dcterms:created xsi:type="dcterms:W3CDTF">2003-01-03T08:29:39Z</dcterms:created>
  <dcterms:modified xsi:type="dcterms:W3CDTF">2015-04-29T20:13:31Z</dcterms:modified>
  <cp:lastModifiedBy>Ruslan Fostiy</cp:lastModifiedBy>
  <cp:category/>
  <cp:contentStatus/>
  <cp:version/>
  <cp:revision/>
  <cp:keywords/>
  <cp:lastPrinted>2013-11-09T09:20:06Z</cp:lastPrinted>
</cp:coreProperties>
</file>