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mid_dim_project_kpi_provide" sheetId="1" r:id="rId1"/>
  </sheets>
  <externalReferences>
    <externalReference r:id="rId2"/>
  </externalReferences>
  <definedNames>
    <definedName name="_xlnm._FilterDatabase" localSheetId="0" hidden="1">mid_dim_project_kpi_provide!$A$1:$N$152</definedName>
  </definedNames>
  <calcPr calcId="144525"/>
</workbook>
</file>

<file path=xl/sharedStrings.xml><?xml version="1.0" encoding="utf-8"?>
<sst xmlns="http://schemas.openxmlformats.org/spreadsheetml/2006/main" count="967" uniqueCount="225">
  <si>
    <t>kpi_project_name</t>
  </si>
  <si>
    <t>project_name</t>
  </si>
  <si>
    <t>provide_name</t>
  </si>
  <si>
    <t>source</t>
  </si>
  <si>
    <t>nature</t>
  </si>
  <si>
    <t>contract_start</t>
  </si>
  <si>
    <t>contract_end</t>
  </si>
  <si>
    <t>is_delivery</t>
  </si>
  <si>
    <t>first_delivery_date</t>
  </si>
  <si>
    <t>delivered_area</t>
  </si>
  <si>
    <t>undelivery_area</t>
  </si>
  <si>
    <t>expected_delivery_date</t>
  </si>
  <si>
    <t>is_oc_project</t>
  </si>
  <si>
    <t>build_area</t>
  </si>
  <si>
    <t>郑州鑫苑名家</t>
  </si>
  <si>
    <t>集团内</t>
  </si>
  <si>
    <t>全委</t>
  </si>
  <si>
    <t>是</t>
  </si>
  <si>
    <t>郑州都市家园</t>
  </si>
  <si>
    <t>否</t>
  </si>
  <si>
    <t>郑州金融广场</t>
  </si>
  <si>
    <t>郑州逸品香山一期</t>
  </si>
  <si>
    <t>郑州逸品香山二期</t>
  </si>
  <si>
    <t>郑州鑫苑世家</t>
  </si>
  <si>
    <t>郑州中央花园</t>
  </si>
  <si>
    <t>郑州中央花园东苑</t>
  </si>
  <si>
    <t>郑州中央花园西苑</t>
  </si>
  <si>
    <t>郑州城市之家</t>
  </si>
  <si>
    <t>郑州世纪东城</t>
  </si>
  <si>
    <t>郑州世纪东城东苑</t>
  </si>
  <si>
    <t>郑州世纪东城西苑</t>
  </si>
  <si>
    <t>郑州国际城市花园</t>
  </si>
  <si>
    <t>郑州国际广场</t>
  </si>
  <si>
    <t>郑州都市公寓</t>
  </si>
  <si>
    <t>郑州景园</t>
  </si>
  <si>
    <t>郑州都市领地</t>
  </si>
  <si>
    <t>郑西鑫苑名家四期</t>
  </si>
  <si>
    <t>郑西鑫苑名家</t>
  </si>
  <si>
    <t>郑州伞花苑</t>
  </si>
  <si>
    <t>集团外</t>
  </si>
  <si>
    <t>郑西中房华纳龙熙湾</t>
  </si>
  <si>
    <t>荥阳华纳龙熙湾</t>
  </si>
  <si>
    <t>郑州陇海星级花园</t>
  </si>
  <si>
    <t>经纬中学</t>
  </si>
  <si>
    <t>郑州现代城</t>
  </si>
  <si>
    <t>郑州鑫苑鑫城</t>
  </si>
  <si>
    <t>郑西鑫苑名家三期</t>
  </si>
  <si>
    <t>郑州鑫家</t>
  </si>
  <si>
    <t>郑州都汇广场</t>
  </si>
  <si>
    <t>郑州鑫苑名城</t>
  </si>
  <si>
    <t>郑州鑫苑名城一期</t>
  </si>
  <si>
    <t>鑫苑名城</t>
  </si>
  <si>
    <t>郑州鑫苑名城二期</t>
  </si>
  <si>
    <t>郑州名城二期公寓</t>
  </si>
  <si>
    <t>鑫苑名城公寓</t>
  </si>
  <si>
    <t>2020-10-28</t>
  </si>
  <si>
    <t>郑州鑫苑名城三期</t>
  </si>
  <si>
    <t>鑫苑名城三期</t>
  </si>
  <si>
    <t>2021-06-30</t>
  </si>
  <si>
    <t>郑州国际新城</t>
  </si>
  <si>
    <t>郑州国际新城二期</t>
  </si>
  <si>
    <t>郑州国际新城6号院</t>
  </si>
  <si>
    <t>郑州国际新城安置区</t>
  </si>
  <si>
    <t>郑州航美国际智慧城</t>
  </si>
  <si>
    <t>航美小镇</t>
  </si>
  <si>
    <t>航美一期二批次产业</t>
  </si>
  <si>
    <t>郑州航美国际智慧城二期</t>
  </si>
  <si>
    <t>航美小镇二期</t>
  </si>
  <si>
    <t>2021年</t>
  </si>
  <si>
    <t>济南城市之家</t>
  </si>
  <si>
    <t>济南碧水尚景</t>
  </si>
  <si>
    <t>济南国际城市花园</t>
  </si>
  <si>
    <t>济南鑫苑名家一二期</t>
  </si>
  <si>
    <t>济南名家二标</t>
  </si>
  <si>
    <t>济南鑫苑名家三期北</t>
  </si>
  <si>
    <t>济南名家三标</t>
  </si>
  <si>
    <t>济南鑫苑名家三期南</t>
  </si>
  <si>
    <t>济南名家四标</t>
  </si>
  <si>
    <t>济南世家公馆</t>
  </si>
  <si>
    <t>济南世家公馆一期</t>
  </si>
  <si>
    <t>济南世家公馆二期</t>
  </si>
  <si>
    <t>济南世家公馆三期</t>
  </si>
  <si>
    <t>济南鑫中心</t>
  </si>
  <si>
    <t>章丘御泉湾</t>
  </si>
  <si>
    <t>章丘悦泉湾</t>
  </si>
  <si>
    <t>2021-03-30</t>
  </si>
  <si>
    <t>青岛御龙湾</t>
  </si>
  <si>
    <t>青岛科达御龙湾</t>
  </si>
  <si>
    <t>2021-12-31</t>
  </si>
  <si>
    <t>合肥望江花园</t>
  </si>
  <si>
    <t>三亚崖州湾</t>
  </si>
  <si>
    <t>徐州景园</t>
  </si>
  <si>
    <t>徐州景城</t>
  </si>
  <si>
    <t>成都鑫苑名家</t>
  </si>
  <si>
    <t>成都鑫苑名家一期</t>
  </si>
  <si>
    <t>成都鑫苑名家二期</t>
  </si>
  <si>
    <t>成都鑫都汇</t>
  </si>
  <si>
    <t>苏州湖岸名家</t>
  </si>
  <si>
    <t>苏州景园</t>
  </si>
  <si>
    <t>苏州国际城市花园</t>
  </si>
  <si>
    <t>苏州鑫城</t>
  </si>
  <si>
    <t>苏州湖居世家</t>
  </si>
  <si>
    <t>苏州姑苏樾</t>
  </si>
  <si>
    <t>2020-12-25</t>
  </si>
  <si>
    <t>昆山国际城市花园</t>
  </si>
  <si>
    <t>昆山水岸世家</t>
  </si>
  <si>
    <t>昆山鑫都汇</t>
  </si>
  <si>
    <t>昆山陆家山水江南</t>
  </si>
  <si>
    <t>昆山山水江南</t>
  </si>
  <si>
    <t>上海壹品世家</t>
  </si>
  <si>
    <t>西安鑫苑中心</t>
  </si>
  <si>
    <t>长沙梅溪鑫苑名家</t>
  </si>
  <si>
    <t>长沙鑫苑木莲世家</t>
  </si>
  <si>
    <t>长沙鑫苑芙蓉鑫家</t>
  </si>
  <si>
    <t>西安大都汇</t>
  </si>
  <si>
    <t>北京鑫都汇</t>
  </si>
  <si>
    <t>天津汤泉世家</t>
  </si>
  <si>
    <t>郑州国际新城三期A</t>
  </si>
  <si>
    <t>国际新城三期A</t>
  </si>
  <si>
    <t>2020-11-10</t>
  </si>
  <si>
    <t>郑州国际新城三期B</t>
  </si>
  <si>
    <t>国际新城三期B</t>
  </si>
  <si>
    <t>2020-12-30</t>
  </si>
  <si>
    <t>郑州国际新城三期C</t>
  </si>
  <si>
    <t>国际新城三期C</t>
  </si>
  <si>
    <t>2020-11-30</t>
  </si>
  <si>
    <t>郑州国际新城三期D</t>
  </si>
  <si>
    <t>国际新城三期D</t>
  </si>
  <si>
    <t>佛山-佛山高明</t>
  </si>
  <si>
    <t>佛山鑫创科技园</t>
  </si>
  <si>
    <t>郑州金水观城一期</t>
  </si>
  <si>
    <t>金水观城</t>
  </si>
  <si>
    <t>三门峡博丰明钻</t>
  </si>
  <si>
    <t>三门峡灵宝锦悦华庭</t>
  </si>
  <si>
    <t>三门峡书香苑</t>
  </si>
  <si>
    <t>三门峡滨河花城</t>
  </si>
  <si>
    <t>三门峡滨河湾</t>
  </si>
  <si>
    <t>三门峡熙龙湾</t>
  </si>
  <si>
    <t>三门峡灵宝熙龙湾</t>
  </si>
  <si>
    <t>三门峡移动</t>
  </si>
  <si>
    <t>三门峡安和苑</t>
  </si>
  <si>
    <t>2021-01-01</t>
  </si>
  <si>
    <t>开封兰大豪庭</t>
  </si>
  <si>
    <t>2021-03-01</t>
  </si>
  <si>
    <t>信阳香山御府</t>
  </si>
  <si>
    <t>信阳象山御府</t>
  </si>
  <si>
    <t>许昌禹州钧都府</t>
  </si>
  <si>
    <t>周口西华迎宾壹号院</t>
  </si>
  <si>
    <t>2020-12-01</t>
  </si>
  <si>
    <t>巩义天玺华府</t>
  </si>
  <si>
    <t>信阳博林国际广场</t>
  </si>
  <si>
    <t>驻马店泌阳尚东第一城</t>
  </si>
  <si>
    <t>漯河伯爵山</t>
  </si>
  <si>
    <t>漯河临颍绿城国际</t>
  </si>
  <si>
    <t>漯河六和世家</t>
  </si>
  <si>
    <t>漯河滨湖国际</t>
  </si>
  <si>
    <t>漯河尚书房</t>
  </si>
  <si>
    <t>郑州财智名座</t>
  </si>
  <si>
    <t>郑州明天璀丽华庭</t>
  </si>
  <si>
    <t>郑州奥体公馆</t>
  </si>
  <si>
    <t>郑州丰乐奥体公馆</t>
  </si>
  <si>
    <t>郑州正道和苑</t>
  </si>
  <si>
    <t>郑州中林嘉苑</t>
  </si>
  <si>
    <t>郑州中林国际</t>
  </si>
  <si>
    <t>郑州古德佳苑</t>
  </si>
  <si>
    <t>鹤壁聆海御园</t>
  </si>
  <si>
    <t>濮阳翰林居</t>
  </si>
  <si>
    <t>股权合作</t>
  </si>
  <si>
    <t>濮阳龙湖华苑</t>
  </si>
  <si>
    <t>濮阳银堤漫步</t>
  </si>
  <si>
    <t>濮阳中房锦绣龙城</t>
  </si>
  <si>
    <t>濮阳锦绣龙城</t>
  </si>
  <si>
    <t>新乡褐石公园</t>
  </si>
  <si>
    <t>新乡中波褐石公园</t>
  </si>
  <si>
    <t>信阳南湖燕园</t>
  </si>
  <si>
    <t>安阳水木兰亭</t>
  </si>
  <si>
    <t>济南青岛金光大厦</t>
  </si>
  <si>
    <t>青岛金光大厦</t>
  </si>
  <si>
    <t>滨海华芳颐景花园</t>
  </si>
  <si>
    <t>郑州小铺新苑</t>
  </si>
  <si>
    <t>明天世纪小铺</t>
  </si>
  <si>
    <t>三门峡城明佳苑</t>
  </si>
  <si>
    <t>漯河锦华国际</t>
  </si>
  <si>
    <t>漯河世界贸易中心</t>
  </si>
  <si>
    <t>漯河世贸中心</t>
  </si>
  <si>
    <t>大连国际健康科技小镇</t>
  </si>
  <si>
    <t>2022-12-30</t>
  </si>
  <si>
    <t>唐山君德城上城</t>
  </si>
  <si>
    <t>2021-05-01</t>
  </si>
  <si>
    <t>驻马店湖滨新城</t>
  </si>
  <si>
    <t>驻马店中原国际城</t>
  </si>
  <si>
    <t>驻马店高铁壹号</t>
  </si>
  <si>
    <t>2021-06-01</t>
  </si>
  <si>
    <t>广州环球梦大厦</t>
  </si>
  <si>
    <t>郑州宏江瀚苑</t>
  </si>
  <si>
    <t>宏江中央广场</t>
  </si>
  <si>
    <t>挂靠</t>
  </si>
  <si>
    <t>新乡金谷东方广场</t>
  </si>
  <si>
    <t>信阳淮滨福地华府</t>
  </si>
  <si>
    <t>信阳福地华府</t>
  </si>
  <si>
    <t>钢城百一至百五生活区</t>
  </si>
  <si>
    <t>中原制药厂</t>
  </si>
  <si>
    <t>驻马店兴悦一品</t>
  </si>
  <si>
    <t>2022年</t>
  </si>
  <si>
    <t>新沂金鳞府</t>
  </si>
  <si>
    <t>徐州新沂金鳞府</t>
  </si>
  <si>
    <t>太仓翡翠观澜</t>
  </si>
  <si>
    <t>太仓翡翠观澜花苑</t>
  </si>
  <si>
    <t>2021-03-31</t>
  </si>
  <si>
    <t>云图科创中心、云筑苑</t>
  </si>
  <si>
    <t>郑州未来路项目</t>
  </si>
  <si>
    <t>鑫苑国际中心</t>
  </si>
  <si>
    <t>淮安佳兴北苑</t>
  </si>
  <si>
    <t>淮安佳兴南苑</t>
  </si>
  <si>
    <t>淮安南方花园</t>
  </si>
  <si>
    <t>淮安严赵花园</t>
  </si>
  <si>
    <t>淮安盐河花苑</t>
  </si>
  <si>
    <t>焦作中弘名瑞城</t>
  </si>
  <si>
    <t>焦作中弘名仕城</t>
  </si>
  <si>
    <t>焦作中弘名珺城</t>
  </si>
  <si>
    <t>淮安黄元小区</t>
  </si>
  <si>
    <t>淮安黄元小区四期</t>
  </si>
  <si>
    <t>焦作鹿港小镇</t>
  </si>
  <si>
    <t>焦作鹿港花园</t>
  </si>
  <si>
    <t>郑州鑫家二期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</si>
</sst>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name val="Calibri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1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0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ont="1"/>
    <xf numFmtId="14" fontId="0" fillId="3" borderId="0" xfId="0" applyNumberFormat="1" applyFill="1"/>
    <xf numFmtId="0" fontId="2" fillId="2" borderId="0" xfId="0" applyFont="1" applyFill="1"/>
    <xf numFmtId="14" fontId="0" fillId="2" borderId="0" xfId="0" applyNumberFormat="1" applyFill="1"/>
    <xf numFmtId="0" fontId="0" fillId="2" borderId="0" xfId="0" applyFont="1" applyFill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ata\mid\dim\&#26080;&#26631;&#390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PROJECT_NAME</v>
          </cell>
        </row>
        <row r="2">
          <cell r="B2" t="str">
            <v>郑州鑫苑名家</v>
          </cell>
        </row>
        <row r="3">
          <cell r="B3" t="str">
            <v>郑州陇海星级花园</v>
          </cell>
        </row>
        <row r="4">
          <cell r="B4" t="str">
            <v>郑州都市家园</v>
          </cell>
        </row>
        <row r="5">
          <cell r="B5" t="str">
            <v>郑州都市领地</v>
          </cell>
        </row>
        <row r="6">
          <cell r="B6" t="str">
            <v>郑州中央花园东苑</v>
          </cell>
        </row>
        <row r="7">
          <cell r="B7" t="str">
            <v>郑州中央花园西苑</v>
          </cell>
        </row>
        <row r="8">
          <cell r="B8" t="str">
            <v>郑州城市之家</v>
          </cell>
        </row>
        <row r="9">
          <cell r="B9" t="str">
            <v>郑州国际城市花园</v>
          </cell>
        </row>
        <row r="10">
          <cell r="B10" t="str">
            <v>郑州国际广场</v>
          </cell>
        </row>
        <row r="11">
          <cell r="B11" t="str">
            <v>郑州都市公寓</v>
          </cell>
        </row>
        <row r="12">
          <cell r="B12" t="str">
            <v>郑州金融广场</v>
          </cell>
        </row>
        <row r="13">
          <cell r="B13" t="str">
            <v>郑州景园</v>
          </cell>
        </row>
        <row r="14">
          <cell r="B14" t="str">
            <v>郑州逸品香山一期</v>
          </cell>
        </row>
        <row r="15">
          <cell r="B15" t="str">
            <v>郑州逸品香山二期</v>
          </cell>
        </row>
        <row r="16">
          <cell r="B16" t="str">
            <v>郑州现代城</v>
          </cell>
        </row>
        <row r="17">
          <cell r="B17" t="str">
            <v>郑州世纪东城东苑</v>
          </cell>
        </row>
        <row r="18">
          <cell r="B18" t="str">
            <v>郑州世纪东城西苑</v>
          </cell>
        </row>
        <row r="19">
          <cell r="B19" t="str">
            <v>郑州鑫苑世家</v>
          </cell>
        </row>
        <row r="20">
          <cell r="B20" t="str">
            <v>郑州鑫苑鑫城</v>
          </cell>
        </row>
        <row r="21">
          <cell r="B21" t="str">
            <v>郑州鑫家</v>
          </cell>
        </row>
        <row r="22">
          <cell r="B22" t="str">
            <v>郑州财智名座</v>
          </cell>
        </row>
        <row r="23">
          <cell r="B23" t="str">
            <v>三门峡博丰明钻</v>
          </cell>
        </row>
        <row r="24">
          <cell r="B24" t="str">
            <v>郑州国际新城</v>
          </cell>
        </row>
        <row r="25">
          <cell r="B25" t="str">
            <v>西安鑫苑中心</v>
          </cell>
        </row>
        <row r="26">
          <cell r="B26" t="str">
            <v>焦作鹿港小镇</v>
          </cell>
        </row>
        <row r="27">
          <cell r="B27" t="str">
            <v>焦作中弘名瑞城</v>
          </cell>
        </row>
        <row r="28">
          <cell r="B28" t="str">
            <v>焦作东方红国际广场</v>
          </cell>
        </row>
        <row r="29">
          <cell r="B29" t="str">
            <v>驻马店泌阳尚东第一城</v>
          </cell>
        </row>
        <row r="30">
          <cell r="B30" t="str">
            <v>漯河天翼星公馆</v>
          </cell>
        </row>
        <row r="31">
          <cell r="B31" t="str">
            <v>漯河伯爵山</v>
          </cell>
        </row>
        <row r="32">
          <cell r="B32" t="str">
            <v>漯河临颍绿城国际</v>
          </cell>
        </row>
        <row r="33">
          <cell r="B33" t="str">
            <v>新乡金域蓝湾</v>
          </cell>
        </row>
        <row r="34">
          <cell r="B34" t="str">
            <v>济南城市之家</v>
          </cell>
        </row>
        <row r="35">
          <cell r="B35" t="str">
            <v>济南鑫苑名家一二期</v>
          </cell>
        </row>
        <row r="36">
          <cell r="B36" t="str">
            <v>济南鑫苑名家三期南</v>
          </cell>
        </row>
        <row r="37">
          <cell r="B37" t="str">
            <v>济南鑫苑名家三期北</v>
          </cell>
        </row>
        <row r="38">
          <cell r="B38" t="str">
            <v>济南碧水尚景</v>
          </cell>
        </row>
        <row r="39">
          <cell r="B39" t="str">
            <v>济南国际城市花园</v>
          </cell>
        </row>
        <row r="40">
          <cell r="B40" t="str">
            <v>济南鑫中心</v>
          </cell>
        </row>
        <row r="41">
          <cell r="B41" t="str">
            <v>济南世家公馆一期</v>
          </cell>
        </row>
        <row r="42">
          <cell r="B42" t="str">
            <v>苏州湖岸名家</v>
          </cell>
        </row>
        <row r="43">
          <cell r="B43" t="str">
            <v>苏州景园</v>
          </cell>
        </row>
        <row r="44">
          <cell r="B44" t="str">
            <v>苏州国际城市花园</v>
          </cell>
        </row>
        <row r="45">
          <cell r="B45" t="str">
            <v>苏州鑫城</v>
          </cell>
        </row>
        <row r="46">
          <cell r="B46" t="str">
            <v>苏州湖居世家</v>
          </cell>
        </row>
        <row r="47">
          <cell r="B47" t="str">
            <v>合肥望江花园</v>
          </cell>
        </row>
        <row r="48">
          <cell r="B48" t="str">
            <v>三门峡灵宝锦悦华庭</v>
          </cell>
        </row>
        <row r="49">
          <cell r="B49" t="str">
            <v>昆山国际城市花园</v>
          </cell>
        </row>
        <row r="50">
          <cell r="B50" t="str">
            <v>昆山水岸世家</v>
          </cell>
        </row>
        <row r="51">
          <cell r="B51" t="str">
            <v>成都鑫苑名家一期</v>
          </cell>
        </row>
        <row r="52">
          <cell r="B52" t="str">
            <v>成都鑫苑名家二期</v>
          </cell>
        </row>
        <row r="53">
          <cell r="B53" t="str">
            <v>成都鑫都汇</v>
          </cell>
        </row>
        <row r="54">
          <cell r="B54" t="str">
            <v>徐州景园</v>
          </cell>
        </row>
        <row r="55">
          <cell r="B55" t="str">
            <v>徐州景城</v>
          </cell>
        </row>
        <row r="56">
          <cell r="B56" t="str">
            <v>上海壹品世家</v>
          </cell>
        </row>
        <row r="57">
          <cell r="B57" t="str">
            <v>西安大都汇</v>
          </cell>
        </row>
        <row r="58">
          <cell r="B58" t="str">
            <v>北京鑫都汇</v>
          </cell>
        </row>
        <row r="59">
          <cell r="B59" t="str">
            <v>长沙梅溪鑫苑名家</v>
          </cell>
        </row>
        <row r="60">
          <cell r="B60" t="str">
            <v>三亚崖州湾</v>
          </cell>
        </row>
        <row r="61">
          <cell r="B61" t="str">
            <v>郑西鑫苑名家</v>
          </cell>
        </row>
        <row r="62">
          <cell r="B62" t="str">
            <v>测试项目</v>
          </cell>
        </row>
        <row r="63">
          <cell r="B63" t="str">
            <v>天津汤泉世家</v>
          </cell>
        </row>
        <row r="64">
          <cell r="B64" t="str">
            <v>三门峡滨河花城</v>
          </cell>
        </row>
        <row r="65">
          <cell r="B65" t="str">
            <v>濮阳翰林居</v>
          </cell>
        </row>
        <row r="66">
          <cell r="B66" t="str">
            <v>北京菊源里</v>
          </cell>
        </row>
        <row r="67">
          <cell r="B67" t="str">
            <v>郑州都汇广场</v>
          </cell>
        </row>
        <row r="68">
          <cell r="B68" t="str">
            <v>鹤壁聆海御园</v>
          </cell>
        </row>
        <row r="69">
          <cell r="B69" t="str">
            <v>三门峡书香苑</v>
          </cell>
        </row>
        <row r="70">
          <cell r="B70" t="str">
            <v>漯河滨湖国际</v>
          </cell>
        </row>
        <row r="71">
          <cell r="B71" t="str">
            <v>巩义天玺华府</v>
          </cell>
        </row>
        <row r="72">
          <cell r="B72" t="str">
            <v>三门峡熙龙湾</v>
          </cell>
        </row>
        <row r="73">
          <cell r="B73" t="str">
            <v>漯河六和世家</v>
          </cell>
        </row>
        <row r="74">
          <cell r="B74" t="str">
            <v>濮阳银堤漫步</v>
          </cell>
        </row>
        <row r="75">
          <cell r="B75" t="str">
            <v>郑州鑫苑名城一期</v>
          </cell>
        </row>
        <row r="76">
          <cell r="B76" t="str">
            <v>濮阳龙湖华苑</v>
          </cell>
        </row>
        <row r="77">
          <cell r="B77" t="str">
            <v>郑州鑫家二期</v>
          </cell>
        </row>
        <row r="78">
          <cell r="B78" t="str">
            <v>信阳博林国际广场</v>
          </cell>
        </row>
        <row r="79">
          <cell r="B79" t="str">
            <v>郑州鑫苑名城二期</v>
          </cell>
        </row>
        <row r="80">
          <cell r="B80" t="str">
            <v>新乡褐石公园</v>
          </cell>
        </row>
        <row r="81">
          <cell r="B81" t="str">
            <v>青柠公寓</v>
          </cell>
        </row>
        <row r="82">
          <cell r="B82" t="str">
            <v>安阳水木兰亭</v>
          </cell>
        </row>
        <row r="83">
          <cell r="B83" t="str">
            <v>郑西鑫苑名家三期</v>
          </cell>
        </row>
        <row r="84">
          <cell r="B84" t="str">
            <v>郑州鑫苑名城三期</v>
          </cell>
        </row>
        <row r="85">
          <cell r="B85" t="str">
            <v>郑州正道和苑</v>
          </cell>
        </row>
        <row r="86">
          <cell r="B86" t="str">
            <v>漯河尚书房</v>
          </cell>
        </row>
        <row r="87">
          <cell r="B87" t="str">
            <v>三门峡滨河湾</v>
          </cell>
        </row>
        <row r="88">
          <cell r="B88" t="str">
            <v>济南青岛金光大厦</v>
          </cell>
        </row>
        <row r="89">
          <cell r="B89" t="str">
            <v>焦作中弘名仕城</v>
          </cell>
        </row>
        <row r="90">
          <cell r="B90" t="str">
            <v>昆山陆家山水江南</v>
          </cell>
        </row>
        <row r="91">
          <cell r="B91" t="str">
            <v>郑州宏江瀚苑</v>
          </cell>
        </row>
        <row r="92">
          <cell r="B92" t="str">
            <v>漯河锦华国际</v>
          </cell>
        </row>
        <row r="93">
          <cell r="B93" t="str">
            <v>郑州鑫家二期西苑</v>
          </cell>
        </row>
        <row r="94">
          <cell r="B94" t="str">
            <v>济南世家公馆三期</v>
          </cell>
        </row>
        <row r="95">
          <cell r="B95" t="str">
            <v>新乡金谷东方广场</v>
          </cell>
        </row>
        <row r="96">
          <cell r="B96" t="str">
            <v>驻马店湖滨新城</v>
          </cell>
        </row>
        <row r="97">
          <cell r="B97" t="str">
            <v>郑州国际新城二期</v>
          </cell>
        </row>
        <row r="98">
          <cell r="B98" t="str">
            <v>郑州中林嘉苑</v>
          </cell>
        </row>
        <row r="99">
          <cell r="B99" t="str">
            <v>淮安严赵花园</v>
          </cell>
        </row>
        <row r="100">
          <cell r="B100" t="str">
            <v>昆山鑫都汇</v>
          </cell>
        </row>
        <row r="101">
          <cell r="B101" t="str">
            <v>郑州金水观城一期</v>
          </cell>
        </row>
        <row r="102">
          <cell r="B102" t="str">
            <v>博雅金融广场</v>
          </cell>
        </row>
        <row r="103">
          <cell r="B103" t="str">
            <v>地暖清洁</v>
          </cell>
        </row>
        <row r="104">
          <cell r="B104" t="str">
            <v>青岛灵山湾龙玺</v>
          </cell>
        </row>
        <row r="105">
          <cell r="B105" t="str">
            <v>青岛御龙湾</v>
          </cell>
        </row>
        <row r="106">
          <cell r="B106" t="str">
            <v>长沙鑫苑木莲世家</v>
          </cell>
        </row>
        <row r="107">
          <cell r="B107" t="str">
            <v>前介职能</v>
          </cell>
        </row>
        <row r="108">
          <cell r="B108" t="str">
            <v>驻马店爱森庄园壹号</v>
          </cell>
        </row>
        <row r="109">
          <cell r="B109" t="str">
            <v>焦作鹿港花园</v>
          </cell>
        </row>
        <row r="110">
          <cell r="B110" t="str">
            <v>漯河世界贸易中心</v>
          </cell>
        </row>
        <row r="111">
          <cell r="B111" t="str">
            <v>济南世家公馆二期</v>
          </cell>
        </row>
        <row r="112">
          <cell r="B112" t="str">
            <v>郑州明天璀丽华庭</v>
          </cell>
        </row>
        <row r="113">
          <cell r="B113" t="str">
            <v>章丘御泉湾</v>
          </cell>
        </row>
        <row r="114">
          <cell r="B114" t="str">
            <v>暖场活动</v>
          </cell>
        </row>
        <row r="115">
          <cell r="B115" t="str">
            <v>成都鑫苑城</v>
          </cell>
        </row>
        <row r="116">
          <cell r="B116" t="str">
            <v>长沙鑫苑芙蓉鑫家</v>
          </cell>
        </row>
        <row r="117">
          <cell r="B117" t="str">
            <v>郑州古德佳苑</v>
          </cell>
        </row>
        <row r="118">
          <cell r="B118" t="str">
            <v>夏邑联盟新城</v>
          </cell>
        </row>
        <row r="119">
          <cell r="B119" t="str">
            <v>案场职能</v>
          </cell>
        </row>
        <row r="120">
          <cell r="B120" t="str">
            <v>郑西中房华纳龙熙湾</v>
          </cell>
        </row>
        <row r="121">
          <cell r="B121" t="str">
            <v>郑州国际新城安置区</v>
          </cell>
        </row>
        <row r="122">
          <cell r="B122" t="str">
            <v>郑州航美国际智慧城</v>
          </cell>
        </row>
        <row r="123">
          <cell r="B123" t="str">
            <v>焦作中弘名珺城</v>
          </cell>
        </row>
        <row r="124">
          <cell r="B124" t="str">
            <v>信阳南湖燕园</v>
          </cell>
        </row>
        <row r="125">
          <cell r="B125" t="str">
            <v>郑州伞花苑</v>
          </cell>
        </row>
        <row r="126">
          <cell r="B126" t="str">
            <v>淮安佳兴南苑</v>
          </cell>
        </row>
        <row r="127">
          <cell r="B127" t="str">
            <v>濮阳中房锦绣龙城</v>
          </cell>
        </row>
        <row r="128">
          <cell r="B128" t="str">
            <v>三门峡城明佳苑</v>
          </cell>
        </row>
        <row r="129">
          <cell r="B129" t="str">
            <v>周口西华迎宾壹号院</v>
          </cell>
        </row>
        <row r="130">
          <cell r="B130" t="str">
            <v>新蔡宝利城市广场</v>
          </cell>
        </row>
        <row r="131">
          <cell r="B131" t="str">
            <v>滨海华芳颐景花园</v>
          </cell>
        </row>
        <row r="132">
          <cell r="B132" t="str">
            <v>郑州鑫苑府</v>
          </cell>
        </row>
        <row r="133">
          <cell r="B133" t="str">
            <v>苏州姑苏樾</v>
          </cell>
        </row>
        <row r="134">
          <cell r="B134" t="str">
            <v>新沂金鳞府</v>
          </cell>
        </row>
        <row r="135">
          <cell r="B135" t="str">
            <v>郑州国际新城三期B</v>
          </cell>
        </row>
        <row r="136">
          <cell r="B136" t="str">
            <v>郑州国际新城三期C</v>
          </cell>
        </row>
        <row r="137">
          <cell r="B137" t="str">
            <v>郑州航美国际智慧城二期</v>
          </cell>
        </row>
        <row r="138">
          <cell r="B138" t="str">
            <v>开封兰大豪庭</v>
          </cell>
        </row>
        <row r="139">
          <cell r="B139" t="str">
            <v>郑西鑫苑名家四期</v>
          </cell>
        </row>
        <row r="140">
          <cell r="B140" t="str">
            <v>淮安黄元小区</v>
          </cell>
        </row>
        <row r="141">
          <cell r="B141" t="str">
            <v>淮安佳兴北苑</v>
          </cell>
        </row>
        <row r="142">
          <cell r="B142" t="str">
            <v>淮安南方花园</v>
          </cell>
        </row>
        <row r="143">
          <cell r="B143" t="str">
            <v>钢城百一至百五生活区</v>
          </cell>
        </row>
        <row r="144">
          <cell r="B144" t="str">
            <v>郑州小铺新苑</v>
          </cell>
        </row>
        <row r="145">
          <cell r="B145" t="str">
            <v>郑州国际新城三期A</v>
          </cell>
        </row>
        <row r="146">
          <cell r="B146" t="str">
            <v>青岛科达御龙湾</v>
          </cell>
        </row>
        <row r="147">
          <cell r="B147" t="str">
            <v>三门峡安和苑</v>
          </cell>
        </row>
        <row r="148">
          <cell r="B148" t="str">
            <v>驻马店中原国际城</v>
          </cell>
        </row>
        <row r="149">
          <cell r="B149" t="str">
            <v>鑫怡美好生活</v>
          </cell>
        </row>
        <row r="150">
          <cell r="B150" t="str">
            <v>郑州奥体公馆</v>
          </cell>
        </row>
        <row r="151">
          <cell r="B151" t="str">
            <v>淮安盐河花苑</v>
          </cell>
        </row>
        <row r="152">
          <cell r="B152" t="str">
            <v>佛山鑫苑城</v>
          </cell>
        </row>
        <row r="153">
          <cell r="B153" t="str">
            <v>郑州国际新城三期D</v>
          </cell>
        </row>
        <row r="154">
          <cell r="B154" t="str">
            <v>驻马店高铁壹号</v>
          </cell>
        </row>
        <row r="155">
          <cell r="B155" t="str">
            <v>驻马店兴悦一品</v>
          </cell>
        </row>
        <row r="156">
          <cell r="B156" t="str">
            <v>郑州民航花园</v>
          </cell>
        </row>
        <row r="157">
          <cell r="B157" t="str">
            <v>许昌禹州钧都府</v>
          </cell>
        </row>
        <row r="158">
          <cell r="B158" t="str">
            <v>淮安黄元小区四期</v>
          </cell>
        </row>
        <row r="159">
          <cell r="B159" t="str">
            <v>信阳淮滨福地华府</v>
          </cell>
        </row>
        <row r="160">
          <cell r="B160" t="str">
            <v>郑州名城二期公寓</v>
          </cell>
        </row>
        <row r="161">
          <cell r="B161" t="str">
            <v>信阳香山御府</v>
          </cell>
        </row>
        <row r="162">
          <cell r="B162" t="str">
            <v>中原制药厂</v>
          </cell>
        </row>
        <row r="163">
          <cell r="B163" t="str">
            <v>郑州鑫苑悦府</v>
          </cell>
        </row>
        <row r="164">
          <cell r="B164" t="str">
            <v>重庆红岩山水坊</v>
          </cell>
        </row>
        <row r="165">
          <cell r="B165" t="str">
            <v>太仓翡翠观澜花苑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2"/>
  <sheetViews>
    <sheetView tabSelected="1" workbookViewId="0">
      <pane xSplit="3" ySplit="1" topLeftCell="D37" activePane="bottomRight" state="frozen"/>
      <selection/>
      <selection pane="topRight"/>
      <selection pane="bottomLeft"/>
      <selection pane="bottomRight" activeCell="J47" sqref="J47"/>
    </sheetView>
  </sheetViews>
  <sheetFormatPr defaultColWidth="9" defaultRowHeight="15"/>
  <cols>
    <col min="1" max="2" width="27" customWidth="1"/>
    <col min="3" max="3" width="24.5714285714286" customWidth="1"/>
    <col min="4" max="5" width="9" style="3"/>
    <col min="6" max="7" width="11.4285714285714" style="3"/>
    <col min="9" max="9" width="11.4285714285714" style="3"/>
    <col min="10" max="11" width="12.8571428571429"/>
    <col min="14" max="14" width="12.8571428571429" style="3"/>
    <col min="15" max="17" width="12.8571428571429"/>
  </cols>
  <sheetData>
    <row r="1" s="1" customFormat="1" ht="45" customHeight="1" spans="1:14">
      <c r="A1" s="1" t="s">
        <v>0</v>
      </c>
      <c r="B1" s="4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>
      <c r="A2" t="s">
        <v>14</v>
      </c>
      <c r="B2" s="6" t="str">
        <f>VLOOKUP(A2,[1]Sheet1!$B:$B,1,FALSE)</f>
        <v>郑州鑫苑名家</v>
      </c>
      <c r="C2" t="s">
        <v>14</v>
      </c>
      <c r="D2" s="3" t="s">
        <v>15</v>
      </c>
      <c r="E2" s="3" t="s">
        <v>16</v>
      </c>
      <c r="F2" s="7">
        <v>39630</v>
      </c>
      <c r="G2" s="7"/>
      <c r="H2" t="s">
        <v>17</v>
      </c>
      <c r="I2" s="7">
        <v>37377</v>
      </c>
      <c r="J2">
        <v>35</v>
      </c>
      <c r="K2">
        <v>0</v>
      </c>
      <c r="M2" t="s">
        <v>17</v>
      </c>
      <c r="N2" s="3">
        <v>35</v>
      </c>
    </row>
    <row r="3" spans="1:14">
      <c r="A3" t="s">
        <v>18</v>
      </c>
      <c r="B3" s="6" t="str">
        <f>VLOOKUP(A3,[1]Sheet1!$B:$B,1,FALSE)</f>
        <v>郑州都市家园</v>
      </c>
      <c r="C3" t="s">
        <v>18</v>
      </c>
      <c r="D3" s="3" t="s">
        <v>15</v>
      </c>
      <c r="E3" s="3" t="s">
        <v>16</v>
      </c>
      <c r="F3" s="7">
        <v>39630</v>
      </c>
      <c r="G3" s="7"/>
      <c r="H3" t="s">
        <v>17</v>
      </c>
      <c r="I3" s="7">
        <v>37377</v>
      </c>
      <c r="J3">
        <v>4</v>
      </c>
      <c r="K3">
        <v>0</v>
      </c>
      <c r="M3" t="s">
        <v>19</v>
      </c>
      <c r="N3" s="3">
        <v>4</v>
      </c>
    </row>
    <row r="4" spans="1:14">
      <c r="A4" t="s">
        <v>20</v>
      </c>
      <c r="B4" s="6" t="str">
        <f>VLOOKUP(A4,[1]Sheet1!$B:$B,1,FALSE)</f>
        <v>郑州金融广场</v>
      </c>
      <c r="C4" t="s">
        <v>20</v>
      </c>
      <c r="D4" s="3" t="s">
        <v>15</v>
      </c>
      <c r="E4" s="3" t="s">
        <v>16</v>
      </c>
      <c r="F4" s="7">
        <v>39176</v>
      </c>
      <c r="G4" s="7"/>
      <c r="H4" t="s">
        <v>17</v>
      </c>
      <c r="I4" s="7">
        <v>39807</v>
      </c>
      <c r="J4">
        <v>7.67</v>
      </c>
      <c r="K4">
        <v>0</v>
      </c>
      <c r="M4" t="s">
        <v>19</v>
      </c>
      <c r="N4" s="3">
        <v>7.67</v>
      </c>
    </row>
    <row r="5" spans="1:14">
      <c r="A5" t="s">
        <v>21</v>
      </c>
      <c r="B5" s="6" t="str">
        <f>VLOOKUP(A5,[1]Sheet1!$B:$B,1,FALSE)</f>
        <v>郑州逸品香山一期</v>
      </c>
      <c r="C5" t="s">
        <v>21</v>
      </c>
      <c r="D5" s="3" t="s">
        <v>15</v>
      </c>
      <c r="E5" s="3" t="s">
        <v>16</v>
      </c>
      <c r="F5" s="7">
        <v>40086</v>
      </c>
      <c r="G5" s="7"/>
      <c r="H5" t="s">
        <v>17</v>
      </c>
      <c r="I5" s="7">
        <v>40086</v>
      </c>
      <c r="J5">
        <v>11.05</v>
      </c>
      <c r="K5">
        <v>0</v>
      </c>
      <c r="M5" t="s">
        <v>19</v>
      </c>
      <c r="N5" s="3">
        <v>11.05</v>
      </c>
    </row>
    <row r="6" spans="1:14">
      <c r="A6" t="s">
        <v>22</v>
      </c>
      <c r="B6" s="6" t="str">
        <f>VLOOKUP(A6,[1]Sheet1!$B:$B,1,FALSE)</f>
        <v>郑州逸品香山二期</v>
      </c>
      <c r="C6" t="s">
        <v>22</v>
      </c>
      <c r="D6" s="3" t="s">
        <v>15</v>
      </c>
      <c r="E6" s="3" t="s">
        <v>16</v>
      </c>
      <c r="F6" s="7">
        <v>40607</v>
      </c>
      <c r="G6" s="7"/>
      <c r="H6" t="s">
        <v>17</v>
      </c>
      <c r="I6" s="7">
        <v>40086</v>
      </c>
      <c r="J6">
        <v>24.4</v>
      </c>
      <c r="K6">
        <v>0</v>
      </c>
      <c r="M6" t="s">
        <v>19</v>
      </c>
      <c r="N6" s="3">
        <v>24.4</v>
      </c>
    </row>
    <row r="7" spans="1:14">
      <c r="A7" t="s">
        <v>23</v>
      </c>
      <c r="B7" s="6" t="str">
        <f>VLOOKUP(A7,[1]Sheet1!$B:$B,1,FALSE)</f>
        <v>郑州鑫苑世家</v>
      </c>
      <c r="C7" t="s">
        <v>23</v>
      </c>
      <c r="D7" s="3" t="s">
        <v>15</v>
      </c>
      <c r="E7" s="3" t="s">
        <v>16</v>
      </c>
      <c r="F7" s="7">
        <v>40766</v>
      </c>
      <c r="G7" s="7"/>
      <c r="H7" t="s">
        <v>17</v>
      </c>
      <c r="I7" s="7">
        <v>41609</v>
      </c>
      <c r="J7">
        <v>17.2</v>
      </c>
      <c r="K7">
        <v>0</v>
      </c>
      <c r="M7" t="s">
        <v>19</v>
      </c>
      <c r="N7" s="3">
        <v>17.2</v>
      </c>
    </row>
    <row r="8" s="2" customFormat="1" spans="1:14">
      <c r="A8" s="8" t="s">
        <v>24</v>
      </c>
      <c r="B8" s="2" t="s">
        <v>25</v>
      </c>
      <c r="C8" s="2" t="s">
        <v>24</v>
      </c>
      <c r="D8" s="3" t="s">
        <v>15</v>
      </c>
      <c r="E8" s="3" t="s">
        <v>16</v>
      </c>
      <c r="F8" s="7">
        <v>41426</v>
      </c>
      <c r="G8" s="7"/>
      <c r="H8" s="2" t="s">
        <v>17</v>
      </c>
      <c r="I8" s="7">
        <v>39052</v>
      </c>
      <c r="J8" s="2">
        <v>18.1</v>
      </c>
      <c r="K8" s="2">
        <v>0</v>
      </c>
      <c r="M8" s="2" t="s">
        <v>17</v>
      </c>
      <c r="N8" s="3">
        <v>18.1</v>
      </c>
    </row>
    <row r="9" s="2" customFormat="1" spans="1:14">
      <c r="A9" s="8" t="s">
        <v>24</v>
      </c>
      <c r="B9" s="2" t="s">
        <v>26</v>
      </c>
      <c r="C9" s="2" t="s">
        <v>24</v>
      </c>
      <c r="D9" s="3" t="s">
        <v>15</v>
      </c>
      <c r="E9" s="3" t="s">
        <v>16</v>
      </c>
      <c r="F9" s="7">
        <v>41426</v>
      </c>
      <c r="G9" s="7"/>
      <c r="H9" s="2" t="s">
        <v>17</v>
      </c>
      <c r="I9" s="7">
        <v>39052</v>
      </c>
      <c r="J9" s="2">
        <v>20.9</v>
      </c>
      <c r="K9" s="2">
        <v>0</v>
      </c>
      <c r="M9" s="2" t="s">
        <v>17</v>
      </c>
      <c r="N9" s="3">
        <v>20.9</v>
      </c>
    </row>
    <row r="10" spans="1:14">
      <c r="A10" t="s">
        <v>27</v>
      </c>
      <c r="B10" s="6" t="str">
        <f>VLOOKUP(A10,[1]Sheet1!$B:$B,1,FALSE)</f>
        <v>郑州城市之家</v>
      </c>
      <c r="C10" t="s">
        <v>27</v>
      </c>
      <c r="D10" s="3" t="s">
        <v>15</v>
      </c>
      <c r="E10" s="3" t="s">
        <v>16</v>
      </c>
      <c r="F10" s="7">
        <v>38822</v>
      </c>
      <c r="G10" s="7"/>
      <c r="H10" t="s">
        <v>17</v>
      </c>
      <c r="I10" s="7">
        <v>39052</v>
      </c>
      <c r="J10">
        <v>3.9</v>
      </c>
      <c r="K10">
        <v>0</v>
      </c>
      <c r="M10" t="s">
        <v>19</v>
      </c>
      <c r="N10" s="3">
        <v>3.9</v>
      </c>
    </row>
    <row r="11" s="2" customFormat="1" spans="1:14">
      <c r="A11" s="2" t="s">
        <v>28</v>
      </c>
      <c r="B11" s="2" t="s">
        <v>29</v>
      </c>
      <c r="C11" s="2" t="s">
        <v>28</v>
      </c>
      <c r="D11" s="2" t="s">
        <v>15</v>
      </c>
      <c r="E11" s="2" t="s">
        <v>16</v>
      </c>
      <c r="F11" s="9">
        <v>40717</v>
      </c>
      <c r="G11" s="9"/>
      <c r="H11" s="2" t="s">
        <v>17</v>
      </c>
      <c r="I11" s="9">
        <v>41548</v>
      </c>
      <c r="J11" s="2">
        <v>25.19</v>
      </c>
      <c r="K11" s="2">
        <v>0</v>
      </c>
      <c r="M11" s="2" t="s">
        <v>19</v>
      </c>
      <c r="N11" s="2">
        <v>25.19</v>
      </c>
    </row>
    <row r="12" s="2" customFormat="1" spans="1:14">
      <c r="A12" s="2" t="s">
        <v>28</v>
      </c>
      <c r="B12" s="2" t="s">
        <v>30</v>
      </c>
      <c r="C12" s="2" t="s">
        <v>28</v>
      </c>
      <c r="D12" s="2" t="s">
        <v>15</v>
      </c>
      <c r="E12" s="2" t="s">
        <v>16</v>
      </c>
      <c r="F12" s="9">
        <v>40717</v>
      </c>
      <c r="G12" s="9"/>
      <c r="H12" s="2" t="s">
        <v>17</v>
      </c>
      <c r="I12" s="9">
        <v>41548</v>
      </c>
      <c r="J12" s="2">
        <v>10.87</v>
      </c>
      <c r="K12" s="2">
        <v>0</v>
      </c>
      <c r="M12" s="2" t="s">
        <v>19</v>
      </c>
      <c r="N12" s="2">
        <v>10.87</v>
      </c>
    </row>
    <row r="13" spans="1:14">
      <c r="A13" t="s">
        <v>31</v>
      </c>
      <c r="B13" s="6" t="str">
        <f>VLOOKUP(A13,[1]Sheet1!$B:$B,1,FALSE)</f>
        <v>郑州国际城市花园</v>
      </c>
      <c r="C13" t="s">
        <v>31</v>
      </c>
      <c r="D13" s="3" t="s">
        <v>15</v>
      </c>
      <c r="E13" s="3" t="s">
        <v>16</v>
      </c>
      <c r="F13" s="7">
        <v>38717</v>
      </c>
      <c r="G13" s="7"/>
      <c r="H13" t="s">
        <v>17</v>
      </c>
      <c r="I13" s="7">
        <v>39077</v>
      </c>
      <c r="J13">
        <v>41.35</v>
      </c>
      <c r="K13">
        <v>0</v>
      </c>
      <c r="M13" t="s">
        <v>19</v>
      </c>
      <c r="N13" s="3">
        <v>41.35</v>
      </c>
    </row>
    <row r="14" spans="1:14">
      <c r="A14" t="s">
        <v>32</v>
      </c>
      <c r="B14" s="6" t="str">
        <f>VLOOKUP(A14,[1]Sheet1!$B:$B,1,FALSE)</f>
        <v>郑州国际广场</v>
      </c>
      <c r="C14" t="s">
        <v>32</v>
      </c>
      <c r="D14" s="3" t="s">
        <v>15</v>
      </c>
      <c r="E14" s="3" t="s">
        <v>16</v>
      </c>
      <c r="F14" s="7">
        <v>39157</v>
      </c>
      <c r="G14" s="7"/>
      <c r="H14" t="s">
        <v>17</v>
      </c>
      <c r="I14" s="7">
        <v>39829</v>
      </c>
      <c r="J14">
        <v>4.07</v>
      </c>
      <c r="K14">
        <v>0</v>
      </c>
      <c r="M14" t="s">
        <v>19</v>
      </c>
      <c r="N14" s="3">
        <v>4.07</v>
      </c>
    </row>
    <row r="15" spans="1:14">
      <c r="A15" t="s">
        <v>33</v>
      </c>
      <c r="B15" s="6" t="str">
        <f>VLOOKUP(A15,[1]Sheet1!$B:$B,1,FALSE)</f>
        <v>郑州都市公寓</v>
      </c>
      <c r="C15" t="s">
        <v>33</v>
      </c>
      <c r="D15" s="3" t="s">
        <v>15</v>
      </c>
      <c r="E15" s="3" t="s">
        <v>16</v>
      </c>
      <c r="F15" s="7">
        <v>39157</v>
      </c>
      <c r="G15" s="7"/>
      <c r="H15" t="s">
        <v>17</v>
      </c>
      <c r="I15" s="7">
        <v>39448</v>
      </c>
      <c r="J15">
        <v>4.75</v>
      </c>
      <c r="K15">
        <v>0</v>
      </c>
      <c r="M15" t="s">
        <v>19</v>
      </c>
      <c r="N15" s="3">
        <v>4.75</v>
      </c>
    </row>
    <row r="16" spans="1:14">
      <c r="A16" t="s">
        <v>34</v>
      </c>
      <c r="B16" s="6" t="str">
        <f>VLOOKUP(A16,[1]Sheet1!$B:$B,1,FALSE)</f>
        <v>郑州景园</v>
      </c>
      <c r="C16" t="s">
        <v>34</v>
      </c>
      <c r="D16" s="3" t="s">
        <v>15</v>
      </c>
      <c r="E16" s="3" t="s">
        <v>16</v>
      </c>
      <c r="F16" s="7">
        <v>39541</v>
      </c>
      <c r="G16" s="7"/>
      <c r="H16" t="s">
        <v>17</v>
      </c>
      <c r="I16" s="7">
        <v>40087</v>
      </c>
      <c r="J16">
        <v>18.3</v>
      </c>
      <c r="K16">
        <v>0</v>
      </c>
      <c r="M16" t="s">
        <v>19</v>
      </c>
      <c r="N16" s="3">
        <v>18.3</v>
      </c>
    </row>
    <row r="17" spans="1:14">
      <c r="A17" t="s">
        <v>35</v>
      </c>
      <c r="B17" s="6" t="str">
        <f>VLOOKUP(A17,[1]Sheet1!$B:$B,1,FALSE)</f>
        <v>郑州都市领地</v>
      </c>
      <c r="C17" t="s">
        <v>35</v>
      </c>
      <c r="D17" s="3" t="s">
        <v>15</v>
      </c>
      <c r="E17" s="3" t="s">
        <v>16</v>
      </c>
      <c r="F17" s="7">
        <v>42592</v>
      </c>
      <c r="G17" s="7">
        <v>44052</v>
      </c>
      <c r="H17" t="s">
        <v>17</v>
      </c>
      <c r="I17" s="7">
        <v>38899</v>
      </c>
      <c r="J17">
        <v>13.6</v>
      </c>
      <c r="K17">
        <v>0</v>
      </c>
      <c r="M17" t="s">
        <v>17</v>
      </c>
      <c r="N17" s="3">
        <v>13.6</v>
      </c>
    </row>
    <row r="18" spans="1:9">
      <c r="A18" t="s">
        <v>36</v>
      </c>
      <c r="B18" s="6" t="str">
        <f>VLOOKUP(A18,[1]Sheet1!$B:$B,1,FALSE)</f>
        <v>郑西鑫苑名家四期</v>
      </c>
      <c r="C18" t="s">
        <v>37</v>
      </c>
      <c r="F18" s="7"/>
      <c r="G18" s="7"/>
      <c r="I18" s="7"/>
    </row>
    <row r="19" spans="1:14">
      <c r="A19" t="s">
        <v>38</v>
      </c>
      <c r="B19" s="6" t="str">
        <f>VLOOKUP(A19,[1]Sheet1!$B:$B,1,FALSE)</f>
        <v>郑州伞花苑</v>
      </c>
      <c r="C19" t="s">
        <v>38</v>
      </c>
      <c r="D19" s="3" t="s">
        <v>39</v>
      </c>
      <c r="E19" s="3" t="s">
        <v>16</v>
      </c>
      <c r="F19" s="7">
        <v>43144</v>
      </c>
      <c r="G19" s="7">
        <v>44239</v>
      </c>
      <c r="H19" t="s">
        <v>17</v>
      </c>
      <c r="I19" s="7">
        <v>43144</v>
      </c>
      <c r="J19">
        <v>2.37</v>
      </c>
      <c r="K19">
        <v>0</v>
      </c>
      <c r="M19" t="s">
        <v>17</v>
      </c>
      <c r="N19" s="3">
        <v>2.37</v>
      </c>
    </row>
    <row r="20" spans="1:14">
      <c r="A20" t="s">
        <v>40</v>
      </c>
      <c r="B20" s="6" t="str">
        <f>VLOOKUP(A20,[1]Sheet1!$B:$B,1,FALSE)</f>
        <v>郑西中房华纳龙熙湾</v>
      </c>
      <c r="C20" t="s">
        <v>41</v>
      </c>
      <c r="D20" s="3" t="s">
        <v>39</v>
      </c>
      <c r="E20" s="3" t="s">
        <v>16</v>
      </c>
      <c r="F20" s="7">
        <v>43678</v>
      </c>
      <c r="G20" s="7"/>
      <c r="H20" t="s">
        <v>17</v>
      </c>
      <c r="I20" s="7">
        <v>43678</v>
      </c>
      <c r="J20">
        <v>22.4</v>
      </c>
      <c r="K20">
        <v>47.6</v>
      </c>
      <c r="M20" t="s">
        <v>19</v>
      </c>
      <c r="N20" s="3">
        <v>70</v>
      </c>
    </row>
    <row r="21" spans="1:14">
      <c r="A21" t="s">
        <v>42</v>
      </c>
      <c r="B21" s="6" t="str">
        <f>VLOOKUP(A21,[1]Sheet1!$B:$B,1,FALSE)</f>
        <v>郑州陇海星级花园</v>
      </c>
      <c r="C21" t="s">
        <v>42</v>
      </c>
      <c r="D21" s="3" t="s">
        <v>15</v>
      </c>
      <c r="E21" s="3" t="s">
        <v>16</v>
      </c>
      <c r="F21" s="7">
        <v>43344</v>
      </c>
      <c r="G21" s="7">
        <v>44439</v>
      </c>
      <c r="H21" t="s">
        <v>17</v>
      </c>
      <c r="I21" s="7">
        <v>36557</v>
      </c>
      <c r="J21">
        <v>3.94</v>
      </c>
      <c r="K21">
        <v>0</v>
      </c>
      <c r="M21" t="s">
        <v>17</v>
      </c>
      <c r="N21" s="3">
        <v>3.94</v>
      </c>
    </row>
    <row r="22" spans="1:9">
      <c r="A22" t="s">
        <v>43</v>
      </c>
      <c r="B22" t="s">
        <v>43</v>
      </c>
      <c r="C22" t="s">
        <v>43</v>
      </c>
      <c r="F22" s="7"/>
      <c r="G22" s="7"/>
      <c r="I22" s="7"/>
    </row>
    <row r="23" spans="1:14">
      <c r="A23" t="s">
        <v>44</v>
      </c>
      <c r="B23" s="6" t="str">
        <f>VLOOKUP(A23,[1]Sheet1!$B:$B,1,FALSE)</f>
        <v>郑州现代城</v>
      </c>
      <c r="C23" t="s">
        <v>44</v>
      </c>
      <c r="D23" s="3" t="s">
        <v>15</v>
      </c>
      <c r="E23" s="3" t="s">
        <v>16</v>
      </c>
      <c r="F23" s="7">
        <v>41271</v>
      </c>
      <c r="G23" s="7"/>
      <c r="H23" t="s">
        <v>17</v>
      </c>
      <c r="I23" s="7">
        <v>41271</v>
      </c>
      <c r="J23">
        <v>36.06</v>
      </c>
      <c r="K23">
        <v>0</v>
      </c>
      <c r="M23" t="s">
        <v>19</v>
      </c>
      <c r="N23" s="3">
        <v>36.06</v>
      </c>
    </row>
    <row r="24" spans="1:14">
      <c r="A24" t="s">
        <v>45</v>
      </c>
      <c r="B24" s="6" t="str">
        <f>VLOOKUP(A24,[1]Sheet1!$B:$B,1,FALSE)</f>
        <v>郑州鑫苑鑫城</v>
      </c>
      <c r="C24" t="s">
        <v>45</v>
      </c>
      <c r="D24" s="3" t="s">
        <v>15</v>
      </c>
      <c r="E24" s="3" t="s">
        <v>16</v>
      </c>
      <c r="F24" s="7">
        <v>41522</v>
      </c>
      <c r="G24" s="7"/>
      <c r="H24" t="s">
        <v>17</v>
      </c>
      <c r="I24" s="7">
        <v>42370</v>
      </c>
      <c r="J24">
        <v>29.7</v>
      </c>
      <c r="K24">
        <v>0</v>
      </c>
      <c r="M24" t="s">
        <v>19</v>
      </c>
      <c r="N24" s="3">
        <v>29.7</v>
      </c>
    </row>
    <row r="25" spans="1:14">
      <c r="A25" t="s">
        <v>37</v>
      </c>
      <c r="B25" s="6" t="str">
        <f>VLOOKUP(A25,[1]Sheet1!$B:$B,1,FALSE)</f>
        <v>郑西鑫苑名家</v>
      </c>
      <c r="C25" t="s">
        <v>37</v>
      </c>
      <c r="D25" s="3" t="s">
        <v>15</v>
      </c>
      <c r="E25" s="3" t="s">
        <v>16</v>
      </c>
      <c r="F25" s="7">
        <v>41749</v>
      </c>
      <c r="G25" s="7"/>
      <c r="H25" t="s">
        <v>17</v>
      </c>
      <c r="I25" s="7">
        <v>42460</v>
      </c>
      <c r="J25">
        <v>24.86</v>
      </c>
      <c r="K25">
        <v>0</v>
      </c>
      <c r="M25" t="s">
        <v>19</v>
      </c>
      <c r="N25" s="3">
        <v>24.86</v>
      </c>
    </row>
    <row r="26" spans="1:14">
      <c r="A26" t="s">
        <v>46</v>
      </c>
      <c r="B26" s="6" t="str">
        <f>VLOOKUP(A26,[1]Sheet1!$B:$B,1,FALSE)</f>
        <v>郑西鑫苑名家三期</v>
      </c>
      <c r="C26" t="s">
        <v>37</v>
      </c>
      <c r="D26" s="3" t="s">
        <v>15</v>
      </c>
      <c r="E26" s="3" t="s">
        <v>16</v>
      </c>
      <c r="F26" s="7">
        <v>42887</v>
      </c>
      <c r="G26" s="7"/>
      <c r="H26" t="s">
        <v>17</v>
      </c>
      <c r="I26" s="7">
        <v>43707</v>
      </c>
      <c r="J26">
        <v>15.15</v>
      </c>
      <c r="K26">
        <v>0</v>
      </c>
      <c r="M26" t="s">
        <v>19</v>
      </c>
      <c r="N26" s="3">
        <v>15.15</v>
      </c>
    </row>
    <row r="27" spans="1:14">
      <c r="A27" t="s">
        <v>47</v>
      </c>
      <c r="B27" s="6" t="str">
        <f>VLOOKUP(A27,[1]Sheet1!$B:$B,1,FALSE)</f>
        <v>郑州鑫家</v>
      </c>
      <c r="C27" t="s">
        <v>47</v>
      </c>
      <c r="D27" s="3" t="s">
        <v>15</v>
      </c>
      <c r="E27" s="3" t="s">
        <v>16</v>
      </c>
      <c r="F27" s="7">
        <v>41794</v>
      </c>
      <c r="G27" s="7"/>
      <c r="H27" t="s">
        <v>17</v>
      </c>
      <c r="I27" s="7">
        <v>42480</v>
      </c>
      <c r="J27">
        <v>19.16</v>
      </c>
      <c r="K27">
        <v>0</v>
      </c>
      <c r="M27" t="s">
        <v>19</v>
      </c>
      <c r="N27" s="3">
        <v>19.16</v>
      </c>
    </row>
    <row r="28" spans="1:14">
      <c r="A28" t="s">
        <v>48</v>
      </c>
      <c r="B28" s="6" t="str">
        <f>VLOOKUP(A28,[1]Sheet1!$B:$B,1,FALSE)</f>
        <v>郑州都汇广场</v>
      </c>
      <c r="C28" t="s">
        <v>48</v>
      </c>
      <c r="D28" s="3" t="s">
        <v>15</v>
      </c>
      <c r="E28" s="3" t="s">
        <v>16</v>
      </c>
      <c r="F28" s="7">
        <v>42049</v>
      </c>
      <c r="G28" s="7"/>
      <c r="H28" t="s">
        <v>17</v>
      </c>
      <c r="I28" s="7">
        <v>42912</v>
      </c>
      <c r="J28">
        <v>21.89</v>
      </c>
      <c r="K28">
        <v>0</v>
      </c>
      <c r="M28" t="s">
        <v>19</v>
      </c>
      <c r="N28" s="3">
        <v>21.89</v>
      </c>
    </row>
    <row r="29" s="2" customFormat="1" spans="1:14">
      <c r="A29" s="2" t="s">
        <v>49</v>
      </c>
      <c r="B29" s="2" t="s">
        <v>50</v>
      </c>
      <c r="C29" s="2" t="s">
        <v>51</v>
      </c>
      <c r="D29" s="2" t="s">
        <v>15</v>
      </c>
      <c r="E29" s="2" t="s">
        <v>16</v>
      </c>
      <c r="F29" s="9">
        <v>42277</v>
      </c>
      <c r="G29" s="9"/>
      <c r="H29" s="2" t="s">
        <v>17</v>
      </c>
      <c r="I29" s="9">
        <v>43094</v>
      </c>
      <c r="J29" s="2">
        <v>22.6</v>
      </c>
      <c r="K29" s="2">
        <v>0</v>
      </c>
      <c r="M29" s="2" t="s">
        <v>19</v>
      </c>
      <c r="N29" s="2">
        <v>22.6</v>
      </c>
    </row>
    <row r="30" s="2" customFormat="1" spans="1:14">
      <c r="A30" s="2" t="s">
        <v>49</v>
      </c>
      <c r="B30" s="2" t="s">
        <v>52</v>
      </c>
      <c r="C30" s="2" t="s">
        <v>51</v>
      </c>
      <c r="D30" s="2" t="s">
        <v>15</v>
      </c>
      <c r="E30" s="2" t="s">
        <v>16</v>
      </c>
      <c r="F30" s="9">
        <v>42277</v>
      </c>
      <c r="G30" s="9"/>
      <c r="H30" s="2" t="s">
        <v>17</v>
      </c>
      <c r="I30" s="9">
        <v>43094</v>
      </c>
      <c r="J30" s="2">
        <v>11.14</v>
      </c>
      <c r="K30" s="2">
        <v>0</v>
      </c>
      <c r="M30" s="2" t="s">
        <v>19</v>
      </c>
      <c r="N30" s="2">
        <v>11.14</v>
      </c>
    </row>
    <row r="31" spans="1:14">
      <c r="A31" t="s">
        <v>53</v>
      </c>
      <c r="B31" s="6" t="str">
        <f>VLOOKUP(A31,[1]Sheet1!$B:$B,1,FALSE)</f>
        <v>郑州名城二期公寓</v>
      </c>
      <c r="C31" t="s">
        <v>54</v>
      </c>
      <c r="D31" s="3" t="s">
        <v>15</v>
      </c>
      <c r="E31" s="3" t="s">
        <v>16</v>
      </c>
      <c r="F31" s="7">
        <v>43068</v>
      </c>
      <c r="G31" s="7"/>
      <c r="H31" t="s">
        <v>17</v>
      </c>
      <c r="I31" s="7">
        <v>44132</v>
      </c>
      <c r="J31">
        <v>0</v>
      </c>
      <c r="K31">
        <v>17.47</v>
      </c>
      <c r="L31" t="s">
        <v>55</v>
      </c>
      <c r="M31" t="s">
        <v>19</v>
      </c>
      <c r="N31" s="3">
        <v>17.47</v>
      </c>
    </row>
    <row r="32" spans="1:14">
      <c r="A32" t="s">
        <v>56</v>
      </c>
      <c r="B32" s="6" t="str">
        <f>VLOOKUP(A32,[1]Sheet1!$B:$B,1,FALSE)</f>
        <v>郑州鑫苑名城三期</v>
      </c>
      <c r="C32" t="s">
        <v>57</v>
      </c>
      <c r="D32" s="3" t="s">
        <v>15</v>
      </c>
      <c r="E32" s="3" t="s">
        <v>16</v>
      </c>
      <c r="F32" s="7">
        <v>43356</v>
      </c>
      <c r="G32" s="7"/>
      <c r="H32" t="s">
        <v>19</v>
      </c>
      <c r="I32" s="7"/>
      <c r="J32">
        <v>0</v>
      </c>
      <c r="K32">
        <v>11.92</v>
      </c>
      <c r="L32" t="s">
        <v>58</v>
      </c>
      <c r="M32" t="s">
        <v>19</v>
      </c>
      <c r="N32" s="3">
        <v>11.92</v>
      </c>
    </row>
    <row r="33" spans="1:14">
      <c r="A33" t="s">
        <v>59</v>
      </c>
      <c r="B33" s="6" t="str">
        <f>VLOOKUP(A33,[1]Sheet1!$B:$B,1,FALSE)</f>
        <v>郑州国际新城</v>
      </c>
      <c r="C33" t="s">
        <v>59</v>
      </c>
      <c r="D33" s="3" t="s">
        <v>15</v>
      </c>
      <c r="E33" s="3" t="s">
        <v>16</v>
      </c>
      <c r="F33" s="7">
        <v>42613</v>
      </c>
      <c r="G33" s="7"/>
      <c r="H33" t="s">
        <v>17</v>
      </c>
      <c r="I33" s="7">
        <v>43464</v>
      </c>
      <c r="J33">
        <v>47.93</v>
      </c>
      <c r="K33">
        <v>0</v>
      </c>
      <c r="M33" t="s">
        <v>19</v>
      </c>
      <c r="N33" s="3">
        <v>47.93</v>
      </c>
    </row>
    <row r="34" spans="1:14">
      <c r="A34" t="s">
        <v>60</v>
      </c>
      <c r="B34" s="6" t="str">
        <f>VLOOKUP(A34,[1]Sheet1!$B:$B,1,FALSE)</f>
        <v>郑州国际新城二期</v>
      </c>
      <c r="C34" t="s">
        <v>61</v>
      </c>
      <c r="D34" s="3" t="s">
        <v>15</v>
      </c>
      <c r="E34" s="3" t="s">
        <v>16</v>
      </c>
      <c r="F34" s="7">
        <v>42934</v>
      </c>
      <c r="G34" s="7"/>
      <c r="H34" t="s">
        <v>17</v>
      </c>
      <c r="I34" s="7">
        <v>43830</v>
      </c>
      <c r="J34">
        <v>22.25</v>
      </c>
      <c r="K34">
        <v>0</v>
      </c>
      <c r="M34" t="s">
        <v>19</v>
      </c>
      <c r="N34" s="3">
        <v>22.25</v>
      </c>
    </row>
    <row r="35" spans="1:14">
      <c r="A35" t="s">
        <v>62</v>
      </c>
      <c r="B35" s="6" t="str">
        <f>VLOOKUP(A35,[1]Sheet1!$B:$B,1,FALSE)</f>
        <v>郑州国际新城安置区</v>
      </c>
      <c r="C35" t="s">
        <v>62</v>
      </c>
      <c r="D35" s="3" t="s">
        <v>39</v>
      </c>
      <c r="E35" s="3" t="s">
        <v>16</v>
      </c>
      <c r="F35" s="7">
        <v>43686</v>
      </c>
      <c r="G35" s="7">
        <v>44926</v>
      </c>
      <c r="H35" t="s">
        <v>17</v>
      </c>
      <c r="I35" s="7">
        <v>43686</v>
      </c>
      <c r="J35">
        <v>13.6</v>
      </c>
      <c r="K35">
        <v>0</v>
      </c>
      <c r="M35" t="s">
        <v>19</v>
      </c>
      <c r="N35" s="3">
        <v>13.6</v>
      </c>
    </row>
    <row r="36" spans="1:14">
      <c r="A36" t="s">
        <v>63</v>
      </c>
      <c r="B36" s="6" t="str">
        <f>VLOOKUP(A36,[1]Sheet1!$B:$B,1,FALSE)</f>
        <v>郑州航美国际智慧城</v>
      </c>
      <c r="C36" t="s">
        <v>64</v>
      </c>
      <c r="D36" s="3" t="s">
        <v>15</v>
      </c>
      <c r="E36" s="3" t="s">
        <v>16</v>
      </c>
      <c r="F36" s="7">
        <v>43404</v>
      </c>
      <c r="G36" s="7"/>
      <c r="H36" t="s">
        <v>17</v>
      </c>
      <c r="I36" s="7">
        <v>44008</v>
      </c>
      <c r="J36">
        <v>9.33</v>
      </c>
      <c r="K36">
        <v>0</v>
      </c>
      <c r="M36" t="s">
        <v>19</v>
      </c>
      <c r="N36" s="3">
        <v>9.33</v>
      </c>
    </row>
    <row r="37" spans="1:14">
      <c r="A37" t="s">
        <v>65</v>
      </c>
      <c r="B37" t="s">
        <v>65</v>
      </c>
      <c r="C37" t="s">
        <v>65</v>
      </c>
      <c r="D37" s="3" t="s">
        <v>15</v>
      </c>
      <c r="E37" s="3" t="s">
        <v>16</v>
      </c>
      <c r="F37" s="7">
        <v>44196</v>
      </c>
      <c r="G37" s="7"/>
      <c r="H37" t="s">
        <v>19</v>
      </c>
      <c r="I37" s="7">
        <v>44196</v>
      </c>
      <c r="J37">
        <v>0</v>
      </c>
      <c r="K37">
        <v>4.67</v>
      </c>
      <c r="M37" t="s">
        <v>19</v>
      </c>
      <c r="N37" s="3">
        <v>4.67</v>
      </c>
    </row>
    <row r="38" spans="1:14">
      <c r="A38" t="s">
        <v>66</v>
      </c>
      <c r="B38" s="6" t="str">
        <f>VLOOKUP(A38,[1]Sheet1!$B:$B,1,FALSE)</f>
        <v>郑州航美国际智慧城二期</v>
      </c>
      <c r="C38" t="s">
        <v>67</v>
      </c>
      <c r="D38" s="3" t="s">
        <v>15</v>
      </c>
      <c r="E38" s="3" t="s">
        <v>16</v>
      </c>
      <c r="F38" s="7">
        <v>43374</v>
      </c>
      <c r="G38" s="7"/>
      <c r="H38" t="s">
        <v>19</v>
      </c>
      <c r="I38" s="7">
        <v>44377</v>
      </c>
      <c r="J38">
        <v>0</v>
      </c>
      <c r="K38">
        <v>10.69</v>
      </c>
      <c r="L38" t="s">
        <v>68</v>
      </c>
      <c r="M38" t="s">
        <v>19</v>
      </c>
      <c r="N38" s="3">
        <v>10.69</v>
      </c>
    </row>
    <row r="39" spans="1:14">
      <c r="A39" t="s">
        <v>69</v>
      </c>
      <c r="B39" s="6" t="str">
        <f>VLOOKUP(A39,[1]Sheet1!$B:$B,1,FALSE)</f>
        <v>济南城市之家</v>
      </c>
      <c r="C39" t="s">
        <v>69</v>
      </c>
      <c r="D39" s="3" t="s">
        <v>15</v>
      </c>
      <c r="E39" s="3" t="s">
        <v>16</v>
      </c>
      <c r="F39" s="7">
        <v>39034</v>
      </c>
      <c r="G39" s="7"/>
      <c r="H39" t="s">
        <v>17</v>
      </c>
      <c r="I39" s="7">
        <v>39417</v>
      </c>
      <c r="J39">
        <v>7.58</v>
      </c>
      <c r="K39">
        <v>0</v>
      </c>
      <c r="M39" t="s">
        <v>19</v>
      </c>
      <c r="N39" s="3">
        <v>7.58</v>
      </c>
    </row>
    <row r="40" spans="1:14">
      <c r="A40" t="s">
        <v>70</v>
      </c>
      <c r="B40" s="6" t="str">
        <f>VLOOKUP(A40,[1]Sheet1!$B:$B,1,FALSE)</f>
        <v>济南碧水尚景</v>
      </c>
      <c r="C40" t="s">
        <v>70</v>
      </c>
      <c r="D40" s="3" t="s">
        <v>15</v>
      </c>
      <c r="E40" s="3" t="s">
        <v>16</v>
      </c>
      <c r="F40" s="7">
        <v>39170</v>
      </c>
      <c r="G40" s="7"/>
      <c r="H40" t="s">
        <v>17</v>
      </c>
      <c r="I40" s="7">
        <v>39539</v>
      </c>
      <c r="J40">
        <v>9.84</v>
      </c>
      <c r="K40">
        <v>0</v>
      </c>
      <c r="M40" t="s">
        <v>19</v>
      </c>
      <c r="N40" s="3">
        <v>9.84</v>
      </c>
    </row>
    <row r="41" spans="1:14">
      <c r="A41" t="s">
        <v>71</v>
      </c>
      <c r="B41" s="6" t="str">
        <f>VLOOKUP(A41,[1]Sheet1!$B:$B,1,FALSE)</f>
        <v>济南国际城市花园</v>
      </c>
      <c r="C41" t="s">
        <v>71</v>
      </c>
      <c r="D41" s="3" t="s">
        <v>15</v>
      </c>
      <c r="E41" s="3" t="s">
        <v>16</v>
      </c>
      <c r="F41" s="7">
        <v>39433</v>
      </c>
      <c r="G41" s="7"/>
      <c r="H41" t="s">
        <v>17</v>
      </c>
      <c r="I41" s="7">
        <v>39995</v>
      </c>
      <c r="J41">
        <v>29.26</v>
      </c>
      <c r="K41">
        <v>0</v>
      </c>
      <c r="M41" t="s">
        <v>19</v>
      </c>
      <c r="N41" s="3">
        <v>29.26</v>
      </c>
    </row>
    <row r="42" spans="1:14">
      <c r="A42" t="s">
        <v>72</v>
      </c>
      <c r="B42" s="6" t="str">
        <f>VLOOKUP(A42,[1]Sheet1!$B:$B,1,FALSE)</f>
        <v>济南鑫苑名家一二期</v>
      </c>
      <c r="C42" t="s">
        <v>73</v>
      </c>
      <c r="D42" s="3" t="s">
        <v>15</v>
      </c>
      <c r="E42" s="3" t="s">
        <v>16</v>
      </c>
      <c r="F42" s="7">
        <v>40497</v>
      </c>
      <c r="G42" s="7"/>
      <c r="H42" t="s">
        <v>17</v>
      </c>
      <c r="I42" s="7">
        <v>41518</v>
      </c>
      <c r="J42">
        <v>32.5</v>
      </c>
      <c r="K42">
        <v>0</v>
      </c>
      <c r="M42" t="s">
        <v>19</v>
      </c>
      <c r="N42" s="3">
        <v>32.5</v>
      </c>
    </row>
    <row r="43" spans="1:14">
      <c r="A43" t="s">
        <v>74</v>
      </c>
      <c r="B43" s="6" t="str">
        <f>VLOOKUP(A43,[1]Sheet1!$B:$B,1,FALSE)</f>
        <v>济南鑫苑名家三期北</v>
      </c>
      <c r="C43" t="s">
        <v>75</v>
      </c>
      <c r="D43" s="3" t="s">
        <v>15</v>
      </c>
      <c r="E43" s="3" t="s">
        <v>16</v>
      </c>
      <c r="F43" s="7">
        <v>40497</v>
      </c>
      <c r="G43" s="7"/>
      <c r="H43" t="s">
        <v>17</v>
      </c>
      <c r="I43" s="7">
        <v>41518</v>
      </c>
      <c r="J43">
        <v>16.45</v>
      </c>
      <c r="M43" t="s">
        <v>19</v>
      </c>
      <c r="N43" s="3">
        <v>16.45</v>
      </c>
    </row>
    <row r="44" spans="1:14">
      <c r="A44" t="s">
        <v>76</v>
      </c>
      <c r="B44" s="6" t="str">
        <f>VLOOKUP(A44,[1]Sheet1!$B:$B,1,FALSE)</f>
        <v>济南鑫苑名家三期南</v>
      </c>
      <c r="C44" t="s">
        <v>77</v>
      </c>
      <c r="D44" s="3" t="s">
        <v>15</v>
      </c>
      <c r="E44" s="3" t="s">
        <v>16</v>
      </c>
      <c r="F44" s="7">
        <v>40497</v>
      </c>
      <c r="G44" s="7"/>
      <c r="H44" t="s">
        <v>17</v>
      </c>
      <c r="I44" s="7">
        <v>41518</v>
      </c>
      <c r="J44">
        <v>20.95</v>
      </c>
      <c r="M44" t="s">
        <v>19</v>
      </c>
      <c r="N44" s="3">
        <v>20.95</v>
      </c>
    </row>
    <row r="45" s="2" customFormat="1" spans="1:14">
      <c r="A45" s="2" t="s">
        <v>78</v>
      </c>
      <c r="B45" s="10" t="s">
        <v>79</v>
      </c>
      <c r="C45" s="2" t="s">
        <v>78</v>
      </c>
      <c r="D45" s="2" t="s">
        <v>15</v>
      </c>
      <c r="E45" s="2" t="s">
        <v>16</v>
      </c>
      <c r="F45" s="9">
        <v>41838</v>
      </c>
      <c r="G45" s="9"/>
      <c r="H45" s="2" t="s">
        <v>17</v>
      </c>
      <c r="I45" s="9">
        <v>42663</v>
      </c>
      <c r="J45" s="2">
        <v>21.23</v>
      </c>
      <c r="K45" s="2">
        <v>0</v>
      </c>
      <c r="M45" s="2" t="s">
        <v>19</v>
      </c>
      <c r="N45" s="2">
        <v>21.23</v>
      </c>
    </row>
    <row r="46" s="2" customFormat="1" spans="1:14">
      <c r="A46" s="2" t="s">
        <v>78</v>
      </c>
      <c r="B46" s="10" t="s">
        <v>80</v>
      </c>
      <c r="C46" s="2" t="s">
        <v>78</v>
      </c>
      <c r="D46" s="2" t="s">
        <v>15</v>
      </c>
      <c r="E46" s="2" t="s">
        <v>16</v>
      </c>
      <c r="F46" s="9">
        <v>41838</v>
      </c>
      <c r="G46" s="9"/>
      <c r="H46" s="2" t="s">
        <v>17</v>
      </c>
      <c r="I46" s="9">
        <v>42663</v>
      </c>
      <c r="J46" s="2">
        <v>16.36</v>
      </c>
      <c r="K46" s="2">
        <v>0</v>
      </c>
      <c r="M46" s="2" t="s">
        <v>19</v>
      </c>
      <c r="N46" s="2">
        <v>16.36</v>
      </c>
    </row>
    <row r="47" s="2" customFormat="1" spans="1:14">
      <c r="A47" s="2" t="s">
        <v>78</v>
      </c>
      <c r="B47" s="8" t="s">
        <v>81</v>
      </c>
      <c r="C47" s="2" t="s">
        <v>78</v>
      </c>
      <c r="D47" s="2" t="s">
        <v>15</v>
      </c>
      <c r="E47" s="2" t="s">
        <v>16</v>
      </c>
      <c r="F47" s="9">
        <v>41838</v>
      </c>
      <c r="G47" s="9"/>
      <c r="H47" s="2" t="s">
        <v>17</v>
      </c>
      <c r="I47" s="9">
        <v>42663</v>
      </c>
      <c r="J47" s="2">
        <v>16.29</v>
      </c>
      <c r="K47" s="2">
        <v>0</v>
      </c>
      <c r="M47" s="2" t="s">
        <v>19</v>
      </c>
      <c r="N47" s="2">
        <v>16.29</v>
      </c>
    </row>
    <row r="48" spans="1:14">
      <c r="A48" t="s">
        <v>82</v>
      </c>
      <c r="B48" s="6" t="str">
        <f>VLOOKUP(A48,[1]Sheet1!$B:$B,1,FALSE)</f>
        <v>济南鑫中心</v>
      </c>
      <c r="C48" t="s">
        <v>82</v>
      </c>
      <c r="D48" s="3" t="s">
        <v>15</v>
      </c>
      <c r="E48" s="3" t="s">
        <v>16</v>
      </c>
      <c r="F48" s="7">
        <v>42226</v>
      </c>
      <c r="G48" s="7"/>
      <c r="H48" t="s">
        <v>17</v>
      </c>
      <c r="I48" s="7">
        <v>42734</v>
      </c>
      <c r="J48">
        <v>26.13</v>
      </c>
      <c r="K48">
        <v>0</v>
      </c>
      <c r="M48" t="s">
        <v>19</v>
      </c>
      <c r="N48" s="3">
        <v>26.13</v>
      </c>
    </row>
    <row r="49" spans="1:14">
      <c r="A49" t="s">
        <v>83</v>
      </c>
      <c r="B49" s="6" t="str">
        <f>VLOOKUP(A49,[1]Sheet1!$B:$B,1,FALSE)</f>
        <v>章丘御泉湾</v>
      </c>
      <c r="C49" t="s">
        <v>84</v>
      </c>
      <c r="D49" s="3" t="s">
        <v>15</v>
      </c>
      <c r="E49" s="3" t="s">
        <v>16</v>
      </c>
      <c r="F49" s="7">
        <v>43668</v>
      </c>
      <c r="G49" s="7"/>
      <c r="H49" t="s">
        <v>19</v>
      </c>
      <c r="I49" s="7"/>
      <c r="J49">
        <v>0</v>
      </c>
      <c r="K49">
        <v>16.06</v>
      </c>
      <c r="L49" t="s">
        <v>85</v>
      </c>
      <c r="M49" t="s">
        <v>19</v>
      </c>
      <c r="N49" s="3">
        <v>16.06</v>
      </c>
    </row>
    <row r="50" spans="1:14">
      <c r="A50" t="s">
        <v>86</v>
      </c>
      <c r="B50" s="6" t="s">
        <v>87</v>
      </c>
      <c r="C50" t="s">
        <v>86</v>
      </c>
      <c r="D50" s="3" t="s">
        <v>39</v>
      </c>
      <c r="E50" s="3" t="s">
        <v>16</v>
      </c>
      <c r="F50" s="7">
        <v>43430</v>
      </c>
      <c r="G50" s="7"/>
      <c r="H50" t="s">
        <v>19</v>
      </c>
      <c r="I50" s="7"/>
      <c r="J50">
        <v>0</v>
      </c>
      <c r="K50">
        <v>21.84</v>
      </c>
      <c r="L50" t="s">
        <v>88</v>
      </c>
      <c r="M50" t="s">
        <v>19</v>
      </c>
      <c r="N50" s="3">
        <v>21.84</v>
      </c>
    </row>
    <row r="51" spans="1:14">
      <c r="A51" t="s">
        <v>89</v>
      </c>
      <c r="B51" s="6" t="str">
        <f>VLOOKUP(A51,[1]Sheet1!$B:$B,1,FALSE)</f>
        <v>合肥望江花园</v>
      </c>
      <c r="C51" t="s">
        <v>89</v>
      </c>
      <c r="D51" s="3" t="s">
        <v>15</v>
      </c>
      <c r="E51" s="3" t="s">
        <v>16</v>
      </c>
      <c r="F51" s="7">
        <v>39272</v>
      </c>
      <c r="G51" s="7"/>
      <c r="H51" t="s">
        <v>17</v>
      </c>
      <c r="I51" s="7">
        <v>39807</v>
      </c>
      <c r="J51">
        <v>14.01</v>
      </c>
      <c r="K51">
        <v>0</v>
      </c>
      <c r="M51" t="s">
        <v>19</v>
      </c>
      <c r="N51" s="3">
        <v>14.01</v>
      </c>
    </row>
    <row r="52" spans="1:14">
      <c r="A52" t="s">
        <v>90</v>
      </c>
      <c r="B52" s="6" t="str">
        <f>VLOOKUP(A52,[1]Sheet1!$B:$B,1,FALSE)</f>
        <v>三亚崖州湾</v>
      </c>
      <c r="C52" t="s">
        <v>90</v>
      </c>
      <c r="D52" s="3" t="s">
        <v>15</v>
      </c>
      <c r="E52" s="3" t="s">
        <v>16</v>
      </c>
      <c r="F52" s="7">
        <v>41958</v>
      </c>
      <c r="G52" s="7"/>
      <c r="H52" t="s">
        <v>17</v>
      </c>
      <c r="I52" s="7">
        <v>42735</v>
      </c>
      <c r="J52">
        <v>11.05</v>
      </c>
      <c r="K52">
        <v>3.91</v>
      </c>
      <c r="M52" t="s">
        <v>19</v>
      </c>
      <c r="N52" s="3">
        <v>14.96</v>
      </c>
    </row>
    <row r="53" spans="1:14">
      <c r="A53" t="s">
        <v>91</v>
      </c>
      <c r="B53" s="6" t="str">
        <f>VLOOKUP(A53,[1]Sheet1!$B:$B,1,FALSE)</f>
        <v>徐州景园</v>
      </c>
      <c r="C53" t="s">
        <v>91</v>
      </c>
      <c r="D53" s="3" t="s">
        <v>15</v>
      </c>
      <c r="E53" s="3" t="s">
        <v>16</v>
      </c>
      <c r="F53" s="7">
        <v>40357</v>
      </c>
      <c r="G53" s="7"/>
      <c r="H53" t="s">
        <v>17</v>
      </c>
      <c r="I53" s="7">
        <v>40909</v>
      </c>
      <c r="J53">
        <v>12.87</v>
      </c>
      <c r="K53">
        <v>0</v>
      </c>
      <c r="M53" t="s">
        <v>17</v>
      </c>
      <c r="N53" s="3">
        <v>12.87</v>
      </c>
    </row>
    <row r="54" spans="1:14">
      <c r="A54" t="s">
        <v>92</v>
      </c>
      <c r="B54" s="6" t="str">
        <f>VLOOKUP(A54,[1]Sheet1!$B:$B,1,FALSE)</f>
        <v>徐州景城</v>
      </c>
      <c r="C54" t="s">
        <v>92</v>
      </c>
      <c r="D54" s="3" t="s">
        <v>15</v>
      </c>
      <c r="E54" s="3" t="s">
        <v>16</v>
      </c>
      <c r="F54" s="7">
        <v>41546</v>
      </c>
      <c r="G54" s="7"/>
      <c r="H54" t="s">
        <v>17</v>
      </c>
      <c r="I54" s="7">
        <v>42370</v>
      </c>
      <c r="J54">
        <v>16.71</v>
      </c>
      <c r="K54">
        <v>0</v>
      </c>
      <c r="M54" t="s">
        <v>19</v>
      </c>
      <c r="N54" s="3">
        <v>16.71</v>
      </c>
    </row>
    <row r="55" s="2" customFormat="1" spans="1:14">
      <c r="A55" s="2" t="s">
        <v>93</v>
      </c>
      <c r="B55" s="10" t="s">
        <v>94</v>
      </c>
      <c r="C55" s="2" t="s">
        <v>93</v>
      </c>
      <c r="D55" s="2" t="s">
        <v>15</v>
      </c>
      <c r="E55" s="2" t="s">
        <v>16</v>
      </c>
      <c r="F55" s="9">
        <v>39525</v>
      </c>
      <c r="G55" s="9"/>
      <c r="H55" s="2" t="s">
        <v>17</v>
      </c>
      <c r="I55" s="9">
        <v>40179</v>
      </c>
      <c r="J55" s="2">
        <v>26.73</v>
      </c>
      <c r="K55" s="2">
        <v>0</v>
      </c>
      <c r="M55" s="2" t="s">
        <v>19</v>
      </c>
      <c r="N55" s="2">
        <v>26.73</v>
      </c>
    </row>
    <row r="56" s="2" customFormat="1" spans="1:14">
      <c r="A56" s="2" t="s">
        <v>93</v>
      </c>
      <c r="B56" s="10" t="s">
        <v>95</v>
      </c>
      <c r="C56" s="2" t="s">
        <v>93</v>
      </c>
      <c r="D56" s="2" t="s">
        <v>15</v>
      </c>
      <c r="E56" s="2" t="s">
        <v>16</v>
      </c>
      <c r="F56" s="9">
        <v>39525</v>
      </c>
      <c r="G56" s="9"/>
      <c r="H56" s="2" t="s">
        <v>17</v>
      </c>
      <c r="I56" s="9">
        <v>40179</v>
      </c>
      <c r="J56" s="2">
        <v>25.27</v>
      </c>
      <c r="K56" s="2">
        <v>0</v>
      </c>
      <c r="M56" s="2" t="s">
        <v>19</v>
      </c>
      <c r="N56" s="2">
        <v>25.27</v>
      </c>
    </row>
    <row r="57" spans="1:14">
      <c r="A57" t="s">
        <v>96</v>
      </c>
      <c r="B57" s="6" t="str">
        <f>VLOOKUP(A57,[1]Sheet1!$B:$B,1,FALSE)</f>
        <v>成都鑫都汇</v>
      </c>
      <c r="C57" t="s">
        <v>96</v>
      </c>
      <c r="D57" s="3" t="s">
        <v>15</v>
      </c>
      <c r="E57" s="3" t="s">
        <v>16</v>
      </c>
      <c r="F57" s="7">
        <v>42604</v>
      </c>
      <c r="G57" s="7"/>
      <c r="H57" t="s">
        <v>17</v>
      </c>
      <c r="I57" s="7">
        <v>42604</v>
      </c>
      <c r="J57">
        <v>30.6</v>
      </c>
      <c r="K57">
        <v>0</v>
      </c>
      <c r="M57" t="s">
        <v>19</v>
      </c>
      <c r="N57" s="3">
        <v>30.6</v>
      </c>
    </row>
    <row r="58" spans="1:14">
      <c r="A58" t="s">
        <v>97</v>
      </c>
      <c r="B58" s="6" t="str">
        <f>VLOOKUP(A58,[1]Sheet1!$B:$B,1,FALSE)</f>
        <v>苏州湖岸名家</v>
      </c>
      <c r="C58" t="s">
        <v>97</v>
      </c>
      <c r="D58" s="3" t="s">
        <v>15</v>
      </c>
      <c r="E58" s="3" t="s">
        <v>16</v>
      </c>
      <c r="F58" s="7">
        <v>39223</v>
      </c>
      <c r="G58" s="7"/>
      <c r="H58" t="s">
        <v>17</v>
      </c>
      <c r="I58" s="7">
        <v>39506</v>
      </c>
      <c r="J58">
        <v>23.48</v>
      </c>
      <c r="K58">
        <v>0</v>
      </c>
      <c r="M58" t="s">
        <v>17</v>
      </c>
      <c r="N58" s="3">
        <v>23.48</v>
      </c>
    </row>
    <row r="59" spans="1:14">
      <c r="A59" t="s">
        <v>98</v>
      </c>
      <c r="B59" s="6" t="str">
        <f>VLOOKUP(A59,[1]Sheet1!$B:$B,1,FALSE)</f>
        <v>苏州景园</v>
      </c>
      <c r="C59" t="s">
        <v>98</v>
      </c>
      <c r="D59" s="3" t="s">
        <v>15</v>
      </c>
      <c r="E59" s="3" t="s">
        <v>16</v>
      </c>
      <c r="F59" s="7">
        <v>39919</v>
      </c>
      <c r="G59" s="7"/>
      <c r="H59" t="s">
        <v>17</v>
      </c>
      <c r="I59" s="7">
        <v>39919</v>
      </c>
      <c r="J59">
        <v>9.86</v>
      </c>
      <c r="K59">
        <v>0</v>
      </c>
      <c r="M59" t="s">
        <v>19</v>
      </c>
      <c r="N59" s="3">
        <v>9.86</v>
      </c>
    </row>
    <row r="60" spans="1:14">
      <c r="A60" t="s">
        <v>99</v>
      </c>
      <c r="B60" s="6" t="str">
        <f>VLOOKUP(A60,[1]Sheet1!$B:$B,1,FALSE)</f>
        <v>苏州国际城市花园</v>
      </c>
      <c r="C60" t="s">
        <v>99</v>
      </c>
      <c r="D60" s="3" t="s">
        <v>15</v>
      </c>
      <c r="E60" s="3" t="s">
        <v>16</v>
      </c>
      <c r="F60" s="7">
        <v>43191</v>
      </c>
      <c r="G60" s="7">
        <v>44286</v>
      </c>
      <c r="H60" t="s">
        <v>17</v>
      </c>
      <c r="I60" s="7">
        <v>40193</v>
      </c>
      <c r="J60">
        <v>26.68</v>
      </c>
      <c r="K60">
        <v>0</v>
      </c>
      <c r="M60" t="s">
        <v>17</v>
      </c>
      <c r="N60" s="3">
        <v>26.68</v>
      </c>
    </row>
    <row r="61" spans="1:14">
      <c r="A61" t="s">
        <v>100</v>
      </c>
      <c r="B61" s="6" t="str">
        <f>VLOOKUP(A61,[1]Sheet1!$B:$B,1,FALSE)</f>
        <v>苏州鑫城</v>
      </c>
      <c r="C61" t="s">
        <v>100</v>
      </c>
      <c r="D61" s="3" t="s">
        <v>15</v>
      </c>
      <c r="E61" s="3" t="s">
        <v>16</v>
      </c>
      <c r="F61" s="7">
        <v>42095</v>
      </c>
      <c r="G61" s="7"/>
      <c r="H61" t="s">
        <v>17</v>
      </c>
      <c r="I61" s="7">
        <v>42248</v>
      </c>
      <c r="J61">
        <v>16.85</v>
      </c>
      <c r="K61">
        <v>0</v>
      </c>
      <c r="M61" t="s">
        <v>19</v>
      </c>
      <c r="N61" s="3">
        <v>16.85</v>
      </c>
    </row>
    <row r="62" spans="1:14">
      <c r="A62" t="s">
        <v>101</v>
      </c>
      <c r="B62" s="6" t="str">
        <f>VLOOKUP(A62,[1]Sheet1!$B:$B,1,FALSE)</f>
        <v>苏州湖居世家</v>
      </c>
      <c r="C62" t="s">
        <v>101</v>
      </c>
      <c r="D62" s="3" t="s">
        <v>15</v>
      </c>
      <c r="E62" s="3" t="s">
        <v>16</v>
      </c>
      <c r="F62" s="7">
        <v>42583</v>
      </c>
      <c r="G62" s="7"/>
      <c r="H62" t="s">
        <v>17</v>
      </c>
      <c r="I62" s="7">
        <v>42438</v>
      </c>
      <c r="J62">
        <v>22.99</v>
      </c>
      <c r="K62">
        <v>0</v>
      </c>
      <c r="M62" t="s">
        <v>19</v>
      </c>
      <c r="N62" s="3">
        <v>22.99</v>
      </c>
    </row>
    <row r="63" spans="1:14">
      <c r="A63" t="s">
        <v>102</v>
      </c>
      <c r="B63" s="6" t="str">
        <f>VLOOKUP(A63,[1]Sheet1!$B:$B,1,FALSE)</f>
        <v>苏州姑苏樾</v>
      </c>
      <c r="C63" t="s">
        <v>102</v>
      </c>
      <c r="D63" s="3" t="s">
        <v>39</v>
      </c>
      <c r="E63" s="3" t="s">
        <v>16</v>
      </c>
      <c r="F63" s="7">
        <v>43824</v>
      </c>
      <c r="G63" s="7">
        <v>44554</v>
      </c>
      <c r="H63" t="s">
        <v>19</v>
      </c>
      <c r="I63" s="7"/>
      <c r="J63">
        <v>0</v>
      </c>
      <c r="K63">
        <v>3.84</v>
      </c>
      <c r="L63" t="s">
        <v>103</v>
      </c>
      <c r="M63" t="s">
        <v>19</v>
      </c>
      <c r="N63" s="3">
        <v>3.84</v>
      </c>
    </row>
    <row r="64" spans="1:14">
      <c r="A64" t="s">
        <v>104</v>
      </c>
      <c r="B64" s="6" t="str">
        <f>VLOOKUP(A64,[1]Sheet1!$B:$B,1,FALSE)</f>
        <v>昆山国际城市花园</v>
      </c>
      <c r="C64" t="s">
        <v>104</v>
      </c>
      <c r="D64" s="3" t="s">
        <v>15</v>
      </c>
      <c r="E64" s="3" t="s">
        <v>16</v>
      </c>
      <c r="F64" s="7">
        <v>43101</v>
      </c>
      <c r="G64" s="7"/>
      <c r="H64" t="s">
        <v>17</v>
      </c>
      <c r="I64" s="7">
        <v>40513</v>
      </c>
      <c r="J64">
        <v>58.7</v>
      </c>
      <c r="K64">
        <v>0</v>
      </c>
      <c r="M64" t="s">
        <v>19</v>
      </c>
      <c r="N64" s="3">
        <v>58.7</v>
      </c>
    </row>
    <row r="65" spans="1:14">
      <c r="A65" t="s">
        <v>105</v>
      </c>
      <c r="B65" s="6" t="str">
        <f>VLOOKUP(A65,[1]Sheet1!$B:$B,1,FALSE)</f>
        <v>昆山水岸世家</v>
      </c>
      <c r="C65" t="s">
        <v>105</v>
      </c>
      <c r="D65" s="3" t="s">
        <v>15</v>
      </c>
      <c r="E65" s="3" t="s">
        <v>16</v>
      </c>
      <c r="F65" s="7">
        <v>42917</v>
      </c>
      <c r="G65" s="7"/>
      <c r="H65" t="s">
        <v>17</v>
      </c>
      <c r="I65" s="7">
        <v>42114</v>
      </c>
      <c r="J65">
        <v>35.03</v>
      </c>
      <c r="K65">
        <v>0</v>
      </c>
      <c r="M65" t="s">
        <v>19</v>
      </c>
      <c r="N65" s="3">
        <v>35.03</v>
      </c>
    </row>
    <row r="66" spans="1:14">
      <c r="A66" t="s">
        <v>106</v>
      </c>
      <c r="B66" s="6" t="str">
        <f>VLOOKUP(A66,[1]Sheet1!$B:$B,1,FALSE)</f>
        <v>昆山鑫都汇</v>
      </c>
      <c r="C66" t="s">
        <v>106</v>
      </c>
      <c r="D66" s="3" t="s">
        <v>15</v>
      </c>
      <c r="E66" s="3" t="s">
        <v>16</v>
      </c>
      <c r="F66" s="7">
        <v>42917</v>
      </c>
      <c r="G66" s="7">
        <v>44134</v>
      </c>
      <c r="H66" t="s">
        <v>17</v>
      </c>
      <c r="I66" s="7">
        <v>43279</v>
      </c>
      <c r="J66">
        <v>12.16</v>
      </c>
      <c r="K66">
        <v>0</v>
      </c>
      <c r="M66" t="s">
        <v>19</v>
      </c>
      <c r="N66" s="3">
        <v>12.16</v>
      </c>
    </row>
    <row r="67" spans="1:14">
      <c r="A67" t="s">
        <v>107</v>
      </c>
      <c r="B67" s="6" t="str">
        <f>VLOOKUP(A67,[1]Sheet1!$B:$B,1,FALSE)</f>
        <v>昆山陆家山水江南</v>
      </c>
      <c r="C67" t="s">
        <v>108</v>
      </c>
      <c r="D67" s="3" t="s">
        <v>39</v>
      </c>
      <c r="E67" s="3" t="s">
        <v>16</v>
      </c>
      <c r="F67" s="7">
        <v>43313</v>
      </c>
      <c r="G67" s="7">
        <v>44043</v>
      </c>
      <c r="H67" t="s">
        <v>17</v>
      </c>
      <c r="I67" s="7">
        <v>43317</v>
      </c>
      <c r="J67">
        <v>14.5</v>
      </c>
      <c r="K67">
        <v>0</v>
      </c>
      <c r="M67" t="s">
        <v>17</v>
      </c>
      <c r="N67" s="3">
        <v>14.5</v>
      </c>
    </row>
    <row r="68" spans="1:14">
      <c r="A68" t="s">
        <v>109</v>
      </c>
      <c r="B68" s="6" t="str">
        <f>VLOOKUP(A68,[1]Sheet1!$B:$B,1,FALSE)</f>
        <v>上海壹品世家</v>
      </c>
      <c r="C68" t="s">
        <v>109</v>
      </c>
      <c r="D68" s="3" t="s">
        <v>15</v>
      </c>
      <c r="E68" s="3" t="s">
        <v>16</v>
      </c>
      <c r="F68" s="7">
        <v>42597</v>
      </c>
      <c r="G68" s="7"/>
      <c r="H68" t="s">
        <v>17</v>
      </c>
      <c r="I68" s="7">
        <v>42622</v>
      </c>
      <c r="J68">
        <v>8.67</v>
      </c>
      <c r="K68">
        <v>0</v>
      </c>
      <c r="M68" t="s">
        <v>19</v>
      </c>
      <c r="N68" s="3">
        <v>8.67</v>
      </c>
    </row>
    <row r="69" spans="1:14">
      <c r="A69" t="s">
        <v>110</v>
      </c>
      <c r="B69" s="6" t="str">
        <f>VLOOKUP(A69,[1]Sheet1!$B:$B,1,FALSE)</f>
        <v>西安鑫苑中心</v>
      </c>
      <c r="C69" t="s">
        <v>110</v>
      </c>
      <c r="D69" s="3" t="s">
        <v>15</v>
      </c>
      <c r="E69" s="3" t="s">
        <v>16</v>
      </c>
      <c r="F69" s="7">
        <v>42642</v>
      </c>
      <c r="G69" s="7"/>
      <c r="H69" t="s">
        <v>17</v>
      </c>
      <c r="I69" s="7">
        <v>43009</v>
      </c>
      <c r="J69">
        <v>19.11</v>
      </c>
      <c r="K69">
        <v>0</v>
      </c>
      <c r="M69" t="s">
        <v>19</v>
      </c>
      <c r="N69" s="3">
        <v>19.11</v>
      </c>
    </row>
    <row r="70" spans="1:14">
      <c r="A70" t="s">
        <v>111</v>
      </c>
      <c r="B70" s="6" t="str">
        <f>VLOOKUP(A70,[1]Sheet1!$B:$B,1,FALSE)</f>
        <v>长沙梅溪鑫苑名家</v>
      </c>
      <c r="C70" t="s">
        <v>111</v>
      </c>
      <c r="D70" s="3" t="s">
        <v>15</v>
      </c>
      <c r="E70" s="3" t="s">
        <v>16</v>
      </c>
      <c r="F70" s="7">
        <v>41898</v>
      </c>
      <c r="G70" s="7"/>
      <c r="H70" t="s">
        <v>17</v>
      </c>
      <c r="I70" s="7">
        <v>42597</v>
      </c>
      <c r="J70">
        <v>32.72</v>
      </c>
      <c r="K70">
        <v>0</v>
      </c>
      <c r="M70" t="s">
        <v>17</v>
      </c>
      <c r="N70" s="3">
        <v>32.72</v>
      </c>
    </row>
    <row r="71" spans="1:14">
      <c r="A71" t="s">
        <v>112</v>
      </c>
      <c r="B71" s="6" t="str">
        <f>VLOOKUP(A71,[1]Sheet1!$B:$B,1,FALSE)</f>
        <v>长沙鑫苑木莲世家</v>
      </c>
      <c r="C71" t="s">
        <v>112</v>
      </c>
      <c r="D71" s="3" t="s">
        <v>15</v>
      </c>
      <c r="E71" s="3" t="s">
        <v>16</v>
      </c>
      <c r="F71" s="7">
        <v>42901</v>
      </c>
      <c r="G71" s="7"/>
      <c r="H71" t="s">
        <v>17</v>
      </c>
      <c r="I71" s="7">
        <v>43677</v>
      </c>
      <c r="J71">
        <v>12.64</v>
      </c>
      <c r="K71">
        <v>0</v>
      </c>
      <c r="M71" t="s">
        <v>19</v>
      </c>
      <c r="N71" s="3">
        <v>12.64</v>
      </c>
    </row>
    <row r="72" spans="1:14">
      <c r="A72" t="s">
        <v>113</v>
      </c>
      <c r="B72" s="6" t="str">
        <f>VLOOKUP(A72,[1]Sheet1!$B:$B,1,FALSE)</f>
        <v>长沙鑫苑芙蓉鑫家</v>
      </c>
      <c r="C72" t="s">
        <v>113</v>
      </c>
      <c r="D72" s="3" t="s">
        <v>15</v>
      </c>
      <c r="E72" s="3" t="s">
        <v>16</v>
      </c>
      <c r="F72" s="7">
        <v>42948</v>
      </c>
      <c r="G72" s="7"/>
      <c r="H72" t="s">
        <v>17</v>
      </c>
      <c r="I72" s="7">
        <v>44040</v>
      </c>
      <c r="J72">
        <v>9</v>
      </c>
      <c r="K72">
        <v>0</v>
      </c>
      <c r="M72" t="s">
        <v>19</v>
      </c>
      <c r="N72" s="3">
        <v>9</v>
      </c>
    </row>
    <row r="73" spans="1:14">
      <c r="A73" t="s">
        <v>114</v>
      </c>
      <c r="B73" s="6" t="str">
        <f>VLOOKUP(A73,[1]Sheet1!$B:$B,1,FALSE)</f>
        <v>西安大都汇</v>
      </c>
      <c r="C73" t="s">
        <v>114</v>
      </c>
      <c r="D73" s="3" t="s">
        <v>15</v>
      </c>
      <c r="E73" s="3" t="s">
        <v>16</v>
      </c>
      <c r="F73" s="7">
        <v>41991</v>
      </c>
      <c r="G73" s="7"/>
      <c r="H73" t="s">
        <v>17</v>
      </c>
      <c r="I73" s="7">
        <v>42804</v>
      </c>
      <c r="J73">
        <v>31.9</v>
      </c>
      <c r="K73">
        <v>0</v>
      </c>
      <c r="M73" t="s">
        <v>19</v>
      </c>
      <c r="N73" s="3">
        <v>31.9</v>
      </c>
    </row>
    <row r="74" spans="1:14">
      <c r="A74" t="s">
        <v>115</v>
      </c>
      <c r="B74" s="6" t="str">
        <f>VLOOKUP(A74,[1]Sheet1!$B:$B,1,FALSE)</f>
        <v>北京鑫都汇</v>
      </c>
      <c r="C74" t="s">
        <v>115</v>
      </c>
      <c r="D74" s="3" t="s">
        <v>15</v>
      </c>
      <c r="E74" s="3" t="s">
        <v>16</v>
      </c>
      <c r="F74" s="7">
        <v>41671</v>
      </c>
      <c r="G74" s="7"/>
      <c r="H74" t="s">
        <v>17</v>
      </c>
      <c r="I74" s="7">
        <v>42309</v>
      </c>
      <c r="J74">
        <v>18.34</v>
      </c>
      <c r="K74">
        <v>0</v>
      </c>
      <c r="M74" t="s">
        <v>19</v>
      </c>
      <c r="N74" s="3">
        <v>18.34</v>
      </c>
    </row>
    <row r="75" spans="1:14">
      <c r="A75" t="s">
        <v>116</v>
      </c>
      <c r="B75" s="6" t="str">
        <f>VLOOKUP(A75,[1]Sheet1!$B:$B,1,FALSE)</f>
        <v>天津汤泉世家</v>
      </c>
      <c r="C75" t="s">
        <v>116</v>
      </c>
      <c r="D75" s="3" t="s">
        <v>15</v>
      </c>
      <c r="E75" s="3" t="s">
        <v>16</v>
      </c>
      <c r="F75" s="7">
        <v>42296</v>
      </c>
      <c r="G75" s="7"/>
      <c r="H75" t="s">
        <v>17</v>
      </c>
      <c r="I75" s="7">
        <v>42991</v>
      </c>
      <c r="J75">
        <v>13.94</v>
      </c>
      <c r="K75">
        <v>0</v>
      </c>
      <c r="M75" t="s">
        <v>19</v>
      </c>
      <c r="N75" s="3">
        <v>13.94</v>
      </c>
    </row>
    <row r="76" spans="1:14">
      <c r="A76" t="s">
        <v>117</v>
      </c>
      <c r="B76" s="6" t="str">
        <f>VLOOKUP(A76,[1]Sheet1!$B:$B,1,FALSE)</f>
        <v>郑州国际新城三期A</v>
      </c>
      <c r="C76" t="s">
        <v>118</v>
      </c>
      <c r="D76" s="3" t="s">
        <v>15</v>
      </c>
      <c r="E76" s="3" t="s">
        <v>16</v>
      </c>
      <c r="F76" s="7">
        <v>43078</v>
      </c>
      <c r="G76" s="7"/>
      <c r="H76" t="s">
        <v>19</v>
      </c>
      <c r="I76" s="7"/>
      <c r="J76">
        <v>0</v>
      </c>
      <c r="K76">
        <v>12.76</v>
      </c>
      <c r="L76" t="s">
        <v>119</v>
      </c>
      <c r="M76" t="s">
        <v>19</v>
      </c>
      <c r="N76" s="3">
        <v>12.76</v>
      </c>
    </row>
    <row r="77" spans="1:14">
      <c r="A77" t="s">
        <v>120</v>
      </c>
      <c r="B77" s="6" t="str">
        <f>VLOOKUP(A77,[1]Sheet1!$B:$B,1,FALSE)</f>
        <v>郑州国际新城三期B</v>
      </c>
      <c r="C77" t="s">
        <v>121</v>
      </c>
      <c r="D77" s="3" t="s">
        <v>15</v>
      </c>
      <c r="E77" s="3" t="s">
        <v>16</v>
      </c>
      <c r="F77" s="7">
        <v>43094</v>
      </c>
      <c r="G77" s="7"/>
      <c r="H77" t="s">
        <v>19</v>
      </c>
      <c r="I77" s="7"/>
      <c r="J77">
        <v>0</v>
      </c>
      <c r="K77">
        <v>16.59</v>
      </c>
      <c r="L77" t="s">
        <v>122</v>
      </c>
      <c r="M77" t="s">
        <v>19</v>
      </c>
      <c r="N77" s="3">
        <v>16.59</v>
      </c>
    </row>
    <row r="78" spans="1:14">
      <c r="A78" t="s">
        <v>123</v>
      </c>
      <c r="B78" s="6" t="str">
        <f>VLOOKUP(A78,[1]Sheet1!$B:$B,1,FALSE)</f>
        <v>郑州国际新城三期C</v>
      </c>
      <c r="C78" t="s">
        <v>124</v>
      </c>
      <c r="D78" s="3" t="s">
        <v>15</v>
      </c>
      <c r="E78" s="3" t="s">
        <v>16</v>
      </c>
      <c r="F78" s="7">
        <v>43414</v>
      </c>
      <c r="G78" s="7"/>
      <c r="H78" t="s">
        <v>19</v>
      </c>
      <c r="I78" s="7"/>
      <c r="J78">
        <v>0</v>
      </c>
      <c r="K78">
        <v>16.06</v>
      </c>
      <c r="L78" t="s">
        <v>125</v>
      </c>
      <c r="M78" t="s">
        <v>19</v>
      </c>
      <c r="N78" s="3">
        <v>16.06</v>
      </c>
    </row>
    <row r="79" spans="1:14">
      <c r="A79" t="s">
        <v>126</v>
      </c>
      <c r="B79" s="6" t="str">
        <f>VLOOKUP(A79,[1]Sheet1!$B:$B,1,FALSE)</f>
        <v>郑州国际新城三期D</v>
      </c>
      <c r="C79" t="s">
        <v>127</v>
      </c>
      <c r="D79" s="3" t="s">
        <v>15</v>
      </c>
      <c r="E79" s="3" t="s">
        <v>16</v>
      </c>
      <c r="F79" s="7">
        <v>43224</v>
      </c>
      <c r="G79" s="7"/>
      <c r="H79" t="s">
        <v>19</v>
      </c>
      <c r="I79" s="7"/>
      <c r="J79">
        <v>0</v>
      </c>
      <c r="K79">
        <v>7.38</v>
      </c>
      <c r="L79" t="s">
        <v>122</v>
      </c>
      <c r="M79" t="s">
        <v>19</v>
      </c>
      <c r="N79" s="3">
        <v>7.38</v>
      </c>
    </row>
    <row r="80" spans="1:14">
      <c r="A80" t="s">
        <v>128</v>
      </c>
      <c r="B80" t="s">
        <v>128</v>
      </c>
      <c r="C80" t="s">
        <v>129</v>
      </c>
      <c r="D80" s="3" t="s">
        <v>15</v>
      </c>
      <c r="E80" s="3" t="s">
        <v>16</v>
      </c>
      <c r="F80" s="7"/>
      <c r="G80" s="7"/>
      <c r="H80" t="s">
        <v>19</v>
      </c>
      <c r="I80" s="7"/>
      <c r="J80">
        <v>0</v>
      </c>
      <c r="K80">
        <v>36.51</v>
      </c>
      <c r="L80" t="s">
        <v>68</v>
      </c>
      <c r="M80" t="s">
        <v>19</v>
      </c>
      <c r="N80" s="3">
        <v>36.51</v>
      </c>
    </row>
    <row r="81" spans="1:14">
      <c r="A81" t="s">
        <v>130</v>
      </c>
      <c r="B81" s="6" t="str">
        <f>VLOOKUP(A81,[1]Sheet1!$B:$B,1,FALSE)</f>
        <v>郑州金水观城一期</v>
      </c>
      <c r="C81" t="s">
        <v>131</v>
      </c>
      <c r="D81" s="3" t="s">
        <v>15</v>
      </c>
      <c r="E81" s="3" t="s">
        <v>16</v>
      </c>
      <c r="F81" s="7">
        <v>43466</v>
      </c>
      <c r="G81" s="7"/>
      <c r="H81" t="s">
        <v>19</v>
      </c>
      <c r="I81" s="7"/>
      <c r="J81">
        <v>0</v>
      </c>
      <c r="K81">
        <v>44.78</v>
      </c>
      <c r="L81" t="s">
        <v>85</v>
      </c>
      <c r="M81" t="s">
        <v>19</v>
      </c>
      <c r="N81" s="3">
        <v>44.78</v>
      </c>
    </row>
    <row r="82" spans="1:14">
      <c r="A82" t="s">
        <v>132</v>
      </c>
      <c r="B82" s="6" t="str">
        <f>VLOOKUP(A82,[1]Sheet1!$B:$B,1,FALSE)</f>
        <v>三门峡博丰明钻</v>
      </c>
      <c r="C82" t="s">
        <v>132</v>
      </c>
      <c r="D82" s="3" t="s">
        <v>39</v>
      </c>
      <c r="E82" s="3" t="s">
        <v>16</v>
      </c>
      <c r="F82" s="7">
        <v>42736</v>
      </c>
      <c r="G82" s="7"/>
      <c r="H82" t="s">
        <v>17</v>
      </c>
      <c r="I82" s="7">
        <v>42185</v>
      </c>
      <c r="J82">
        <v>23.72</v>
      </c>
      <c r="K82">
        <v>0</v>
      </c>
      <c r="M82" t="s">
        <v>19</v>
      </c>
      <c r="N82" s="3">
        <v>23.72</v>
      </c>
    </row>
    <row r="83" spans="1:14">
      <c r="A83" t="s">
        <v>133</v>
      </c>
      <c r="B83" s="6" t="str">
        <f>VLOOKUP(A83,[1]Sheet1!$B:$B,1,FALSE)</f>
        <v>三门峡灵宝锦悦华庭</v>
      </c>
      <c r="C83" t="s">
        <v>133</v>
      </c>
      <c r="D83" s="3" t="s">
        <v>39</v>
      </c>
      <c r="E83" s="3" t="s">
        <v>16</v>
      </c>
      <c r="F83" s="7">
        <v>42374</v>
      </c>
      <c r="G83" s="7"/>
      <c r="H83" t="s">
        <v>17</v>
      </c>
      <c r="I83" s="7">
        <v>42946</v>
      </c>
      <c r="J83">
        <v>21.21</v>
      </c>
      <c r="K83">
        <v>0</v>
      </c>
      <c r="M83" t="s">
        <v>19</v>
      </c>
      <c r="N83" s="3">
        <v>21.21</v>
      </c>
    </row>
    <row r="84" spans="1:14">
      <c r="A84" t="s">
        <v>134</v>
      </c>
      <c r="B84" s="6" t="str">
        <f>VLOOKUP(A84,[1]Sheet1!$B:$B,1,FALSE)</f>
        <v>三门峡书香苑</v>
      </c>
      <c r="C84" t="s">
        <v>134</v>
      </c>
      <c r="D84" s="3" t="s">
        <v>39</v>
      </c>
      <c r="E84" s="3" t="s">
        <v>16</v>
      </c>
      <c r="F84" s="7">
        <v>43008</v>
      </c>
      <c r="G84" s="7"/>
      <c r="H84" t="s">
        <v>17</v>
      </c>
      <c r="I84" s="7">
        <v>43008</v>
      </c>
      <c r="J84">
        <v>19.79</v>
      </c>
      <c r="K84">
        <v>13.37</v>
      </c>
      <c r="M84" t="s">
        <v>19</v>
      </c>
      <c r="N84" s="3">
        <v>33.16</v>
      </c>
    </row>
    <row r="85" spans="1:14">
      <c r="A85" t="s">
        <v>135</v>
      </c>
      <c r="B85" s="6" t="str">
        <f>VLOOKUP(A85,[1]Sheet1!$B:$B,1,FALSE)</f>
        <v>三门峡滨河花城</v>
      </c>
      <c r="C85" t="s">
        <v>135</v>
      </c>
      <c r="D85" s="3" t="s">
        <v>39</v>
      </c>
      <c r="E85" s="3" t="s">
        <v>16</v>
      </c>
      <c r="F85" s="7">
        <v>43160</v>
      </c>
      <c r="G85" s="7"/>
      <c r="H85" t="s">
        <v>17</v>
      </c>
      <c r="I85" s="7">
        <v>43160</v>
      </c>
      <c r="J85">
        <v>15.75</v>
      </c>
      <c r="K85">
        <v>0</v>
      </c>
      <c r="M85" t="s">
        <v>19</v>
      </c>
      <c r="N85" s="3">
        <v>15.75</v>
      </c>
    </row>
    <row r="86" spans="1:14">
      <c r="A86" t="s">
        <v>136</v>
      </c>
      <c r="B86" s="6" t="str">
        <f>VLOOKUP(A86,[1]Sheet1!$B:$B,1,FALSE)</f>
        <v>三门峡滨河湾</v>
      </c>
      <c r="C86" t="s">
        <v>136</v>
      </c>
      <c r="D86" s="3" t="s">
        <v>39</v>
      </c>
      <c r="E86" s="3" t="s">
        <v>16</v>
      </c>
      <c r="F86" s="7">
        <v>43160</v>
      </c>
      <c r="G86" s="7"/>
      <c r="H86" t="s">
        <v>17</v>
      </c>
      <c r="I86" s="7">
        <v>43160</v>
      </c>
      <c r="J86">
        <v>29.28</v>
      </c>
      <c r="K86">
        <v>10.72</v>
      </c>
      <c r="M86" t="s">
        <v>19</v>
      </c>
      <c r="N86" s="3">
        <v>40</v>
      </c>
    </row>
    <row r="87" spans="1:14">
      <c r="A87" t="s">
        <v>137</v>
      </c>
      <c r="B87" s="6" t="str">
        <f>VLOOKUP(A87,[1]Sheet1!$B:$B,1,FALSE)</f>
        <v>三门峡熙龙湾</v>
      </c>
      <c r="C87" t="s">
        <v>138</v>
      </c>
      <c r="D87" s="3" t="s">
        <v>39</v>
      </c>
      <c r="E87" s="3" t="s">
        <v>16</v>
      </c>
      <c r="F87" s="7">
        <v>43070</v>
      </c>
      <c r="G87" s="7"/>
      <c r="H87" t="s">
        <v>17</v>
      </c>
      <c r="I87" s="7">
        <v>43070</v>
      </c>
      <c r="J87">
        <v>11.5</v>
      </c>
      <c r="K87">
        <v>0</v>
      </c>
      <c r="M87" t="s">
        <v>19</v>
      </c>
      <c r="N87" s="3">
        <v>11.5</v>
      </c>
    </row>
    <row r="88" spans="1:14">
      <c r="A88" t="s">
        <v>139</v>
      </c>
      <c r="B88" t="s">
        <v>139</v>
      </c>
      <c r="C88" t="s">
        <v>139</v>
      </c>
      <c r="D88" s="3" t="s">
        <v>39</v>
      </c>
      <c r="E88" s="3" t="s">
        <v>16</v>
      </c>
      <c r="F88" s="7">
        <v>42856</v>
      </c>
      <c r="G88" s="7">
        <v>45046</v>
      </c>
      <c r="H88" t="s">
        <v>17</v>
      </c>
      <c r="I88" s="7">
        <v>42856</v>
      </c>
      <c r="J88">
        <v>3.24</v>
      </c>
      <c r="K88">
        <v>0</v>
      </c>
      <c r="M88" t="s">
        <v>19</v>
      </c>
      <c r="N88" s="3">
        <v>3.24</v>
      </c>
    </row>
    <row r="89" spans="1:14">
      <c r="A89" t="s">
        <v>140</v>
      </c>
      <c r="B89" s="6" t="str">
        <f>VLOOKUP(A89,[1]Sheet1!$B:$B,1,FALSE)</f>
        <v>三门峡安和苑</v>
      </c>
      <c r="C89" t="s">
        <v>140</v>
      </c>
      <c r="D89" s="3" t="s">
        <v>39</v>
      </c>
      <c r="E89" s="3" t="s">
        <v>16</v>
      </c>
      <c r="F89" s="7"/>
      <c r="G89" s="7"/>
      <c r="H89" t="s">
        <v>19</v>
      </c>
      <c r="I89" s="7"/>
      <c r="J89">
        <v>0</v>
      </c>
      <c r="K89">
        <v>18.14</v>
      </c>
      <c r="L89" t="s">
        <v>141</v>
      </c>
      <c r="M89" t="s">
        <v>19</v>
      </c>
      <c r="N89" s="3">
        <v>18.14</v>
      </c>
    </row>
    <row r="90" spans="1:14">
      <c r="A90" t="s">
        <v>142</v>
      </c>
      <c r="B90" s="6" t="str">
        <f>VLOOKUP(A90,[1]Sheet1!$B:$B,1,FALSE)</f>
        <v>开封兰大豪庭</v>
      </c>
      <c r="C90" t="s">
        <v>142</v>
      </c>
      <c r="D90" s="3" t="s">
        <v>39</v>
      </c>
      <c r="E90" s="3" t="s">
        <v>16</v>
      </c>
      <c r="F90" s="7"/>
      <c r="G90" s="7"/>
      <c r="H90" t="s">
        <v>19</v>
      </c>
      <c r="I90" s="7"/>
      <c r="J90">
        <v>0</v>
      </c>
      <c r="K90">
        <v>12.09</v>
      </c>
      <c r="L90" t="s">
        <v>143</v>
      </c>
      <c r="M90" t="s">
        <v>19</v>
      </c>
      <c r="N90" s="3">
        <v>12.09</v>
      </c>
    </row>
    <row r="91" spans="1:14">
      <c r="A91" t="s">
        <v>144</v>
      </c>
      <c r="B91" s="6" t="str">
        <f>VLOOKUP(A91,[1]Sheet1!$B:$B,1,FALSE)</f>
        <v>信阳香山御府</v>
      </c>
      <c r="C91" t="s">
        <v>145</v>
      </c>
      <c r="D91" s="3" t="s">
        <v>39</v>
      </c>
      <c r="E91" s="3" t="s">
        <v>16</v>
      </c>
      <c r="F91" s="7">
        <v>43585</v>
      </c>
      <c r="G91" s="7"/>
      <c r="H91" t="s">
        <v>19</v>
      </c>
      <c r="I91" s="7"/>
      <c r="J91">
        <v>0</v>
      </c>
      <c r="K91">
        <v>4.29</v>
      </c>
      <c r="L91" t="s">
        <v>68</v>
      </c>
      <c r="M91" t="s">
        <v>19</v>
      </c>
      <c r="N91" s="3">
        <v>4.29</v>
      </c>
    </row>
    <row r="92" spans="1:14">
      <c r="A92" t="s">
        <v>146</v>
      </c>
      <c r="B92" s="6" t="str">
        <f>VLOOKUP(A92,[1]Sheet1!$B:$B,1,FALSE)</f>
        <v>许昌禹州钧都府</v>
      </c>
      <c r="C92" t="s">
        <v>146</v>
      </c>
      <c r="D92" s="3" t="s">
        <v>39</v>
      </c>
      <c r="E92" s="3" t="s">
        <v>16</v>
      </c>
      <c r="F92" s="7"/>
      <c r="G92" s="7"/>
      <c r="H92" t="s">
        <v>19</v>
      </c>
      <c r="I92" s="7"/>
      <c r="J92">
        <v>0</v>
      </c>
      <c r="K92">
        <v>2.75</v>
      </c>
      <c r="L92" t="s">
        <v>68</v>
      </c>
      <c r="M92" t="s">
        <v>19</v>
      </c>
      <c r="N92" s="3">
        <v>2.75</v>
      </c>
    </row>
    <row r="93" spans="1:14">
      <c r="A93" t="s">
        <v>147</v>
      </c>
      <c r="B93" s="6" t="str">
        <f>VLOOKUP(A93,[1]Sheet1!$B:$B,1,FALSE)</f>
        <v>周口西华迎宾壹号院</v>
      </c>
      <c r="C93" t="s">
        <v>147</v>
      </c>
      <c r="D93" s="3" t="s">
        <v>39</v>
      </c>
      <c r="E93" s="3" t="s">
        <v>16</v>
      </c>
      <c r="F93" s="7"/>
      <c r="G93" s="7"/>
      <c r="H93" t="s">
        <v>19</v>
      </c>
      <c r="I93" s="7"/>
      <c r="J93">
        <v>0</v>
      </c>
      <c r="K93">
        <v>7.88</v>
      </c>
      <c r="L93" t="s">
        <v>148</v>
      </c>
      <c r="M93" t="s">
        <v>19</v>
      </c>
      <c r="N93" s="3">
        <v>7.88</v>
      </c>
    </row>
    <row r="94" spans="1:14">
      <c r="A94" t="s">
        <v>149</v>
      </c>
      <c r="B94" s="6" t="str">
        <f>VLOOKUP(A94,[1]Sheet1!$B:$B,1,FALSE)</f>
        <v>巩义天玺华府</v>
      </c>
      <c r="C94" t="s">
        <v>149</v>
      </c>
      <c r="D94" s="3" t="s">
        <v>39</v>
      </c>
      <c r="E94" s="3" t="s">
        <v>16</v>
      </c>
      <c r="F94" s="7">
        <v>42389</v>
      </c>
      <c r="G94" s="7"/>
      <c r="H94" t="s">
        <v>17</v>
      </c>
      <c r="I94" s="7">
        <v>43069</v>
      </c>
      <c r="J94">
        <v>19</v>
      </c>
      <c r="K94">
        <v>0</v>
      </c>
      <c r="M94" t="s">
        <v>19</v>
      </c>
      <c r="N94" s="3">
        <v>19</v>
      </c>
    </row>
    <row r="95" spans="1:14">
      <c r="A95" t="s">
        <v>150</v>
      </c>
      <c r="B95" s="6" t="str">
        <f>VLOOKUP(A95,[1]Sheet1!$B:$B,1,FALSE)</f>
        <v>信阳博林国际广场</v>
      </c>
      <c r="C95" t="s">
        <v>150</v>
      </c>
      <c r="D95" s="3" t="s">
        <v>39</v>
      </c>
      <c r="E95" s="3" t="s">
        <v>16</v>
      </c>
      <c r="F95" s="7">
        <v>43399</v>
      </c>
      <c r="G95" s="7"/>
      <c r="H95" t="s">
        <v>17</v>
      </c>
      <c r="I95" s="7">
        <v>43399</v>
      </c>
      <c r="J95">
        <v>25.96</v>
      </c>
      <c r="K95">
        <v>0</v>
      </c>
      <c r="M95" t="s">
        <v>19</v>
      </c>
      <c r="N95" s="3">
        <v>25.96</v>
      </c>
    </row>
    <row r="96" spans="1:14">
      <c r="A96" t="s">
        <v>151</v>
      </c>
      <c r="B96" s="6" t="str">
        <f>VLOOKUP(A96,[1]Sheet1!$B:$B,1,FALSE)</f>
        <v>驻马店泌阳尚东第一城</v>
      </c>
      <c r="C96" t="s">
        <v>151</v>
      </c>
      <c r="D96" s="3" t="s">
        <v>39</v>
      </c>
      <c r="E96" s="3" t="s">
        <v>16</v>
      </c>
      <c r="F96" s="7">
        <v>42309</v>
      </c>
      <c r="G96" s="7"/>
      <c r="H96" t="s">
        <v>17</v>
      </c>
      <c r="I96" s="7">
        <v>42370</v>
      </c>
      <c r="J96">
        <v>39.54</v>
      </c>
      <c r="K96">
        <v>11.24</v>
      </c>
      <c r="M96" t="s">
        <v>19</v>
      </c>
      <c r="N96" s="3">
        <v>50.78</v>
      </c>
    </row>
    <row r="97" spans="1:14">
      <c r="A97" t="s">
        <v>152</v>
      </c>
      <c r="B97" s="6" t="str">
        <f>VLOOKUP(A97,[1]Sheet1!$B:$B,1,FALSE)</f>
        <v>漯河伯爵山</v>
      </c>
      <c r="C97" t="s">
        <v>152</v>
      </c>
      <c r="D97" s="3" t="s">
        <v>39</v>
      </c>
      <c r="E97" s="3" t="s">
        <v>16</v>
      </c>
      <c r="F97" s="7">
        <v>42714</v>
      </c>
      <c r="G97" s="7">
        <v>43443</v>
      </c>
      <c r="H97" t="s">
        <v>17</v>
      </c>
      <c r="I97" s="7">
        <v>42714</v>
      </c>
      <c r="J97">
        <v>12.5</v>
      </c>
      <c r="K97">
        <v>23.76</v>
      </c>
      <c r="M97" t="s">
        <v>19</v>
      </c>
      <c r="N97" s="3">
        <v>36.26</v>
      </c>
    </row>
    <row r="98" spans="1:14">
      <c r="A98" t="s">
        <v>153</v>
      </c>
      <c r="B98" s="6" t="str">
        <f>VLOOKUP(A98,[1]Sheet1!$B:$B,1,FALSE)</f>
        <v>漯河临颍绿城国际</v>
      </c>
      <c r="C98" t="s">
        <v>153</v>
      </c>
      <c r="D98" s="3" t="s">
        <v>39</v>
      </c>
      <c r="E98" s="3" t="s">
        <v>16</v>
      </c>
      <c r="F98" s="7">
        <v>42704</v>
      </c>
      <c r="G98" s="7"/>
      <c r="H98" t="s">
        <v>17</v>
      </c>
      <c r="I98" s="7">
        <v>42704</v>
      </c>
      <c r="J98">
        <v>12.68</v>
      </c>
      <c r="K98">
        <v>14.01</v>
      </c>
      <c r="M98" t="s">
        <v>19</v>
      </c>
      <c r="N98" s="3">
        <v>26.69</v>
      </c>
    </row>
    <row r="99" spans="1:14">
      <c r="A99" t="s">
        <v>154</v>
      </c>
      <c r="B99" s="6" t="str">
        <f>VLOOKUP(A99,[1]Sheet1!$B:$B,1,FALSE)</f>
        <v>漯河六和世家</v>
      </c>
      <c r="C99" t="s">
        <v>154</v>
      </c>
      <c r="D99" s="3" t="s">
        <v>39</v>
      </c>
      <c r="E99" s="3" t="s">
        <v>16</v>
      </c>
      <c r="F99" s="7">
        <v>42946</v>
      </c>
      <c r="G99" s="7"/>
      <c r="H99" t="s">
        <v>17</v>
      </c>
      <c r="I99" s="7">
        <v>42946</v>
      </c>
      <c r="J99">
        <v>48.6</v>
      </c>
      <c r="K99">
        <v>5.4</v>
      </c>
      <c r="M99" t="s">
        <v>19</v>
      </c>
      <c r="N99" s="3">
        <v>54</v>
      </c>
    </row>
    <row r="100" spans="1:14">
      <c r="A100" t="s">
        <v>155</v>
      </c>
      <c r="B100" s="6" t="str">
        <f>VLOOKUP(A100,[1]Sheet1!$B:$B,1,FALSE)</f>
        <v>漯河滨湖国际</v>
      </c>
      <c r="C100" t="s">
        <v>155</v>
      </c>
      <c r="D100" s="3" t="s">
        <v>39</v>
      </c>
      <c r="E100" s="3" t="s">
        <v>16</v>
      </c>
      <c r="F100" s="7">
        <v>43070</v>
      </c>
      <c r="G100" s="7"/>
      <c r="H100" t="s">
        <v>17</v>
      </c>
      <c r="I100" s="7">
        <v>43070</v>
      </c>
      <c r="J100">
        <v>15.08</v>
      </c>
      <c r="K100">
        <v>0</v>
      </c>
      <c r="M100" t="s">
        <v>19</v>
      </c>
      <c r="N100" s="3">
        <v>15.08</v>
      </c>
    </row>
    <row r="101" spans="1:14">
      <c r="A101" t="s">
        <v>156</v>
      </c>
      <c r="B101" s="6" t="str">
        <f>VLOOKUP(A101,[1]Sheet1!$B:$B,1,FALSE)</f>
        <v>漯河尚书房</v>
      </c>
      <c r="C101" t="s">
        <v>156</v>
      </c>
      <c r="D101" s="3" t="s">
        <v>39</v>
      </c>
      <c r="E101" s="3" t="s">
        <v>16</v>
      </c>
      <c r="F101" s="7">
        <v>43769</v>
      </c>
      <c r="G101" s="7"/>
      <c r="H101" t="s">
        <v>17</v>
      </c>
      <c r="I101" s="7">
        <v>43769</v>
      </c>
      <c r="J101">
        <v>21</v>
      </c>
      <c r="K101">
        <v>0</v>
      </c>
      <c r="M101" t="s">
        <v>19</v>
      </c>
      <c r="N101" s="3">
        <v>21</v>
      </c>
    </row>
    <row r="102" spans="1:14">
      <c r="A102" t="s">
        <v>157</v>
      </c>
      <c r="B102" s="6" t="str">
        <f>VLOOKUP(A102,[1]Sheet1!$B:$B,1,FALSE)</f>
        <v>郑州财智名座</v>
      </c>
      <c r="C102" t="s">
        <v>157</v>
      </c>
      <c r="D102" s="3" t="s">
        <v>39</v>
      </c>
      <c r="E102" s="3" t="s">
        <v>16</v>
      </c>
      <c r="F102" s="7">
        <v>42736</v>
      </c>
      <c r="G102" s="7"/>
      <c r="H102" t="s">
        <v>17</v>
      </c>
      <c r="I102" s="7">
        <v>42754</v>
      </c>
      <c r="J102">
        <v>6</v>
      </c>
      <c r="K102">
        <v>0</v>
      </c>
      <c r="M102" t="s">
        <v>19</v>
      </c>
      <c r="N102" s="3">
        <v>6</v>
      </c>
    </row>
    <row r="103" spans="1:14">
      <c r="A103" t="s">
        <v>158</v>
      </c>
      <c r="B103" s="6" t="str">
        <f>VLOOKUP(A103,[1]Sheet1!$B:$B,1,FALSE)</f>
        <v>郑州明天璀丽华庭</v>
      </c>
      <c r="C103" t="s">
        <v>158</v>
      </c>
      <c r="D103" s="3" t="s">
        <v>39</v>
      </c>
      <c r="E103" s="3" t="s">
        <v>16</v>
      </c>
      <c r="F103" s="7">
        <v>42755</v>
      </c>
      <c r="G103" s="7"/>
      <c r="H103" t="s">
        <v>17</v>
      </c>
      <c r="I103" s="7">
        <v>43374</v>
      </c>
      <c r="J103">
        <v>9.11</v>
      </c>
      <c r="K103">
        <v>0</v>
      </c>
      <c r="M103" t="s">
        <v>19</v>
      </c>
      <c r="N103" s="3">
        <v>9.11</v>
      </c>
    </row>
    <row r="104" spans="1:14">
      <c r="A104" t="s">
        <v>159</v>
      </c>
      <c r="B104" s="6" t="str">
        <f>VLOOKUP(A104,[1]Sheet1!$B:$B,1,FALSE)</f>
        <v>郑州奥体公馆</v>
      </c>
      <c r="C104" t="s">
        <v>160</v>
      </c>
      <c r="D104" s="3" t="s">
        <v>39</v>
      </c>
      <c r="E104" s="3" t="s">
        <v>16</v>
      </c>
      <c r="F104" s="7">
        <v>42972</v>
      </c>
      <c r="G104" s="7"/>
      <c r="H104" t="s">
        <v>17</v>
      </c>
      <c r="I104" s="7">
        <v>43949</v>
      </c>
      <c r="J104">
        <v>4</v>
      </c>
      <c r="K104">
        <v>6.56</v>
      </c>
      <c r="M104" t="s">
        <v>19</v>
      </c>
      <c r="N104" s="3">
        <v>10.56</v>
      </c>
    </row>
    <row r="105" spans="1:14">
      <c r="A105" t="s">
        <v>161</v>
      </c>
      <c r="B105" s="6" t="str">
        <f>VLOOKUP(A105,[1]Sheet1!$B:$B,1,FALSE)</f>
        <v>郑州正道和苑</v>
      </c>
      <c r="C105" t="s">
        <v>161</v>
      </c>
      <c r="D105" s="3" t="s">
        <v>39</v>
      </c>
      <c r="E105" s="3" t="s">
        <v>16</v>
      </c>
      <c r="F105" s="7">
        <v>43738</v>
      </c>
      <c r="G105" s="7"/>
      <c r="H105" t="s">
        <v>17</v>
      </c>
      <c r="I105" s="7">
        <v>43738</v>
      </c>
      <c r="J105">
        <v>5.24</v>
      </c>
      <c r="K105">
        <v>0</v>
      </c>
      <c r="M105" t="s">
        <v>19</v>
      </c>
      <c r="N105" s="3">
        <v>5.24</v>
      </c>
    </row>
    <row r="106" spans="1:14">
      <c r="A106" t="s">
        <v>162</v>
      </c>
      <c r="B106" s="6" t="str">
        <f>VLOOKUP(A106,[1]Sheet1!$B:$B,1,FALSE)</f>
        <v>郑州中林嘉苑</v>
      </c>
      <c r="C106" t="s">
        <v>163</v>
      </c>
      <c r="D106" s="3" t="s">
        <v>39</v>
      </c>
      <c r="E106" s="3" t="s">
        <v>16</v>
      </c>
      <c r="F106" s="7">
        <v>42986</v>
      </c>
      <c r="G106" s="7"/>
      <c r="H106" t="s">
        <v>17</v>
      </c>
      <c r="I106" s="7">
        <v>43830</v>
      </c>
      <c r="J106">
        <v>15</v>
      </c>
      <c r="K106">
        <v>2.8</v>
      </c>
      <c r="M106" t="s">
        <v>19</v>
      </c>
      <c r="N106" s="3">
        <v>17.8</v>
      </c>
    </row>
    <row r="107" spans="1:14">
      <c r="A107" t="s">
        <v>164</v>
      </c>
      <c r="B107" s="6" t="str">
        <f>VLOOKUP(A107,[1]Sheet1!$B:$B,1,FALSE)</f>
        <v>郑州古德佳苑</v>
      </c>
      <c r="C107" t="s">
        <v>164</v>
      </c>
      <c r="D107" s="3" t="s">
        <v>39</v>
      </c>
      <c r="E107" s="3" t="s">
        <v>16</v>
      </c>
      <c r="F107" s="7">
        <v>43405</v>
      </c>
      <c r="G107" s="7"/>
      <c r="H107" t="s">
        <v>17</v>
      </c>
      <c r="I107" s="7">
        <v>43424</v>
      </c>
      <c r="J107">
        <v>5.83</v>
      </c>
      <c r="K107">
        <v>0</v>
      </c>
      <c r="M107" t="s">
        <v>17</v>
      </c>
      <c r="N107" s="3">
        <v>5.83</v>
      </c>
    </row>
    <row r="108" spans="1:14">
      <c r="A108" t="s">
        <v>165</v>
      </c>
      <c r="B108" s="6" t="str">
        <f>VLOOKUP(A108,[1]Sheet1!$B:$B,1,FALSE)</f>
        <v>鹤壁聆海御园</v>
      </c>
      <c r="C108" t="s">
        <v>165</v>
      </c>
      <c r="D108" s="3" t="s">
        <v>39</v>
      </c>
      <c r="E108" s="3" t="s">
        <v>16</v>
      </c>
      <c r="F108" s="7">
        <v>43069</v>
      </c>
      <c r="G108" s="7"/>
      <c r="H108" t="s">
        <v>17</v>
      </c>
      <c r="I108" s="7">
        <v>43069</v>
      </c>
      <c r="J108">
        <v>6.55</v>
      </c>
      <c r="K108">
        <v>7.06</v>
      </c>
      <c r="M108" t="s">
        <v>19</v>
      </c>
      <c r="N108" s="3">
        <v>13.61</v>
      </c>
    </row>
    <row r="109" spans="1:14">
      <c r="A109" t="s">
        <v>166</v>
      </c>
      <c r="B109" s="6" t="str">
        <f>VLOOKUP(A109,[1]Sheet1!$B:$B,1,FALSE)</f>
        <v>濮阳翰林居</v>
      </c>
      <c r="C109" t="s">
        <v>166</v>
      </c>
      <c r="D109" s="3" t="s">
        <v>39</v>
      </c>
      <c r="E109" s="3" t="s">
        <v>167</v>
      </c>
      <c r="F109" s="7">
        <v>43151</v>
      </c>
      <c r="G109" s="7"/>
      <c r="H109" t="s">
        <v>17</v>
      </c>
      <c r="I109" s="7">
        <v>43145</v>
      </c>
      <c r="J109">
        <v>3.89</v>
      </c>
      <c r="K109">
        <v>0</v>
      </c>
      <c r="M109" t="s">
        <v>19</v>
      </c>
      <c r="N109" s="3">
        <v>3.89</v>
      </c>
    </row>
    <row r="110" spans="1:14">
      <c r="A110" t="s">
        <v>168</v>
      </c>
      <c r="B110" s="6" t="str">
        <f>VLOOKUP(A110,[1]Sheet1!$B:$B,1,FALSE)</f>
        <v>濮阳龙湖华苑</v>
      </c>
      <c r="C110" t="s">
        <v>168</v>
      </c>
      <c r="D110" s="3" t="s">
        <v>39</v>
      </c>
      <c r="E110" s="3" t="s">
        <v>167</v>
      </c>
      <c r="F110" s="7">
        <v>43070</v>
      </c>
      <c r="G110" s="7"/>
      <c r="H110" t="s">
        <v>17</v>
      </c>
      <c r="I110" s="7">
        <v>43070</v>
      </c>
      <c r="J110">
        <v>16.76</v>
      </c>
      <c r="K110">
        <v>0</v>
      </c>
      <c r="M110" t="s">
        <v>19</v>
      </c>
      <c r="N110" s="3">
        <v>16.76</v>
      </c>
    </row>
    <row r="111" spans="1:14">
      <c r="A111" t="s">
        <v>169</v>
      </c>
      <c r="B111" s="6" t="str">
        <f>VLOOKUP(A111,[1]Sheet1!$B:$B,1,FALSE)</f>
        <v>濮阳银堤漫步</v>
      </c>
      <c r="C111" t="s">
        <v>169</v>
      </c>
      <c r="D111" s="3" t="s">
        <v>39</v>
      </c>
      <c r="E111" s="3" t="s">
        <v>16</v>
      </c>
      <c r="F111" s="7">
        <v>42973</v>
      </c>
      <c r="G111" s="7"/>
      <c r="H111" t="s">
        <v>17</v>
      </c>
      <c r="I111" s="7">
        <v>42973</v>
      </c>
      <c r="J111">
        <v>15.25</v>
      </c>
      <c r="K111">
        <v>0</v>
      </c>
      <c r="M111" t="s">
        <v>19</v>
      </c>
      <c r="N111" s="3">
        <v>15.25</v>
      </c>
    </row>
    <row r="112" spans="1:14">
      <c r="A112" t="s">
        <v>170</v>
      </c>
      <c r="B112" s="6" t="str">
        <f>VLOOKUP(A112,[1]Sheet1!$B:$B,1,FALSE)</f>
        <v>濮阳中房锦绣龙城</v>
      </c>
      <c r="C112" t="s">
        <v>171</v>
      </c>
      <c r="D112" s="3" t="s">
        <v>39</v>
      </c>
      <c r="E112" s="3" t="s">
        <v>16</v>
      </c>
      <c r="F112" s="7">
        <v>43982</v>
      </c>
      <c r="G112" s="7"/>
      <c r="H112" t="s">
        <v>17</v>
      </c>
      <c r="I112" s="7">
        <v>43982</v>
      </c>
      <c r="J112">
        <v>4</v>
      </c>
      <c r="K112">
        <v>35.54</v>
      </c>
      <c r="M112" t="s">
        <v>19</v>
      </c>
      <c r="N112" s="3">
        <v>39.54</v>
      </c>
    </row>
    <row r="113" spans="1:14">
      <c r="A113" t="s">
        <v>172</v>
      </c>
      <c r="B113" s="6" t="str">
        <f>VLOOKUP(A113,[1]Sheet1!$B:$B,1,FALSE)</f>
        <v>新乡褐石公园</v>
      </c>
      <c r="C113" t="s">
        <v>173</v>
      </c>
      <c r="D113" s="3" t="s">
        <v>39</v>
      </c>
      <c r="E113" s="3" t="s">
        <v>16</v>
      </c>
      <c r="F113" s="7">
        <v>43616</v>
      </c>
      <c r="G113" s="7"/>
      <c r="H113" t="s">
        <v>17</v>
      </c>
      <c r="I113" s="7">
        <v>43616</v>
      </c>
      <c r="J113">
        <v>6</v>
      </c>
      <c r="K113">
        <v>33</v>
      </c>
      <c r="M113" t="s">
        <v>19</v>
      </c>
      <c r="N113" s="3">
        <v>39</v>
      </c>
    </row>
    <row r="114" spans="1:14">
      <c r="A114" t="s">
        <v>174</v>
      </c>
      <c r="B114" s="6" t="str">
        <f>VLOOKUP(A114,[1]Sheet1!$B:$B,1,FALSE)</f>
        <v>信阳南湖燕园</v>
      </c>
      <c r="C114" t="s">
        <v>174</v>
      </c>
      <c r="D114" s="3" t="s">
        <v>39</v>
      </c>
      <c r="E114" s="3" t="s">
        <v>16</v>
      </c>
      <c r="F114" s="7">
        <v>43610</v>
      </c>
      <c r="G114" s="7"/>
      <c r="H114" t="s">
        <v>17</v>
      </c>
      <c r="I114" s="7">
        <v>43610</v>
      </c>
      <c r="J114">
        <v>10.32</v>
      </c>
      <c r="K114">
        <v>0</v>
      </c>
      <c r="M114" t="s">
        <v>19</v>
      </c>
      <c r="N114" s="3">
        <v>10.32</v>
      </c>
    </row>
    <row r="115" spans="1:14">
      <c r="A115" t="s">
        <v>175</v>
      </c>
      <c r="B115" s="6" t="str">
        <f>VLOOKUP(A115,[1]Sheet1!$B:$B,1,FALSE)</f>
        <v>安阳水木兰亭</v>
      </c>
      <c r="C115" t="s">
        <v>175</v>
      </c>
      <c r="D115" s="3" t="s">
        <v>39</v>
      </c>
      <c r="E115" s="3" t="s">
        <v>16</v>
      </c>
      <c r="F115" s="7">
        <v>43646</v>
      </c>
      <c r="G115" s="7"/>
      <c r="H115" t="s">
        <v>17</v>
      </c>
      <c r="I115" s="7">
        <v>43646</v>
      </c>
      <c r="J115">
        <v>5.73</v>
      </c>
      <c r="K115">
        <v>0</v>
      </c>
      <c r="M115" t="s">
        <v>19</v>
      </c>
      <c r="N115" s="3">
        <v>5.73</v>
      </c>
    </row>
    <row r="116" spans="1:14">
      <c r="A116" t="s">
        <v>176</v>
      </c>
      <c r="B116" s="6" t="str">
        <f>VLOOKUP(A116,[1]Sheet1!$B:$B,1,FALSE)</f>
        <v>济南青岛金光大厦</v>
      </c>
      <c r="C116" t="s">
        <v>177</v>
      </c>
      <c r="D116" s="3" t="s">
        <v>39</v>
      </c>
      <c r="E116" s="3" t="s">
        <v>16</v>
      </c>
      <c r="F116" s="7">
        <v>43251</v>
      </c>
      <c r="G116" s="7">
        <v>44926</v>
      </c>
      <c r="H116" t="s">
        <v>17</v>
      </c>
      <c r="I116" s="7">
        <v>43251</v>
      </c>
      <c r="J116">
        <v>2.5</v>
      </c>
      <c r="K116">
        <v>0</v>
      </c>
      <c r="M116" t="s">
        <v>19</v>
      </c>
      <c r="N116" s="3">
        <v>2.5</v>
      </c>
    </row>
    <row r="117" spans="1:14">
      <c r="A117" t="s">
        <v>178</v>
      </c>
      <c r="B117" s="6" t="str">
        <f>VLOOKUP(A117,[1]Sheet1!$B:$B,1,FALSE)</f>
        <v>滨海华芳颐景花园</v>
      </c>
      <c r="C117" t="s">
        <v>178</v>
      </c>
      <c r="D117" s="3" t="s">
        <v>39</v>
      </c>
      <c r="E117" s="3" t="s">
        <v>16</v>
      </c>
      <c r="F117" s="7">
        <v>43219</v>
      </c>
      <c r="G117" s="7"/>
      <c r="H117" t="s">
        <v>17</v>
      </c>
      <c r="I117" s="7">
        <v>43981</v>
      </c>
      <c r="J117">
        <v>6.82</v>
      </c>
      <c r="K117">
        <v>0</v>
      </c>
      <c r="M117" t="s">
        <v>19</v>
      </c>
      <c r="N117" s="3">
        <v>6.82</v>
      </c>
    </row>
    <row r="118" spans="1:14">
      <c r="A118" t="s">
        <v>179</v>
      </c>
      <c r="B118" s="6" t="str">
        <f>VLOOKUP(A118,[1]Sheet1!$B:$B,1,FALSE)</f>
        <v>郑州小铺新苑</v>
      </c>
      <c r="C118" t="s">
        <v>180</v>
      </c>
      <c r="D118" s="3" t="s">
        <v>39</v>
      </c>
      <c r="E118" s="3" t="s">
        <v>16</v>
      </c>
      <c r="F118" s="7">
        <v>44012</v>
      </c>
      <c r="G118" s="7"/>
      <c r="H118" t="s">
        <v>17</v>
      </c>
      <c r="I118" s="7">
        <v>44012</v>
      </c>
      <c r="J118">
        <v>15</v>
      </c>
      <c r="K118">
        <v>14.24</v>
      </c>
      <c r="M118" t="s">
        <v>19</v>
      </c>
      <c r="N118" s="3">
        <v>29.24</v>
      </c>
    </row>
    <row r="119" spans="1:14">
      <c r="A119" t="s">
        <v>181</v>
      </c>
      <c r="B119" s="6" t="str">
        <f>VLOOKUP(A119,[1]Sheet1!$B:$B,1,FALSE)</f>
        <v>三门峡城明佳苑</v>
      </c>
      <c r="C119" t="s">
        <v>181</v>
      </c>
      <c r="D119" s="3" t="s">
        <v>39</v>
      </c>
      <c r="E119" s="3" t="s">
        <v>16</v>
      </c>
      <c r="F119" s="7">
        <v>44089</v>
      </c>
      <c r="G119" s="7"/>
      <c r="H119" t="s">
        <v>17</v>
      </c>
      <c r="I119" s="7">
        <v>44089</v>
      </c>
      <c r="J119">
        <v>11.14</v>
      </c>
      <c r="K119">
        <v>0</v>
      </c>
      <c r="M119" t="s">
        <v>19</v>
      </c>
      <c r="N119" s="3">
        <v>11.14</v>
      </c>
    </row>
    <row r="120" spans="1:14">
      <c r="A120" t="s">
        <v>182</v>
      </c>
      <c r="B120" s="6" t="str">
        <f>VLOOKUP(A120,[1]Sheet1!$B:$B,1,FALSE)</f>
        <v>漯河锦华国际</v>
      </c>
      <c r="C120" t="s">
        <v>182</v>
      </c>
      <c r="D120" s="3" t="s">
        <v>39</v>
      </c>
      <c r="E120" s="3" t="s">
        <v>16</v>
      </c>
      <c r="F120" s="7">
        <v>43434</v>
      </c>
      <c r="G120" s="7"/>
      <c r="H120" t="s">
        <v>17</v>
      </c>
      <c r="I120" s="7">
        <v>43434</v>
      </c>
      <c r="J120">
        <v>2.7</v>
      </c>
      <c r="K120">
        <v>20.27</v>
      </c>
      <c r="M120" t="s">
        <v>19</v>
      </c>
      <c r="N120" s="3">
        <v>22.97</v>
      </c>
    </row>
    <row r="121" spans="1:14">
      <c r="A121" t="s">
        <v>183</v>
      </c>
      <c r="B121" s="6" t="str">
        <f>VLOOKUP(A121,[1]Sheet1!$B:$B,1,FALSE)</f>
        <v>漯河世界贸易中心</v>
      </c>
      <c r="C121" t="s">
        <v>184</v>
      </c>
      <c r="D121" s="3" t="s">
        <v>39</v>
      </c>
      <c r="E121" s="3" t="s">
        <v>16</v>
      </c>
      <c r="F121" s="7">
        <v>43313</v>
      </c>
      <c r="G121" s="7"/>
      <c r="H121" t="s">
        <v>17</v>
      </c>
      <c r="I121" s="7">
        <v>43313</v>
      </c>
      <c r="J121">
        <v>2.15</v>
      </c>
      <c r="K121">
        <v>28.68</v>
      </c>
      <c r="M121" t="s">
        <v>19</v>
      </c>
      <c r="N121" s="3">
        <v>30.83</v>
      </c>
    </row>
    <row r="122" spans="1:14">
      <c r="A122" t="s">
        <v>185</v>
      </c>
      <c r="B122" t="s">
        <v>185</v>
      </c>
      <c r="C122" t="s">
        <v>185</v>
      </c>
      <c r="D122" s="3" t="s">
        <v>15</v>
      </c>
      <c r="E122" s="3" t="s">
        <v>16</v>
      </c>
      <c r="F122" s="7"/>
      <c r="G122" s="7"/>
      <c r="H122" t="s">
        <v>19</v>
      </c>
      <c r="I122" s="7"/>
      <c r="J122">
        <v>0</v>
      </c>
      <c r="K122">
        <v>42.32</v>
      </c>
      <c r="L122" t="s">
        <v>186</v>
      </c>
      <c r="M122" t="s">
        <v>19</v>
      </c>
      <c r="N122" s="3">
        <v>42.32</v>
      </c>
    </row>
    <row r="123" spans="1:14">
      <c r="A123" t="s">
        <v>187</v>
      </c>
      <c r="B123" t="s">
        <v>187</v>
      </c>
      <c r="C123" t="s">
        <v>187</v>
      </c>
      <c r="D123" s="3" t="s">
        <v>39</v>
      </c>
      <c r="E123" s="3" t="s">
        <v>16</v>
      </c>
      <c r="F123" s="7"/>
      <c r="G123" s="7"/>
      <c r="H123" t="s">
        <v>19</v>
      </c>
      <c r="I123" s="7"/>
      <c r="J123">
        <v>0</v>
      </c>
      <c r="K123">
        <v>60</v>
      </c>
      <c r="L123" t="s">
        <v>188</v>
      </c>
      <c r="M123" t="s">
        <v>19</v>
      </c>
      <c r="N123" s="3">
        <v>60</v>
      </c>
    </row>
    <row r="124" spans="1:14">
      <c r="A124" t="s">
        <v>189</v>
      </c>
      <c r="B124" s="6" t="str">
        <f>VLOOKUP(A124,[1]Sheet1!$B:$B,1,FALSE)</f>
        <v>驻马店湖滨新城</v>
      </c>
      <c r="C124" t="s">
        <v>189</v>
      </c>
      <c r="D124" s="3" t="s">
        <v>39</v>
      </c>
      <c r="E124" s="3" t="s">
        <v>16</v>
      </c>
      <c r="F124" s="7">
        <v>43931</v>
      </c>
      <c r="G124" s="7"/>
      <c r="H124" t="s">
        <v>17</v>
      </c>
      <c r="I124" s="7">
        <v>43931</v>
      </c>
      <c r="J124">
        <v>3.3</v>
      </c>
      <c r="K124">
        <v>13.34</v>
      </c>
      <c r="M124" t="s">
        <v>19</v>
      </c>
      <c r="N124" s="3">
        <v>16.64</v>
      </c>
    </row>
    <row r="125" spans="1:14">
      <c r="A125" t="s">
        <v>190</v>
      </c>
      <c r="B125" s="6" t="str">
        <f>VLOOKUP(A125,[1]Sheet1!$B:$B,1,FALSE)</f>
        <v>驻马店中原国际城</v>
      </c>
      <c r="C125" t="s">
        <v>190</v>
      </c>
      <c r="D125" s="3" t="s">
        <v>39</v>
      </c>
      <c r="E125" s="3" t="s">
        <v>16</v>
      </c>
      <c r="F125" s="7"/>
      <c r="G125" s="7"/>
      <c r="H125" t="s">
        <v>19</v>
      </c>
      <c r="I125" s="7"/>
      <c r="J125">
        <v>0</v>
      </c>
      <c r="K125">
        <v>17.62</v>
      </c>
      <c r="L125" t="s">
        <v>143</v>
      </c>
      <c r="M125" t="s">
        <v>19</v>
      </c>
      <c r="N125" s="3">
        <v>17.62</v>
      </c>
    </row>
    <row r="126" spans="1:14">
      <c r="A126" t="s">
        <v>191</v>
      </c>
      <c r="B126" s="6" t="str">
        <f>VLOOKUP(A126,[1]Sheet1!$B:$B,1,FALSE)</f>
        <v>驻马店高铁壹号</v>
      </c>
      <c r="C126" t="s">
        <v>191</v>
      </c>
      <c r="D126" s="3" t="s">
        <v>39</v>
      </c>
      <c r="E126" s="3" t="s">
        <v>16</v>
      </c>
      <c r="F126" s="7"/>
      <c r="G126" s="7"/>
      <c r="H126" t="s">
        <v>19</v>
      </c>
      <c r="I126" s="7"/>
      <c r="J126">
        <v>0</v>
      </c>
      <c r="K126">
        <v>89.91</v>
      </c>
      <c r="L126" t="s">
        <v>192</v>
      </c>
      <c r="M126" t="s">
        <v>19</v>
      </c>
      <c r="N126" s="3">
        <v>89.91</v>
      </c>
    </row>
    <row r="127" spans="1:14">
      <c r="A127" t="s">
        <v>193</v>
      </c>
      <c r="B127" t="s">
        <v>193</v>
      </c>
      <c r="C127" t="s">
        <v>193</v>
      </c>
      <c r="D127" s="3" t="s">
        <v>39</v>
      </c>
      <c r="E127" s="3" t="s">
        <v>16</v>
      </c>
      <c r="F127" s="7">
        <v>43647</v>
      </c>
      <c r="G127" s="7">
        <v>44196</v>
      </c>
      <c r="H127" t="s">
        <v>19</v>
      </c>
      <c r="I127" s="7"/>
      <c r="J127">
        <v>0</v>
      </c>
      <c r="K127">
        <v>7.31</v>
      </c>
      <c r="L127" t="s">
        <v>58</v>
      </c>
      <c r="M127" t="s">
        <v>19</v>
      </c>
      <c r="N127" s="3">
        <v>7.31</v>
      </c>
    </row>
    <row r="128" spans="1:14">
      <c r="A128" t="s">
        <v>194</v>
      </c>
      <c r="B128" s="6" t="str">
        <f>VLOOKUP(A128,[1]Sheet1!$B:$B,1,FALSE)</f>
        <v>郑州宏江瀚苑</v>
      </c>
      <c r="C128" t="s">
        <v>195</v>
      </c>
      <c r="D128" s="3" t="s">
        <v>39</v>
      </c>
      <c r="E128" s="3" t="s">
        <v>196</v>
      </c>
      <c r="F128" s="7">
        <v>42430</v>
      </c>
      <c r="G128" s="7">
        <v>43524</v>
      </c>
      <c r="H128" t="s">
        <v>17</v>
      </c>
      <c r="I128" s="7">
        <v>43377</v>
      </c>
      <c r="J128">
        <v>29</v>
      </c>
      <c r="K128">
        <v>30.54</v>
      </c>
      <c r="M128" t="s">
        <v>19</v>
      </c>
      <c r="N128" s="3">
        <v>59.54</v>
      </c>
    </row>
    <row r="129" spans="1:14">
      <c r="A129" t="s">
        <v>197</v>
      </c>
      <c r="B129" s="6" t="str">
        <f>VLOOKUP(A129,[1]Sheet1!$B:$B,1,FALSE)</f>
        <v>新乡金谷东方广场</v>
      </c>
      <c r="C129" t="s">
        <v>197</v>
      </c>
      <c r="D129" s="3" t="s">
        <v>39</v>
      </c>
      <c r="E129" s="3" t="s">
        <v>16</v>
      </c>
      <c r="F129" s="7">
        <v>43770</v>
      </c>
      <c r="G129" s="7"/>
      <c r="H129" t="s">
        <v>17</v>
      </c>
      <c r="I129" s="7">
        <v>43770</v>
      </c>
      <c r="J129">
        <v>15.94</v>
      </c>
      <c r="K129">
        <v>21</v>
      </c>
      <c r="M129" t="s">
        <v>19</v>
      </c>
      <c r="N129" s="3">
        <v>36.94</v>
      </c>
    </row>
    <row r="130" spans="1:14">
      <c r="A130" t="s">
        <v>198</v>
      </c>
      <c r="B130" s="6" t="str">
        <f>VLOOKUP(A130,[1]Sheet1!$B:$B,1,FALSE)</f>
        <v>信阳淮滨福地华府</v>
      </c>
      <c r="C130" t="s">
        <v>199</v>
      </c>
      <c r="D130" s="3" t="s">
        <v>39</v>
      </c>
      <c r="E130" s="3" t="s">
        <v>16</v>
      </c>
      <c r="F130" s="7">
        <v>44013</v>
      </c>
      <c r="G130" s="7">
        <v>45838</v>
      </c>
      <c r="H130" t="s">
        <v>17</v>
      </c>
      <c r="I130" s="7">
        <v>44012</v>
      </c>
      <c r="J130">
        <v>11.46</v>
      </c>
      <c r="K130">
        <v>0</v>
      </c>
      <c r="M130" t="s">
        <v>17</v>
      </c>
      <c r="N130" s="3">
        <v>11.46</v>
      </c>
    </row>
    <row r="131" spans="1:14">
      <c r="A131" t="s">
        <v>200</v>
      </c>
      <c r="B131" s="6" t="str">
        <f>VLOOKUP(A131,[1]Sheet1!$B:$B,1,FALSE)</f>
        <v>钢城百一至百五生活区</v>
      </c>
      <c r="C131" t="s">
        <v>200</v>
      </c>
      <c r="D131" s="3" t="s">
        <v>39</v>
      </c>
      <c r="E131" s="3" t="s">
        <v>167</v>
      </c>
      <c r="F131" s="7">
        <v>43983</v>
      </c>
      <c r="G131" s="7">
        <v>45077</v>
      </c>
      <c r="H131" t="s">
        <v>17</v>
      </c>
      <c r="I131" s="7">
        <v>43998</v>
      </c>
      <c r="J131">
        <v>43.1</v>
      </c>
      <c r="K131">
        <v>0</v>
      </c>
      <c r="M131" t="s">
        <v>19</v>
      </c>
      <c r="N131" s="3">
        <v>43.1</v>
      </c>
    </row>
    <row r="132" spans="1:14">
      <c r="A132" t="s">
        <v>201</v>
      </c>
      <c r="B132" s="6" t="str">
        <f>VLOOKUP(A132,[1]Sheet1!$B:$B,1,FALSE)</f>
        <v>中原制药厂</v>
      </c>
      <c r="C132" t="s">
        <v>201</v>
      </c>
      <c r="D132" s="3" t="s">
        <v>39</v>
      </c>
      <c r="E132" s="3" t="s">
        <v>167</v>
      </c>
      <c r="F132" s="7">
        <v>44090</v>
      </c>
      <c r="G132" s="7"/>
      <c r="H132" t="s">
        <v>17</v>
      </c>
      <c r="I132" s="7">
        <v>44090</v>
      </c>
      <c r="J132">
        <v>8</v>
      </c>
      <c r="K132">
        <v>0</v>
      </c>
      <c r="M132" t="s">
        <v>19</v>
      </c>
      <c r="N132" s="3">
        <v>8</v>
      </c>
    </row>
    <row r="133" spans="1:14">
      <c r="A133" t="s">
        <v>202</v>
      </c>
      <c r="B133" s="6" t="str">
        <f>VLOOKUP(A133,[1]Sheet1!$B:$B,1,FALSE)</f>
        <v>驻马店兴悦一品</v>
      </c>
      <c r="C133" t="s">
        <v>202</v>
      </c>
      <c r="D133" s="3" t="s">
        <v>39</v>
      </c>
      <c r="E133" s="3" t="s">
        <v>16</v>
      </c>
      <c r="F133" s="7"/>
      <c r="G133" s="7"/>
      <c r="H133" t="s">
        <v>19</v>
      </c>
      <c r="I133" s="7"/>
      <c r="J133">
        <v>0</v>
      </c>
      <c r="K133">
        <v>23.63</v>
      </c>
      <c r="L133" t="s">
        <v>203</v>
      </c>
      <c r="M133" t="s">
        <v>19</v>
      </c>
      <c r="N133" s="3">
        <v>23.63</v>
      </c>
    </row>
    <row r="134" spans="1:14">
      <c r="A134" t="s">
        <v>204</v>
      </c>
      <c r="B134" s="6" t="str">
        <f>VLOOKUP(A134,[1]Sheet1!$B:$B,1,FALSE)</f>
        <v>新沂金鳞府</v>
      </c>
      <c r="C134" t="s">
        <v>205</v>
      </c>
      <c r="D134" s="3" t="s">
        <v>39</v>
      </c>
      <c r="E134" s="3" t="s">
        <v>16</v>
      </c>
      <c r="F134" s="7">
        <v>43746</v>
      </c>
      <c r="G134" s="7"/>
      <c r="H134" t="s">
        <v>19</v>
      </c>
      <c r="I134" s="7"/>
      <c r="J134">
        <v>0</v>
      </c>
      <c r="K134">
        <v>27</v>
      </c>
      <c r="L134" t="s">
        <v>68</v>
      </c>
      <c r="M134" t="s">
        <v>19</v>
      </c>
      <c r="N134" s="3">
        <v>27</v>
      </c>
    </row>
    <row r="135" spans="1:14">
      <c r="A135" t="s">
        <v>206</v>
      </c>
      <c r="B135" s="11" t="s">
        <v>207</v>
      </c>
      <c r="C135" t="s">
        <v>206</v>
      </c>
      <c r="D135" s="3" t="s">
        <v>39</v>
      </c>
      <c r="E135" s="3" t="s">
        <v>16</v>
      </c>
      <c r="F135" s="7">
        <v>43824</v>
      </c>
      <c r="G135" s="7">
        <v>44556</v>
      </c>
      <c r="H135" t="s">
        <v>19</v>
      </c>
      <c r="I135" s="7"/>
      <c r="J135">
        <v>0</v>
      </c>
      <c r="K135">
        <v>9.4</v>
      </c>
      <c r="L135" t="s">
        <v>208</v>
      </c>
      <c r="M135" t="s">
        <v>19</v>
      </c>
      <c r="N135" s="3">
        <v>9.4</v>
      </c>
    </row>
    <row r="136" spans="1:14">
      <c r="A136" t="s">
        <v>209</v>
      </c>
      <c r="B136" t="s">
        <v>209</v>
      </c>
      <c r="C136" t="s">
        <v>209</v>
      </c>
      <c r="D136" s="3" t="s">
        <v>15</v>
      </c>
      <c r="E136" s="3" t="s">
        <v>16</v>
      </c>
      <c r="F136" s="7"/>
      <c r="G136" s="7"/>
      <c r="H136" t="s">
        <v>19</v>
      </c>
      <c r="I136" s="7"/>
      <c r="J136">
        <v>0</v>
      </c>
      <c r="K136">
        <v>19.56</v>
      </c>
      <c r="L136" t="s">
        <v>68</v>
      </c>
      <c r="M136" t="s">
        <v>19</v>
      </c>
      <c r="N136" s="3">
        <v>19.56</v>
      </c>
    </row>
    <row r="137" spans="1:14">
      <c r="A137" t="s">
        <v>210</v>
      </c>
      <c r="B137" t="s">
        <v>210</v>
      </c>
      <c r="C137" t="s">
        <v>210</v>
      </c>
      <c r="D137" s="3" t="s">
        <v>39</v>
      </c>
      <c r="E137" s="3" t="s">
        <v>16</v>
      </c>
      <c r="F137" s="7">
        <v>43686</v>
      </c>
      <c r="G137" s="7">
        <v>44926</v>
      </c>
      <c r="H137" t="s">
        <v>19</v>
      </c>
      <c r="I137" s="7"/>
      <c r="J137">
        <v>0</v>
      </c>
      <c r="K137">
        <v>55.89</v>
      </c>
      <c r="L137" t="s">
        <v>68</v>
      </c>
      <c r="M137" t="s">
        <v>19</v>
      </c>
      <c r="N137" s="3">
        <v>55.89</v>
      </c>
    </row>
    <row r="138" spans="1:14">
      <c r="A138" t="s">
        <v>211</v>
      </c>
      <c r="B138" t="s">
        <v>211</v>
      </c>
      <c r="C138" t="s">
        <v>211</v>
      </c>
      <c r="D138" s="3" t="s">
        <v>15</v>
      </c>
      <c r="E138" s="3" t="s">
        <v>16</v>
      </c>
      <c r="F138" s="7"/>
      <c r="G138" s="7"/>
      <c r="H138" t="s">
        <v>19</v>
      </c>
      <c r="I138" s="7"/>
      <c r="J138">
        <v>0</v>
      </c>
      <c r="K138">
        <v>7.91</v>
      </c>
      <c r="L138" t="s">
        <v>203</v>
      </c>
      <c r="M138" t="s">
        <v>19</v>
      </c>
      <c r="N138" s="3">
        <v>7.91</v>
      </c>
    </row>
    <row r="139" spans="1:14">
      <c r="A139" t="s">
        <v>212</v>
      </c>
      <c r="B139" s="6" t="str">
        <f>VLOOKUP(A139,[1]Sheet1!$B:$B,1,FALSE)</f>
        <v>淮安佳兴北苑</v>
      </c>
      <c r="C139" t="s">
        <v>212</v>
      </c>
      <c r="D139" s="3" t="s">
        <v>39</v>
      </c>
      <c r="E139" s="3" t="s">
        <v>16</v>
      </c>
      <c r="F139" s="7">
        <v>43770</v>
      </c>
      <c r="G139" s="7">
        <v>44135</v>
      </c>
      <c r="H139" t="s">
        <v>17</v>
      </c>
      <c r="I139" s="7">
        <v>43770</v>
      </c>
      <c r="J139">
        <v>15.9</v>
      </c>
      <c r="K139">
        <v>0</v>
      </c>
      <c r="M139" t="s">
        <v>19</v>
      </c>
      <c r="N139" s="3">
        <v>15.9</v>
      </c>
    </row>
    <row r="140" spans="1:14">
      <c r="A140" t="s">
        <v>213</v>
      </c>
      <c r="B140" s="6" t="str">
        <f>VLOOKUP(A140,[1]Sheet1!$B:$B,1,FALSE)</f>
        <v>淮安佳兴南苑</v>
      </c>
      <c r="C140" t="s">
        <v>213</v>
      </c>
      <c r="D140" s="3" t="s">
        <v>39</v>
      </c>
      <c r="E140" s="3" t="s">
        <v>16</v>
      </c>
      <c r="F140" s="7">
        <v>43770</v>
      </c>
      <c r="G140" s="7">
        <v>44135</v>
      </c>
      <c r="H140" t="s">
        <v>17</v>
      </c>
      <c r="I140" s="7">
        <v>43770</v>
      </c>
      <c r="J140">
        <v>24.64</v>
      </c>
      <c r="K140">
        <v>0</v>
      </c>
      <c r="M140" t="s">
        <v>19</v>
      </c>
      <c r="N140" s="3">
        <v>24.64</v>
      </c>
    </row>
    <row r="141" spans="1:14">
      <c r="A141" t="s">
        <v>214</v>
      </c>
      <c r="B141" s="6" t="str">
        <f>VLOOKUP(A141,[1]Sheet1!$B:$B,1,FALSE)</f>
        <v>淮安南方花园</v>
      </c>
      <c r="C141" t="s">
        <v>214</v>
      </c>
      <c r="D141" s="3" t="s">
        <v>39</v>
      </c>
      <c r="E141" s="3" t="s">
        <v>16</v>
      </c>
      <c r="F141" s="7">
        <v>43770</v>
      </c>
      <c r="G141" s="7">
        <v>44135</v>
      </c>
      <c r="H141" t="s">
        <v>17</v>
      </c>
      <c r="I141" s="7">
        <v>43770</v>
      </c>
      <c r="J141">
        <v>45.66</v>
      </c>
      <c r="K141">
        <v>0</v>
      </c>
      <c r="M141" t="s">
        <v>19</v>
      </c>
      <c r="N141" s="3">
        <v>45.66</v>
      </c>
    </row>
    <row r="142" spans="1:14">
      <c r="A142" t="s">
        <v>215</v>
      </c>
      <c r="B142" s="6" t="str">
        <f>VLOOKUP(A142,[1]Sheet1!$B:$B,1,FALSE)</f>
        <v>淮安严赵花园</v>
      </c>
      <c r="C142" t="s">
        <v>215</v>
      </c>
      <c r="D142" s="3" t="s">
        <v>39</v>
      </c>
      <c r="E142" s="3" t="s">
        <v>16</v>
      </c>
      <c r="F142" s="7">
        <v>43770</v>
      </c>
      <c r="G142" s="7">
        <v>44135</v>
      </c>
      <c r="H142" t="s">
        <v>17</v>
      </c>
      <c r="I142" s="7">
        <v>43770</v>
      </c>
      <c r="J142">
        <v>6.41</v>
      </c>
      <c r="K142">
        <v>0</v>
      </c>
      <c r="M142" t="s">
        <v>19</v>
      </c>
      <c r="N142" s="3">
        <v>6.41</v>
      </c>
    </row>
    <row r="143" spans="1:14">
      <c r="A143" t="s">
        <v>216</v>
      </c>
      <c r="B143" s="6" t="str">
        <f>VLOOKUP(A143,[1]Sheet1!$B:$B,1,FALSE)</f>
        <v>淮安盐河花苑</v>
      </c>
      <c r="C143" t="s">
        <v>216</v>
      </c>
      <c r="D143" s="3" t="s">
        <v>39</v>
      </c>
      <c r="E143" s="3" t="s">
        <v>16</v>
      </c>
      <c r="F143" s="7">
        <v>43770</v>
      </c>
      <c r="G143" s="7">
        <v>44135</v>
      </c>
      <c r="H143" t="s">
        <v>17</v>
      </c>
      <c r="I143" s="7">
        <v>43770</v>
      </c>
      <c r="J143">
        <v>14.58</v>
      </c>
      <c r="K143">
        <v>0</v>
      </c>
      <c r="M143" t="s">
        <v>19</v>
      </c>
      <c r="N143" s="3">
        <v>14.58</v>
      </c>
    </row>
    <row r="144" s="2" customFormat="1" spans="1:14">
      <c r="A144" s="2" t="s">
        <v>217</v>
      </c>
      <c r="B144" s="8" t="s">
        <v>218</v>
      </c>
      <c r="C144" s="2" t="s">
        <v>217</v>
      </c>
      <c r="D144" s="2" t="s">
        <v>39</v>
      </c>
      <c r="E144" s="2" t="s">
        <v>16</v>
      </c>
      <c r="F144" s="9">
        <v>43252</v>
      </c>
      <c r="G144" s="2"/>
      <c r="H144" s="2" t="s">
        <v>17</v>
      </c>
      <c r="I144" s="9">
        <v>42369</v>
      </c>
      <c r="J144" s="2">
        <v>3.19</v>
      </c>
      <c r="K144" s="2">
        <v>1.91</v>
      </c>
      <c r="M144" s="2" t="s">
        <v>19</v>
      </c>
      <c r="N144" s="2">
        <v>5.1</v>
      </c>
    </row>
    <row r="145" s="2" customFormat="1" spans="1:14">
      <c r="A145" s="2" t="s">
        <v>217</v>
      </c>
      <c r="B145" s="8" t="s">
        <v>219</v>
      </c>
      <c r="C145" s="2" t="s">
        <v>217</v>
      </c>
      <c r="D145" s="2" t="s">
        <v>39</v>
      </c>
      <c r="E145" s="2" t="s">
        <v>16</v>
      </c>
      <c r="F145" s="9">
        <v>43252</v>
      </c>
      <c r="G145" s="2"/>
      <c r="H145" s="2" t="s">
        <v>17</v>
      </c>
      <c r="I145" s="9">
        <v>42369</v>
      </c>
      <c r="J145" s="2">
        <v>5.07</v>
      </c>
      <c r="K145" s="2">
        <v>3.03</v>
      </c>
      <c r="M145" s="2" t="s">
        <v>19</v>
      </c>
      <c r="N145" s="2">
        <v>8.1</v>
      </c>
    </row>
    <row r="146" s="2" customFormat="1" spans="1:14">
      <c r="A146" s="2" t="s">
        <v>217</v>
      </c>
      <c r="B146" s="10" t="str">
        <f>VLOOKUP(A146,[1]Sheet1!$B:$B,1,FALSE)</f>
        <v>焦作中弘名瑞城</v>
      </c>
      <c r="C146" s="2" t="s">
        <v>217</v>
      </c>
      <c r="D146" s="2" t="s">
        <v>39</v>
      </c>
      <c r="E146" s="2" t="s">
        <v>16</v>
      </c>
      <c r="F146" s="9">
        <v>43252</v>
      </c>
      <c r="G146" s="9"/>
      <c r="H146" s="2" t="s">
        <v>17</v>
      </c>
      <c r="I146" s="9">
        <v>42369</v>
      </c>
      <c r="J146" s="2">
        <v>14.24</v>
      </c>
      <c r="K146" s="2">
        <v>8.5</v>
      </c>
      <c r="M146" s="2" t="s">
        <v>19</v>
      </c>
      <c r="N146" s="2">
        <v>22.74</v>
      </c>
    </row>
    <row r="147" s="2" customFormat="1" spans="1:14">
      <c r="A147" s="2" t="s">
        <v>220</v>
      </c>
      <c r="B147" s="10" t="str">
        <f>VLOOKUP(A147,[1]Sheet1!$B:$B,1,FALSE)</f>
        <v>淮安黄元小区</v>
      </c>
      <c r="C147" s="2" t="s">
        <v>220</v>
      </c>
      <c r="D147" s="2" t="s">
        <v>39</v>
      </c>
      <c r="E147" s="2" t="s">
        <v>16</v>
      </c>
      <c r="F147" s="9">
        <v>43770</v>
      </c>
      <c r="G147" s="9">
        <v>44135</v>
      </c>
      <c r="H147" s="2" t="s">
        <v>17</v>
      </c>
      <c r="I147" s="9">
        <v>43770</v>
      </c>
      <c r="J147" s="2">
        <v>16.02</v>
      </c>
      <c r="K147" s="2">
        <v>0</v>
      </c>
      <c r="M147" s="2" t="s">
        <v>19</v>
      </c>
      <c r="N147" s="2">
        <v>16.02</v>
      </c>
    </row>
    <row r="148" s="2" customFormat="1" spans="1:14">
      <c r="A148" s="2" t="s">
        <v>220</v>
      </c>
      <c r="B148" s="8" t="s">
        <v>221</v>
      </c>
      <c r="C148" s="2" t="s">
        <v>220</v>
      </c>
      <c r="D148" s="2" t="s">
        <v>39</v>
      </c>
      <c r="E148" s="2" t="s">
        <v>16</v>
      </c>
      <c r="F148" s="9">
        <v>43770</v>
      </c>
      <c r="G148" s="9">
        <v>44135</v>
      </c>
      <c r="H148" s="2" t="s">
        <v>17</v>
      </c>
      <c r="I148" s="9">
        <v>43770</v>
      </c>
      <c r="J148" s="2">
        <v>4.29</v>
      </c>
      <c r="K148" s="2">
        <v>0</v>
      </c>
      <c r="M148" s="2" t="s">
        <v>19</v>
      </c>
      <c r="N148" s="2">
        <v>4.29</v>
      </c>
    </row>
    <row r="149" s="2" customFormat="1" spans="1:14">
      <c r="A149" s="2" t="s">
        <v>222</v>
      </c>
      <c r="B149" s="10" t="str">
        <f>VLOOKUP(A149,[1]Sheet1!$B:$B,1,FALSE)</f>
        <v>焦作鹿港小镇</v>
      </c>
      <c r="C149" s="2" t="s">
        <v>222</v>
      </c>
      <c r="D149" s="2" t="s">
        <v>39</v>
      </c>
      <c r="E149" s="2" t="s">
        <v>16</v>
      </c>
      <c r="F149" s="9">
        <v>43252</v>
      </c>
      <c r="G149" s="9"/>
      <c r="H149" s="2" t="s">
        <v>17</v>
      </c>
      <c r="I149" s="9">
        <v>42185</v>
      </c>
      <c r="J149" s="2">
        <v>10.87</v>
      </c>
      <c r="K149" s="2">
        <v>0</v>
      </c>
      <c r="M149" s="2" t="s">
        <v>19</v>
      </c>
      <c r="N149" s="2">
        <v>10.87</v>
      </c>
    </row>
    <row r="150" s="2" customFormat="1" spans="1:14">
      <c r="A150" s="2" t="s">
        <v>222</v>
      </c>
      <c r="B150" s="8" t="s">
        <v>223</v>
      </c>
      <c r="C150" s="2" t="s">
        <v>222</v>
      </c>
      <c r="D150" s="2" t="s">
        <v>39</v>
      </c>
      <c r="E150" s="2" t="s">
        <v>16</v>
      </c>
      <c r="F150" s="9">
        <v>43252</v>
      </c>
      <c r="G150" s="9"/>
      <c r="H150" s="2" t="s">
        <v>17</v>
      </c>
      <c r="I150" s="9">
        <v>42185</v>
      </c>
      <c r="J150" s="2">
        <v>7.16</v>
      </c>
      <c r="K150" s="2">
        <v>0</v>
      </c>
      <c r="M150" s="2" t="s">
        <v>19</v>
      </c>
      <c r="N150" s="2">
        <v>7.16</v>
      </c>
    </row>
    <row r="151" s="2" customFormat="1" spans="1:14">
      <c r="A151" s="2" t="s">
        <v>224</v>
      </c>
      <c r="B151" s="10" t="str">
        <f>VLOOKUP(A151,[1]Sheet1!$B:$B,1,FALSE)</f>
        <v>郑州鑫家二期</v>
      </c>
      <c r="C151" s="2" t="s">
        <v>224</v>
      </c>
      <c r="D151" s="2" t="s">
        <v>15</v>
      </c>
      <c r="E151" s="2" t="s">
        <v>16</v>
      </c>
      <c r="F151" s="9">
        <v>42201</v>
      </c>
      <c r="G151" s="9"/>
      <c r="H151" s="2" t="s">
        <v>17</v>
      </c>
      <c r="I151" s="9">
        <v>43100</v>
      </c>
      <c r="J151" s="2">
        <v>35.51</v>
      </c>
      <c r="K151" s="2">
        <v>0</v>
      </c>
      <c r="M151" s="2" t="s">
        <v>19</v>
      </c>
      <c r="N151" s="2">
        <v>35.51</v>
      </c>
    </row>
    <row r="152" s="2" customFormat="1" spans="1:14">
      <c r="A152" s="2" t="s">
        <v>224</v>
      </c>
      <c r="B152" s="10" t="str">
        <f>VLOOKUP(A152,[1]Sheet1!$B:$B,1,FALSE)</f>
        <v>郑州鑫家二期</v>
      </c>
      <c r="C152" s="2" t="s">
        <v>224</v>
      </c>
      <c r="D152" s="2" t="s">
        <v>15</v>
      </c>
      <c r="E152" s="2" t="s">
        <v>16</v>
      </c>
      <c r="F152" s="9">
        <v>42201</v>
      </c>
      <c r="G152" s="9"/>
      <c r="H152" s="2" t="s">
        <v>17</v>
      </c>
      <c r="I152" s="9">
        <v>43100</v>
      </c>
      <c r="J152" s="2">
        <v>15.34</v>
      </c>
      <c r="K152" s="2">
        <v>0</v>
      </c>
      <c r="M152" s="2" t="s">
        <v>19</v>
      </c>
      <c r="N152" s="2">
        <v>15.34</v>
      </c>
    </row>
  </sheetData>
  <autoFilter ref="A1:N15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mid_dim_project_kpi_provide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关山月</cp:lastModifiedBy>
  <dcterms:created xsi:type="dcterms:W3CDTF">2021-01-26T10:01:00Z</dcterms:created>
  <dcterms:modified xsi:type="dcterms:W3CDTF">2021-01-27T03:59:42Z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