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160" windowHeight="12540"/>
  </bookViews>
  <sheets>
    <sheet name="数据报表目录" sheetId="2" r:id="rId1"/>
    <sheet name="数据项说明" sheetId="1" r:id="rId2"/>
    <sheet name="指标定义说明" sheetId="3" r:id="rId3"/>
    <sheet name="指标分析需求说明" sheetId="4" r:id="rId4"/>
    <sheet name="Sheet6" sheetId="8" r:id="rId5"/>
    <sheet name="Sheet8" sheetId="9" r:id="rId6"/>
    <sheet name="Sheet1" sheetId="10" r:id="rId7"/>
  </sheets>
  <definedNames>
    <definedName name="_xlnm._FilterDatabase" localSheetId="0" hidden="1">数据报表目录!$A$1:$T$1345</definedName>
    <definedName name="_xlnm._FilterDatabase" localSheetId="1" hidden="1">数据项说明!$A$1:$L$5839</definedName>
    <definedName name="_xlnm._FilterDatabase" localSheetId="2" hidden="1">指标定义说明!$A$1:$T$430</definedName>
    <definedName name="_xlnm._FilterDatabase" localSheetId="3" hidden="1">指标分析需求说明!$A$1:$L$167</definedName>
    <definedName name="_xlnm._FilterDatabase" localSheetId="5" hidden="1">Sheet8!$D$1:$D$167</definedName>
  </definedNames>
  <calcPr calcId="144525"/>
</workbook>
</file>

<file path=xl/comments1.xml><?xml version="1.0" encoding="utf-8"?>
<comments xmlns="http://schemas.openxmlformats.org/spreadsheetml/2006/main">
  <authors>
    <author>Administrator</author>
    <author>lenovo</author>
    <author>作者</author>
  </authors>
  <commentList>
    <comment ref="K154" authorId="0">
      <text>
        <r>
          <rPr>
            <b/>
            <sz val="9"/>
            <rFont val="宋体"/>
            <charset val="134"/>
          </rPr>
          <t>Administrator:</t>
        </r>
        <r>
          <rPr>
            <sz val="9"/>
            <rFont val="宋体"/>
            <charset val="134"/>
          </rPr>
          <t xml:space="preserve">
+项目编码</t>
        </r>
      </text>
    </comment>
    <comment ref="E1770" authorId="1">
      <text>
        <r>
          <rPr>
            <b/>
            <sz val="9"/>
            <rFont val="宋体"/>
            <charset val="134"/>
          </rPr>
          <t>lenovo:</t>
        </r>
        <r>
          <rPr>
            <sz val="9"/>
            <rFont val="宋体"/>
            <charset val="134"/>
          </rPr>
          <t xml:space="preserve">
已售
未售
</t>
        </r>
      </text>
    </comment>
    <comment ref="E1771" authorId="1">
      <text>
        <r>
          <rPr>
            <b/>
            <sz val="9"/>
            <rFont val="宋体"/>
            <charset val="134"/>
          </rPr>
          <t>lenovo:</t>
        </r>
        <r>
          <rPr>
            <sz val="9"/>
            <rFont val="宋体"/>
            <charset val="134"/>
          </rPr>
          <t xml:space="preserve">
出租
空置
占用
</t>
        </r>
      </text>
    </comment>
    <comment ref="E4993" authorId="2">
      <text>
        <r>
          <rPr>
            <b/>
            <sz val="9"/>
            <rFont val="宋体"/>
            <charset val="134"/>
          </rPr>
          <t>作者:</t>
        </r>
        <r>
          <rPr>
            <sz val="9"/>
            <rFont val="宋体"/>
            <charset val="134"/>
          </rPr>
          <t xml:space="preserve">
请填对方单位全称</t>
        </r>
      </text>
    </comment>
  </commentList>
</comments>
</file>

<file path=xl/comments2.xml><?xml version="1.0" encoding="utf-8"?>
<comments xmlns="http://schemas.openxmlformats.org/spreadsheetml/2006/main">
  <authors>
    <author>Administrator</author>
  </authors>
  <commentList>
    <comment ref="Q1" authorId="0">
      <text>
        <r>
          <rPr>
            <b/>
            <sz val="9"/>
            <rFont val="宋体"/>
            <charset val="134"/>
          </rPr>
          <t>Administrator:</t>
        </r>
        <r>
          <rPr>
            <sz val="9"/>
            <rFont val="宋体"/>
            <charset val="134"/>
          </rPr>
          <t xml:space="preserve">
数据来源为nc、乐软、慷宝、有赞、网站 或 数据来源中包含 系统 或 线上 时，归为线上，否则归为线下。</t>
        </r>
      </text>
    </comment>
    <comment ref="R1" authorId="0">
      <text>
        <r>
          <rPr>
            <b/>
            <sz val="9"/>
            <rFont val="宋体"/>
            <charset val="134"/>
          </rPr>
          <t>Administrator:</t>
        </r>
        <r>
          <rPr>
            <sz val="9"/>
            <rFont val="宋体"/>
            <charset val="134"/>
          </rPr>
          <t xml:space="preserve">
归口管理部门中 
包含 400，归入400；
包含 案场，归入案场；
包含 工程，归入工程；
包含 品牌，归入品牌，
包含 人力资源，归入人力资源；
包含 法务，归入法务，
包含 监察，归入审计监察；
为 安全、品质职能、运营管理中心，归入品质；
其他为填入部门
</t>
        </r>
      </text>
    </comment>
    <comment ref="S1" authorId="0">
      <text>
        <r>
          <rPr>
            <b/>
            <sz val="9"/>
            <rFont val="宋体"/>
            <charset val="134"/>
          </rPr>
          <t>Administrator:</t>
        </r>
        <r>
          <rPr>
            <sz val="9"/>
            <rFont val="宋体"/>
            <charset val="134"/>
          </rPr>
          <t xml:space="preserve">
数据来源 中：
包含 人力资源，归入人力资源；
包含 400，归入400；
包含 品质，归入品质；
包含 项目，归入项目；
包含 运营，归入运营；
为 nc，归入财务系统；
为 各专委会、上市公司财报、现场核实，归入线下；
为 网站，归入线上；
其余不变。</t>
        </r>
      </text>
    </comment>
  </commentList>
</comments>
</file>

<file path=xl/sharedStrings.xml><?xml version="1.0" encoding="utf-8"?>
<sst xmlns="http://schemas.openxmlformats.org/spreadsheetml/2006/main" count="65729" uniqueCount="8040">
  <si>
    <t>部门</t>
  </si>
  <si>
    <t>一级业务活动</t>
  </si>
  <si>
    <t>二级业务活动</t>
  </si>
  <si>
    <t>三级业务活动</t>
  </si>
  <si>
    <t>四级业务活动</t>
  </si>
  <si>
    <t>口径</t>
  </si>
  <si>
    <t>数据台帐</t>
  </si>
  <si>
    <t>数据台账说明</t>
  </si>
  <si>
    <t>报表类型</t>
  </si>
  <si>
    <t>主管部门</t>
  </si>
  <si>
    <t>输入（填报部门）</t>
  </si>
  <si>
    <t>输出（使用部门）</t>
  </si>
  <si>
    <t>线下线上</t>
  </si>
  <si>
    <t>来源系统</t>
  </si>
  <si>
    <t>是否新增</t>
  </si>
  <si>
    <t>是否常用</t>
  </si>
  <si>
    <t>使用频率</t>
  </si>
  <si>
    <t>对其他部门的需求</t>
  </si>
  <si>
    <t>备注</t>
  </si>
  <si>
    <t>审计监察</t>
  </si>
  <si>
    <t>审计类</t>
  </si>
  <si>
    <t>1.1 财务管理</t>
  </si>
  <si>
    <t>1.1.1 物业费收取管理</t>
  </si>
  <si>
    <t>住宅类、商办类物业费欠费明细统计表</t>
  </si>
  <si>
    <t>负责部门对物业费欠费情况进行统计</t>
  </si>
  <si>
    <t>统计类</t>
  </si>
  <si>
    <t>财务部</t>
  </si>
  <si>
    <t>审计监察部</t>
  </si>
  <si>
    <t>线上</t>
  </si>
  <si>
    <t>乐软</t>
  </si>
  <si>
    <t>否</t>
  </si>
  <si>
    <t>是</t>
  </si>
  <si>
    <t>日常</t>
  </si>
  <si>
    <t>物业费减免明细表</t>
  </si>
  <si>
    <t>负责部门对物业费减免情况进行统计</t>
  </si>
  <si>
    <t>填报类</t>
  </si>
  <si>
    <t>1.1.2 月租卡收费管理</t>
  </si>
  <si>
    <t>车卡管理系统数据统计表</t>
  </si>
  <si>
    <t>车管系统负责人对办卡数量进行统计</t>
  </si>
  <si>
    <t>停车系统</t>
  </si>
  <si>
    <t>车卡财务收费数据统计表</t>
  </si>
  <si>
    <t>财务对车辆办卡金额进行统计</t>
  </si>
  <si>
    <r>
      <rPr>
        <sz val="11"/>
        <color theme="1"/>
        <rFont val="微软雅黑"/>
        <charset val="134"/>
      </rPr>
      <t>车卡管理系统</t>
    </r>
    <r>
      <rPr>
        <sz val="10"/>
        <color theme="1"/>
        <rFont val="微软雅黑"/>
        <charset val="134"/>
      </rPr>
      <t>与</t>
    </r>
    <r>
      <rPr>
        <sz val="11"/>
        <color theme="1"/>
        <rFont val="微软雅黑"/>
        <charset val="134"/>
      </rPr>
      <t>财务收费系统对比分析表</t>
    </r>
  </si>
  <si>
    <t>车卡管理系统与财务收费系统对比分析</t>
  </si>
  <si>
    <t>乐软、停车系统</t>
  </si>
  <si>
    <t>1.1.3 临停车收费管理</t>
  </si>
  <si>
    <t>临停系统应收明细表</t>
  </si>
  <si>
    <t>车管系统负责人对临停应收金额进行统计</t>
  </si>
  <si>
    <t>临停系统实收明细表</t>
  </si>
  <si>
    <t>车管系统负责人对临停实收金额进行统计</t>
  </si>
  <si>
    <t>临停财务实收金额明细表</t>
  </si>
  <si>
    <t>财务对临停收费金额进行统计</t>
  </si>
  <si>
    <t>门岗临时收入登记台账</t>
  </si>
  <si>
    <t>安全主管对门岗登记台账进行收集、汇总</t>
  </si>
  <si>
    <t>线下</t>
  </si>
  <si>
    <t>1.1.4 合同应收款管理</t>
  </si>
  <si>
    <t>合同应收款统计表</t>
  </si>
  <si>
    <t>负责人对合同应收款金额进行汇总</t>
  </si>
  <si>
    <t>合同应收款账龄分析表</t>
  </si>
  <si>
    <t>对合同应收账款账龄进行分析</t>
  </si>
  <si>
    <t>合同应收款应收未收明细表</t>
  </si>
  <si>
    <t>负责人对应收未收明细进行统计</t>
  </si>
  <si>
    <t>合同应收款应收未收比率</t>
  </si>
  <si>
    <t>计算未收账款占总应收账款的比率</t>
  </si>
  <si>
    <t>合同应收款应收未收明细账龄分析表</t>
  </si>
  <si>
    <t>对应收未收明细进行账龄分析</t>
  </si>
  <si>
    <t>1.1.5 外用水、电管理</t>
  </si>
  <si>
    <t>项目水、电费逻辑关系汇总表</t>
  </si>
  <si>
    <t>负责人对水、电费抄表逻辑关系进行汇总</t>
  </si>
  <si>
    <t>项目水、电费逻辑关系分析表</t>
  </si>
  <si>
    <t>对项目水、电费月度之间用量逻辑关系进行分析</t>
  </si>
  <si>
    <t>项目水、电各细项耗量逻辑关系分析</t>
  </si>
  <si>
    <t>对项目水、电各细项耗量逻辑关系分析</t>
  </si>
  <si>
    <t>1.2 人力与行政</t>
  </si>
  <si>
    <t>1.2.1 人事管理</t>
  </si>
  <si>
    <t>在职人员明细表</t>
  </si>
  <si>
    <t>在职人员明细与实际在岗人数进行抽查核对</t>
  </si>
  <si>
    <t>人力资源部</t>
  </si>
  <si>
    <t>入、离职档案及明细表</t>
  </si>
  <si>
    <t>对入、离职档案的合规性进行抽查</t>
  </si>
  <si>
    <t>非在职人员领取工资情况表</t>
  </si>
  <si>
    <t>对“吃空饷”的情况给予排除</t>
  </si>
  <si>
    <t>入职审计</t>
  </si>
  <si>
    <t>对入职资料进行复核</t>
  </si>
  <si>
    <t>考勤审计</t>
  </si>
  <si>
    <t>对考勤资料进行复核</t>
  </si>
  <si>
    <t>离职审计</t>
  </si>
  <si>
    <t>对离职资料情况复核</t>
  </si>
  <si>
    <t>1.2.2 采购管理</t>
  </si>
  <si>
    <t>年度集采的申请及审批明细表</t>
  </si>
  <si>
    <t>对年度集采的申请和审批进行核实</t>
  </si>
  <si>
    <t>年度</t>
  </si>
  <si>
    <t>月度集采的申请及审批明细表</t>
  </si>
  <si>
    <t>对月度集采的申请和审批进行核实</t>
  </si>
  <si>
    <t>月度</t>
  </si>
  <si>
    <t>临时采购的申请及审批明细表</t>
  </si>
  <si>
    <t>对临时采购的申请和审批进行核实</t>
  </si>
  <si>
    <t>采购商品的验收入库明细表</t>
  </si>
  <si>
    <t>对集采验收入库明细进行抽查</t>
  </si>
  <si>
    <t>库存商品收、发、存台账明细表</t>
  </si>
  <si>
    <t>库存商品台账明细和实际库存进行核对</t>
  </si>
  <si>
    <t>1.2.3供应商管理（招标管理）</t>
  </si>
  <si>
    <t>入围供应商明细表</t>
  </si>
  <si>
    <t>对入围供应商资质进行抽查</t>
  </si>
  <si>
    <t>入围供应商评审资料明细表</t>
  </si>
  <si>
    <t>对入围供应商评审资料进行抽查</t>
  </si>
  <si>
    <t>合作供应商台账明细表</t>
  </si>
  <si>
    <t>对合作供应商的台账进行抽查</t>
  </si>
  <si>
    <t>供应商资源库明细表</t>
  </si>
  <si>
    <t>对供应商资源库进行抽查</t>
  </si>
  <si>
    <t>招标供应商管理审计</t>
  </si>
  <si>
    <t>对招标供应商管理合规性进行复核</t>
  </si>
  <si>
    <t>1.2.4 合同档案管理</t>
  </si>
  <si>
    <t>法务合同类档案管理明细表</t>
  </si>
  <si>
    <t>对合同档案进行抽查</t>
  </si>
  <si>
    <t>OA</t>
  </si>
  <si>
    <t>设备采购类档案管理明细表</t>
  </si>
  <si>
    <t>工程采购类档案管理明细表</t>
  </si>
  <si>
    <t>设备维修类档案管理明细表</t>
  </si>
  <si>
    <t>工程维修类档案管理明细表</t>
  </si>
  <si>
    <t>案场类合同档案管理明细表</t>
  </si>
  <si>
    <t>清洁类合同档案管理明细表</t>
  </si>
  <si>
    <t>日常办公类合同档案管理明细表</t>
  </si>
  <si>
    <t>外包类合同档案管理明细表</t>
  </si>
  <si>
    <t>服务经营类档案管理明细表</t>
  </si>
  <si>
    <t>1.2.5 固定资产管理</t>
  </si>
  <si>
    <t>固定资产台账明细表</t>
  </si>
  <si>
    <t>根据固定资产明细实地进行盘点</t>
  </si>
  <si>
    <t>季度</t>
  </si>
  <si>
    <t>近期固定资产盘点明细表</t>
  </si>
  <si>
    <t>1.2.6 车辆管理</t>
  </si>
  <si>
    <t>车辆使用台账明细表</t>
  </si>
  <si>
    <t>对车辆使用明细进行抽查</t>
  </si>
  <si>
    <t>油卡充值明细表</t>
  </si>
  <si>
    <t>对油卡使用情况与行使里程对应关系进行分析</t>
  </si>
  <si>
    <t>百公里油耗分析表</t>
  </si>
  <si>
    <t>抽查连续月份百公里油耗</t>
  </si>
  <si>
    <t>1.2.7 经营合规类</t>
  </si>
  <si>
    <t>营业执照的年审/检</t>
  </si>
  <si>
    <t>核实年检是否及时更新</t>
  </si>
  <si>
    <t>行证处罚</t>
  </si>
  <si>
    <t>行政处罚是否及时跟进</t>
  </si>
  <si>
    <t>法律纠纷</t>
  </si>
  <si>
    <t>法律纠纷是否及时跟进</t>
  </si>
  <si>
    <t>1.3 工程管理</t>
  </si>
  <si>
    <t>1.3.1 服务类供应商集中采购</t>
  </si>
  <si>
    <t>电梯维护类招标供应商定档涉及资料</t>
  </si>
  <si>
    <t>对电梯维护供应商定档涉及资料进行核对</t>
  </si>
  <si>
    <t>工程管理中心</t>
  </si>
  <si>
    <t>消防维保类招标供应商定档涉及资料</t>
  </si>
  <si>
    <t>对消防维保供应商定档涉及资料进行核对</t>
  </si>
  <si>
    <t>安全维护类招标供应商定档涉及资料</t>
  </si>
  <si>
    <t>对安全维护供应商定档涉及资料进行核对</t>
  </si>
  <si>
    <t>保洁、绿化类招标供应商定档涉及资料</t>
  </si>
  <si>
    <t>对保洁、绿化供应商定档涉及资料进行核对</t>
  </si>
  <si>
    <t>服务类供应商集采管控表</t>
  </si>
  <si>
    <t>对服务类供应商集采进行复核</t>
  </si>
  <si>
    <t>1.3.2 维修类供应商集中采购</t>
  </si>
  <si>
    <t>大型装修招标供应商定档涉及资料</t>
  </si>
  <si>
    <t>对维修采购类供应商定档涉及资料进行核对</t>
  </si>
  <si>
    <t>工程维修招标供应商定档涉及资料</t>
  </si>
  <si>
    <t>工程施工招标供应商定档涉及资料</t>
  </si>
  <si>
    <t>工程维保招标供应商定档涉及资料</t>
  </si>
  <si>
    <t>维修类供应商集采管控表</t>
  </si>
  <si>
    <t>对维修类供应商集采进行复核</t>
  </si>
  <si>
    <t>1.3.3 大型工程、设备类供应商集中采购</t>
  </si>
  <si>
    <t>工程类招标供应商定档涉及资料</t>
  </si>
  <si>
    <t>对大型工程、设备类供应商定档涉及资料进行核对</t>
  </si>
  <si>
    <t>设备类招标供应商定档涉及资料</t>
  </si>
  <si>
    <t>工程、设备类供应商集采管控表</t>
  </si>
  <si>
    <t>对工程、设备类供应商集采进行复核</t>
  </si>
  <si>
    <t>1.3.4 工程类完工验收</t>
  </si>
  <si>
    <t>工程类完工验收明细</t>
  </si>
  <si>
    <t>对工程验收类进行核实</t>
  </si>
  <si>
    <t>工程类完工验收审计</t>
  </si>
  <si>
    <t>1.3.5 设备类验收入库</t>
  </si>
  <si>
    <t>设备类验收明细</t>
  </si>
  <si>
    <t>对设备验收类进行核实</t>
  </si>
  <si>
    <t>设备类验收审计</t>
  </si>
  <si>
    <t>1.3.6 维修资金管理</t>
  </si>
  <si>
    <t>维修资金使用重点监察事项明细表</t>
  </si>
  <si>
    <t>对维修资金的使用情况进行复核</t>
  </si>
  <si>
    <t>维修资金走访监察明细表</t>
  </si>
  <si>
    <t>1.3.7 零散采购大、中型设备管理</t>
  </si>
  <si>
    <t>同品牌、同型号市场询比价表</t>
  </si>
  <si>
    <t>对零散采购的单价、真实性进行核实</t>
  </si>
  <si>
    <t xml:space="preserve">设备验收入库明细表  </t>
  </si>
  <si>
    <t>”以旧换新“旧设备台账明细表</t>
  </si>
  <si>
    <t>大、中型设备零散采购审计表</t>
  </si>
  <si>
    <t>1.3.8 零散采购配件管理</t>
  </si>
  <si>
    <t>购入价与市场公允价格对比表</t>
  </si>
  <si>
    <t>”以旧换新“旧配件台账明细表</t>
  </si>
  <si>
    <t>零散采购配件审计表</t>
  </si>
  <si>
    <t>1.4 运营管理</t>
  </si>
  <si>
    <t>1.4.1 建筑垃圾清运管理</t>
  </si>
  <si>
    <t>建筑垃圾清运合同汇总明细表</t>
  </si>
  <si>
    <t>重点建筑垃圾清运方式（按车/方)及台账进行核实</t>
  </si>
  <si>
    <t>运营管理中心</t>
  </si>
  <si>
    <t>建筑垃圾清运小票凭证监管明细表</t>
  </si>
  <si>
    <t>建筑垃圾清运台账明细表</t>
  </si>
  <si>
    <t>1.4.2 业主档案合规性管理</t>
  </si>
  <si>
    <t>业主档案明细表</t>
  </si>
  <si>
    <t>对业主档案明细进行抽查</t>
  </si>
  <si>
    <t>1.4.3 装修监管管理</t>
  </si>
  <si>
    <t>装修监管台账明细表</t>
  </si>
  <si>
    <t>对装修监管明细进行抽查</t>
  </si>
  <si>
    <t>1.4.4 复核400回访真实性</t>
  </si>
  <si>
    <t>400回访明细汇总表</t>
  </si>
  <si>
    <t>对400回访的真实性进行抽查</t>
  </si>
  <si>
    <t>1.5 社区增值</t>
  </si>
  <si>
    <t>1.5.1 多经业务销售管理</t>
  </si>
  <si>
    <t>多经业务合同台账</t>
  </si>
  <si>
    <t>对多经业务合同及收入台账进行抽查</t>
  </si>
  <si>
    <t>社区增值</t>
  </si>
  <si>
    <t>多经业务收入台账明细</t>
  </si>
  <si>
    <t>1.5.2 新多经业务销售管理</t>
  </si>
  <si>
    <t>新多经业务合同台账</t>
  </si>
  <si>
    <t>对新多经业务合同及收入台账进行抽查</t>
  </si>
  <si>
    <t>新多经业务收入台账明细</t>
  </si>
  <si>
    <t>1.5.3 未售资产台账管理</t>
  </si>
  <si>
    <t>各区域未售资产台账明细</t>
  </si>
  <si>
    <t>依据台账明细对未售资产进行抽查核实</t>
  </si>
  <si>
    <t>各区部未售资产盘点表</t>
  </si>
  <si>
    <t>1.6 投资发展中心</t>
  </si>
  <si>
    <t>1.6 物业费合作合同备案</t>
  </si>
  <si>
    <t>物业费合作合同备案明细表</t>
  </si>
  <si>
    <t>对物业费合作合同备案明细表抽查核实</t>
  </si>
  <si>
    <t>投资发展中心</t>
  </si>
  <si>
    <t>1.7 审计工作底稿模块</t>
  </si>
  <si>
    <t>1.7.1 常规类审计报告</t>
  </si>
  <si>
    <t>涉及风险点问题清单</t>
  </si>
  <si>
    <t>根据工作具体内容填写工作底稿</t>
  </si>
  <si>
    <t>1.7.2 常规类审计整改完成情况</t>
  </si>
  <si>
    <t>常规类审计整改完成率</t>
  </si>
  <si>
    <t>1.7.3 常规类审计整改未完成情况</t>
  </si>
  <si>
    <t>常规类审计未整改率</t>
  </si>
  <si>
    <t>1.7.4 专项类审计报告</t>
  </si>
  <si>
    <t>1.7.5 专项类审计整改完成情况</t>
  </si>
  <si>
    <t>专项类审计整改完成率</t>
  </si>
  <si>
    <t>1.7.6 专项类审计整改未完成情况</t>
  </si>
  <si>
    <t>专项类审计未整改率</t>
  </si>
  <si>
    <t>监察类</t>
  </si>
  <si>
    <t>2.1 投诉监察类</t>
  </si>
  <si>
    <t>2.1.1 员工投诉</t>
  </si>
  <si>
    <t>专项审计报告+通报</t>
  </si>
  <si>
    <t>对投诉、违规事项出具审计报告及通报</t>
  </si>
  <si>
    <t>2.1.2 业主举报/投诉员工</t>
  </si>
  <si>
    <t>2.1.3 违规事项调查</t>
  </si>
  <si>
    <t>2.2 离任审计类</t>
  </si>
  <si>
    <t>2.2.1 高层及特殊岗位离任审计</t>
  </si>
  <si>
    <t>专项审计报告</t>
  </si>
  <si>
    <t>对离任审计出具审计报告</t>
  </si>
  <si>
    <t>岗位调动情况审查表</t>
  </si>
  <si>
    <t>对离任审计报告出具后进行结论性审查的表格签字确认</t>
  </si>
  <si>
    <t>风控类</t>
  </si>
  <si>
    <t>3.1 审计风控培训</t>
  </si>
  <si>
    <t>3.1.1 审计典型案例培训课件</t>
  </si>
  <si>
    <t>审计典型案例培训课件明细表</t>
  </si>
  <si>
    <t>对典型案件汇总，对员进行培训</t>
  </si>
  <si>
    <t>3.2 三标外审</t>
  </si>
  <si>
    <t>3.2.1 设备节能模块</t>
  </si>
  <si>
    <t>设备节能运行情况评价表</t>
  </si>
  <si>
    <t>对“三标外审”涉及内容重点关注</t>
  </si>
  <si>
    <t>3.2.2 环境保护管理模块</t>
  </si>
  <si>
    <t>环保执行情况评价表</t>
  </si>
  <si>
    <t>3.2.3 园区安全运营模块</t>
  </si>
  <si>
    <t>园区安全执行情况评价表</t>
  </si>
  <si>
    <t>3.2.4 人力资源模块</t>
  </si>
  <si>
    <t>人力风险控制评价表</t>
  </si>
  <si>
    <t>人力资源模块</t>
  </si>
  <si>
    <t>3.2.5 员工安全培训与安全管理人员合规情况</t>
  </si>
  <si>
    <t>员工安全风控评价表</t>
  </si>
  <si>
    <t>3.2.6 特种设备管理模块</t>
  </si>
  <si>
    <t>特种设备风控评价表</t>
  </si>
  <si>
    <t>3.2.7 社会保险管理模块</t>
  </si>
  <si>
    <t>社会保险风控评价表</t>
  </si>
  <si>
    <t>3.2.8 公司合规承诺的达成情况和EHS相关方要求的合规情况</t>
  </si>
  <si>
    <t>公司合规运行风控评价表</t>
  </si>
  <si>
    <t>3.2.9 其他运营模块</t>
  </si>
  <si>
    <t>其他合规运营评价表</t>
  </si>
  <si>
    <t>其他</t>
  </si>
  <si>
    <t>品质</t>
  </si>
  <si>
    <t>1.0品质管理</t>
  </si>
  <si>
    <t>1.1管理评审</t>
  </si>
  <si>
    <t>管理评审计划</t>
  </si>
  <si>
    <t>管理评审会议记录</t>
  </si>
  <si>
    <t>管理评审报告</t>
  </si>
  <si>
    <t>各职能部门、各项目</t>
  </si>
  <si>
    <t>各部门年度总结及指标分析</t>
  </si>
  <si>
    <t>1.2内部审核</t>
  </si>
  <si>
    <t>年度内审计划</t>
  </si>
  <si>
    <t>内部审核实施计划</t>
  </si>
  <si>
    <t>内部审核检查表</t>
  </si>
  <si>
    <t>不合格项报告</t>
  </si>
  <si>
    <t>各项目、各职能</t>
  </si>
  <si>
    <t>内部审核报告</t>
  </si>
  <si>
    <t>纠正预防措施处理单</t>
  </si>
  <si>
    <t>各项目、各职能部门</t>
  </si>
  <si>
    <t>1.3项目全生命周期管理</t>
  </si>
  <si>
    <t>物业公司全景计划</t>
  </si>
  <si>
    <t>各项目</t>
  </si>
  <si>
    <t>交付筹备倒排工作计划</t>
  </si>
  <si>
    <t>交付筹备倒排完成跟进表</t>
  </si>
  <si>
    <t>周</t>
  </si>
  <si>
    <t>交付筹备倒排完成统计表</t>
  </si>
  <si>
    <t>月</t>
  </si>
  <si>
    <t>**项目物业服务方案</t>
  </si>
  <si>
    <t>1.4项目更迭</t>
  </si>
  <si>
    <t>成熟项目交接计划及资料移交明细</t>
  </si>
  <si>
    <t>项目退出倒排计划</t>
  </si>
  <si>
    <t>项目交接/退出计划完成统计表</t>
  </si>
  <si>
    <t>1.5创优活动组织</t>
  </si>
  <si>
    <t>年度创优明细表</t>
  </si>
  <si>
    <t>运营管理中心、各职能部门</t>
  </si>
  <si>
    <t>年</t>
  </si>
  <si>
    <t>文件资料借阅登记表</t>
  </si>
  <si>
    <t>物业公司档案类目清册</t>
  </si>
  <si>
    <t>创优倒排计划</t>
  </si>
  <si>
    <t>创优预算模板</t>
  </si>
  <si>
    <t>创建申报表</t>
  </si>
  <si>
    <t>评分标准自评表</t>
  </si>
  <si>
    <t>创建“物业管理示范住宅小区”资料目录</t>
  </si>
  <si>
    <t>创优实施方案</t>
  </si>
  <si>
    <t>创优规划方案</t>
  </si>
  <si>
    <t>XX项目创优汇报PPT</t>
  </si>
  <si>
    <t>鑫苑XX项目档案室讲解词</t>
  </si>
  <si>
    <t>鑫苑XX项目前台讲解词</t>
  </si>
  <si>
    <t>鑫苑XX项目设备房讲解词</t>
  </si>
  <si>
    <t>运营管理中心、设备部</t>
  </si>
  <si>
    <t>鑫苑XX项目现场讲解词</t>
  </si>
  <si>
    <t>鑫苑XX项目智能化控制中心讲解词</t>
  </si>
  <si>
    <t>XX项目创优汇报资料</t>
  </si>
  <si>
    <t>创优亮点打造明细表</t>
  </si>
  <si>
    <t>创优完成情况推进表</t>
  </si>
  <si>
    <t>项目创优路线及人员安排</t>
  </si>
  <si>
    <t>创优检查问题汇总表</t>
  </si>
  <si>
    <t>1.6 信息化品质管理</t>
  </si>
  <si>
    <t>移动核查标准</t>
  </si>
  <si>
    <t>品质核查系统</t>
  </si>
  <si>
    <t>品质巡检系统完成率</t>
  </si>
  <si>
    <t>安全巡更完成率</t>
  </si>
  <si>
    <t>巡更系统</t>
  </si>
  <si>
    <t>远程监控问题汇总（400）</t>
  </si>
  <si>
    <t>岗位问题明细（计划考核）</t>
  </si>
  <si>
    <t>各项目远程监控使用情况汇总(400)</t>
  </si>
  <si>
    <t>1.7品质管控流程</t>
  </si>
  <si>
    <t>1.7.1日常品质监管</t>
  </si>
  <si>
    <t>日常品质检查问题明细表</t>
  </si>
  <si>
    <t>日</t>
  </si>
  <si>
    <t>三级检查记录表</t>
  </si>
  <si>
    <t>周/月三级检查统计表</t>
  </si>
  <si>
    <t>各项目、运营管理中心</t>
  </si>
  <si>
    <t>监察通报</t>
  </si>
  <si>
    <t>奖惩统计表（季度巡检、三级检查、监察通报等）</t>
  </si>
  <si>
    <t>品质问题整改统计表（系统里调）</t>
  </si>
  <si>
    <t>各区域、运营管理中心</t>
  </si>
  <si>
    <t>1.7.2季度巡检</t>
  </si>
  <si>
    <t>季度巡检计划表（张玉娜）</t>
  </si>
  <si>
    <t>季度巡检提纲</t>
  </si>
  <si>
    <t>季度巡检行程安排表</t>
  </si>
  <si>
    <t>季度巡检问题记录表</t>
  </si>
  <si>
    <t>季度巡检各模块评分表</t>
  </si>
  <si>
    <t>各项目、各模块</t>
  </si>
  <si>
    <t>巡检问题整改明细表</t>
  </si>
  <si>
    <t>巡检问题整改完成统计表</t>
  </si>
  <si>
    <t>季度巡检分析PPT</t>
  </si>
  <si>
    <t>1.7.3专委会计划</t>
  </si>
  <si>
    <t>**专委会月度计划表</t>
  </si>
  <si>
    <t>运营管理中心、设备、品牌部、园林公司</t>
  </si>
  <si>
    <t>**专委会月度计划完成评分表（在上边）</t>
  </si>
  <si>
    <t>月度专委会考核统计表</t>
  </si>
  <si>
    <t>1.7.4专项工作</t>
  </si>
  <si>
    <t>A级夜间查岗记录表（找亚军）没有表</t>
  </si>
  <si>
    <t>半月</t>
  </si>
  <si>
    <t>专项工作完成率统计表（满意度、春风行动、百日安全、品质提升等）（项目计划完成数，实际完成数，实际完成率）</t>
  </si>
  <si>
    <t>1.7.5文件管理</t>
  </si>
  <si>
    <t>受控文件清单</t>
  </si>
  <si>
    <t>文件发放记录表</t>
  </si>
  <si>
    <t>档案销毁申请表</t>
  </si>
  <si>
    <t>各部门</t>
  </si>
  <si>
    <t>文件修订记录表</t>
  </si>
  <si>
    <t>各职能部门</t>
  </si>
  <si>
    <t>1.7.6垂直条线管理（基础模块）</t>
  </si>
  <si>
    <t>供方台帐明细表</t>
  </si>
  <si>
    <t>安全/环境人员到岗率（含合格人员到岗率）（人力资源部）</t>
  </si>
  <si>
    <t>安全/环境工具台帐（含型号、规格、使用年限等）（人力资源部，少康）</t>
  </si>
  <si>
    <t>保洁/安全/绿化岗位匹配标准</t>
  </si>
  <si>
    <t>保洁/安全/绿化/客服/品质等模块负责人花名册</t>
  </si>
  <si>
    <t>各职能、各区域</t>
  </si>
  <si>
    <t>需人力资源部配合</t>
  </si>
  <si>
    <t>安全/客服/品质等模块指标达成排序</t>
  </si>
  <si>
    <t>信息流程部、财务、各项目</t>
  </si>
  <si>
    <t>需在信息系统上导出数据</t>
  </si>
  <si>
    <t>保洁/安全/绿化/客服/品质等模块负责人月度考核表</t>
  </si>
  <si>
    <t>需计划考核出具月度明细</t>
  </si>
  <si>
    <t>保洁/安全/绿化等模块工效比明细表</t>
  </si>
  <si>
    <t>保洁/安全/绿化/客服模块业主报事明细表（400）</t>
  </si>
  <si>
    <t>400中心</t>
  </si>
  <si>
    <t>需400配合抽调</t>
  </si>
  <si>
    <t>风险排查表</t>
  </si>
  <si>
    <t>工程管理中心配合</t>
  </si>
  <si>
    <t>1.7.6垂直条线管理（管理层）</t>
  </si>
  <si>
    <t>社区活动计划、评估报告</t>
  </si>
  <si>
    <t>品牌部、各区域</t>
  </si>
  <si>
    <t>月度服务报告</t>
  </si>
  <si>
    <t>季度服务报告</t>
  </si>
  <si>
    <t>财务公示、公共收益公示</t>
  </si>
  <si>
    <t>财务部、各区域</t>
  </si>
  <si>
    <t>半年度</t>
  </si>
  <si>
    <t>客户关系维护动作执行统计表</t>
  </si>
  <si>
    <t>环境因素识别表</t>
  </si>
  <si>
    <t>需各部门、各项目结合项目、部门工作环境进行识别</t>
  </si>
  <si>
    <t>风险源识别表</t>
  </si>
  <si>
    <t xml:space="preserve"> </t>
  </si>
  <si>
    <t>1.7.7差异化管理</t>
  </si>
  <si>
    <t>差异化标准（安全、保洁、绿化、设备、社区活动、标识、人员配置、管控等）</t>
  </si>
  <si>
    <t>各部门梳理差异标准</t>
  </si>
  <si>
    <t>1.8初始化管理</t>
  </si>
  <si>
    <t>初始化倒排计划</t>
  </si>
  <si>
    <t>新交付项目</t>
  </si>
  <si>
    <t>计划完成率（自己写三个计划完成率）</t>
  </si>
  <si>
    <t>1.9绩效管理</t>
  </si>
  <si>
    <t>个人月度计划表</t>
  </si>
  <si>
    <t>部门月度计划表</t>
  </si>
  <si>
    <t>个人月度计划自评表</t>
  </si>
  <si>
    <t>部门月度计划自评表</t>
  </si>
  <si>
    <t>周工作计划</t>
  </si>
  <si>
    <t>1.10供方管理（绿化、保洁、安全）</t>
  </si>
  <si>
    <t>供方年度工作计划表</t>
  </si>
  <si>
    <t>服务供方评价表</t>
  </si>
  <si>
    <t>供方员工月度考勤记录</t>
  </si>
  <si>
    <t>月度工作计划表</t>
  </si>
  <si>
    <t>工作检查记录表</t>
  </si>
  <si>
    <t>各模块外包单位管理要点</t>
  </si>
  <si>
    <t>整改通知单</t>
  </si>
  <si>
    <t>1.11  客户满意度抽调</t>
  </si>
  <si>
    <t>满意度调查问卷</t>
  </si>
  <si>
    <t>运营管理中心、400中心</t>
  </si>
  <si>
    <t>满意度抽调计划</t>
  </si>
  <si>
    <t xml:space="preserve">满意度调查统一答词 </t>
  </si>
  <si>
    <t>满意度调查明细表（同上问卷）</t>
  </si>
  <si>
    <t>满意度调查分析表</t>
  </si>
  <si>
    <t>短板项目满意度提升计划表（张玉娜）</t>
  </si>
  <si>
    <t>短板项目满意度提升计划执行跟进表</t>
  </si>
  <si>
    <t>短板项目满意度提升计划完成统计表</t>
  </si>
  <si>
    <t>1.12 短板项目帮扶（满意度、现场品质、短板模块、新团队等）</t>
  </si>
  <si>
    <t>短板项目帮扶计划表</t>
  </si>
  <si>
    <t>短板项目帮扶计划执行跟进表</t>
  </si>
  <si>
    <t>短板项目帮扶计划完成统计表</t>
  </si>
  <si>
    <t>2.0培训管理</t>
  </si>
  <si>
    <t>2.1培训需求</t>
  </si>
  <si>
    <t>培训需求调查问卷</t>
  </si>
  <si>
    <t>培训申报表</t>
  </si>
  <si>
    <t>2.2培训计划</t>
  </si>
  <si>
    <t>培训计划表</t>
  </si>
  <si>
    <t>培训执行统计表</t>
  </si>
  <si>
    <t>2.3培训记录</t>
  </si>
  <si>
    <t>培训记录表</t>
  </si>
  <si>
    <t>培训满意度调查表</t>
  </si>
  <si>
    <t>内部培训情况统计表</t>
  </si>
  <si>
    <t>外部培训情况统计表</t>
  </si>
  <si>
    <t>员工外出培训协议</t>
  </si>
  <si>
    <t>2.4培训积分管理</t>
  </si>
  <si>
    <t>培训积分统计表</t>
  </si>
  <si>
    <t>2.5内部讲师管理</t>
  </si>
  <si>
    <t>内部讲师报名申请表</t>
  </si>
  <si>
    <t>内部讲师评价表</t>
  </si>
  <si>
    <t>评委</t>
  </si>
  <si>
    <t>内部讲师授课津贴统计表</t>
  </si>
  <si>
    <t>运营管理中心/人力资源部</t>
  </si>
  <si>
    <t>2.6课程管理</t>
  </si>
  <si>
    <t>课程开发申报表</t>
  </si>
  <si>
    <t>课程评价表</t>
  </si>
  <si>
    <t>企业内部课程库</t>
  </si>
  <si>
    <t>3.0公共秩序部</t>
  </si>
  <si>
    <t>3.1固定岗</t>
  </si>
  <si>
    <t>公共秩序维护员交接班记录表</t>
  </si>
  <si>
    <t>物品出入登记表</t>
  </si>
  <si>
    <t>来访人员登记表</t>
  </si>
  <si>
    <t>便民雨伞使用登记表</t>
  </si>
  <si>
    <t>物品暂存记录表</t>
  </si>
  <si>
    <t>便民车使用登记表</t>
  </si>
  <si>
    <t>3.2收费岗</t>
  </si>
  <si>
    <t>停车场车辆情况登记表</t>
  </si>
  <si>
    <t>建筑垃圾清运登记表</t>
  </si>
  <si>
    <t>岗亭卫生清洁登记表</t>
  </si>
  <si>
    <t>物资搬运放行条</t>
  </si>
  <si>
    <t>停车收费记录表</t>
  </si>
  <si>
    <t>手动放行登记表</t>
  </si>
  <si>
    <t>3.3监控室</t>
  </si>
  <si>
    <t>消防监控记录表</t>
  </si>
  <si>
    <t>紧急事件处理登记表</t>
  </si>
  <si>
    <t>消防测试检查表</t>
  </si>
  <si>
    <t>查看监控记录表</t>
  </si>
  <si>
    <t>夜间查岗路线记录表</t>
  </si>
  <si>
    <t>监控室钥匙借用记录表</t>
  </si>
  <si>
    <t>监控室来访人员登记表</t>
  </si>
  <si>
    <t>监控室叫岗记录表</t>
  </si>
  <si>
    <t>项目监控分级管理</t>
  </si>
  <si>
    <t>3.4巡逻岗</t>
  </si>
  <si>
    <t>公共秩序维护员巡逻签到表</t>
  </si>
  <si>
    <t>公共秩序维护员巡查情况记录表</t>
  </si>
  <si>
    <t>公共秩序员异常报修记录表</t>
  </si>
  <si>
    <t>公共秩序员巡更漏检记录表</t>
  </si>
  <si>
    <t>消防检查记录表</t>
  </si>
  <si>
    <t>3.5安全负责人</t>
  </si>
  <si>
    <t>公共秩序设施配置标准维护记录表</t>
  </si>
  <si>
    <t>安全物资台账清单</t>
  </si>
  <si>
    <t>员工宿舍检查表</t>
  </si>
  <si>
    <t>员工宿舍人员统计表</t>
  </si>
  <si>
    <t>项目消防器材台账明细表</t>
  </si>
  <si>
    <t>微型消防站台账明细表</t>
  </si>
  <si>
    <t>项目防汛物资台账明细表</t>
  </si>
  <si>
    <t>项目车辆台账明细表</t>
  </si>
  <si>
    <t>项目公共秩序信息台账明细表</t>
  </si>
  <si>
    <t>远程监控明细</t>
  </si>
  <si>
    <t>警用物资明细</t>
  </si>
  <si>
    <t>形象岗检查表</t>
  </si>
  <si>
    <t>夜间查岗情况登记表</t>
  </si>
  <si>
    <t>3.0环境服务</t>
  </si>
  <si>
    <t>3.1保洁清洁服务标准及检查作业指引</t>
  </si>
  <si>
    <t>楼道保洁值日记录表</t>
  </si>
  <si>
    <t>每日</t>
  </si>
  <si>
    <t>物品领用登记表</t>
  </si>
  <si>
    <t>保洁抽查记录表</t>
  </si>
  <si>
    <t>3.2开荒保洁管理流程</t>
  </si>
  <si>
    <t>3.3保洁工具使用作业指引</t>
  </si>
  <si>
    <t>保洁资产登记表</t>
  </si>
  <si>
    <t>不固定</t>
  </si>
  <si>
    <t>3.4常用药剂使用作业指引</t>
  </si>
  <si>
    <t>/</t>
  </si>
  <si>
    <t>3.5专项清洁作业指引</t>
  </si>
  <si>
    <t>3.6楼宇保洁作业指引</t>
  </si>
  <si>
    <t>3.7外围保洁作业指引</t>
  </si>
  <si>
    <t>3.8公共卫生间保洁作业指引</t>
  </si>
  <si>
    <t>卫生间保洁值日记录表</t>
  </si>
  <si>
    <t>3.9清洁工具操作及保养作业指引</t>
  </si>
  <si>
    <t>3.10消杀管理作业指引</t>
  </si>
  <si>
    <t>消杀工作记录表</t>
  </si>
  <si>
    <t>3.11消毒管理作业指引</t>
  </si>
  <si>
    <t>消毒工作记录表</t>
  </si>
  <si>
    <t>3.12保洁人员安全防护作业指引</t>
  </si>
  <si>
    <t>3.13药品危险化学品管理流程</t>
  </si>
  <si>
    <t>药品领用记录表</t>
  </si>
  <si>
    <t>3.14环境类服务供方管理作业指引</t>
  </si>
  <si>
    <t>3.15环境类年度重点节点作业指引</t>
  </si>
  <si>
    <t>3.16地下车库保洁作业指引</t>
  </si>
  <si>
    <t>3.17水系保洁作业指引</t>
  </si>
  <si>
    <t>3.18保洁应急预案作业指引</t>
  </si>
  <si>
    <t>3.19生活垃圾分类管理作业指引</t>
  </si>
  <si>
    <t>3.20日常保洁管理流程</t>
  </si>
  <si>
    <t>4.0客户服务</t>
  </si>
  <si>
    <t>4.1房屋交付管理流程</t>
  </si>
  <si>
    <t>新交付项目物业服务方案模版</t>
  </si>
  <si>
    <t>各层级培训计划</t>
  </si>
  <si>
    <t>验房倒排计划表</t>
  </si>
  <si>
    <t>房屋交付倒排计划表</t>
  </si>
  <si>
    <t>入伙通知书</t>
  </si>
  <si>
    <t>业主入住清单</t>
  </si>
  <si>
    <t>尊利手册</t>
  </si>
  <si>
    <t>客户接房满意度调查表</t>
  </si>
  <si>
    <t xml:space="preserve">交付统一答词 </t>
  </si>
  <si>
    <t>交付短信模版</t>
  </si>
  <si>
    <t>住户情况登记表</t>
  </si>
  <si>
    <t>物品及资料发放签领表</t>
  </si>
  <si>
    <t>4.2装修管理流程</t>
  </si>
  <si>
    <t>装修备案表</t>
  </si>
  <si>
    <t>装修完工检查表</t>
  </si>
  <si>
    <t>装修监管签到表</t>
  </si>
  <si>
    <t>装修现场监控记录表</t>
  </si>
  <si>
    <t>装修监管记录表</t>
  </si>
  <si>
    <t>安全</t>
  </si>
  <si>
    <t>4.3前台接待流程</t>
  </si>
  <si>
    <t>值班人员交接班记录表</t>
  </si>
  <si>
    <t>钥匙借用登记表</t>
  </si>
  <si>
    <t>物品拾遗登记表</t>
  </si>
  <si>
    <t>邮件收发登记表</t>
  </si>
  <si>
    <t>4.4客户关系维护作业流程</t>
  </si>
  <si>
    <t>业主季度走访计划表</t>
  </si>
  <si>
    <t>业主走访记录表</t>
  </si>
  <si>
    <t>天</t>
  </si>
  <si>
    <t>走访汇总统计表</t>
  </si>
  <si>
    <t>项目大客户明细表</t>
  </si>
  <si>
    <t>大客户满意度征询意见表</t>
  </si>
  <si>
    <t>项目客户动态台账</t>
  </si>
  <si>
    <t>4.5现场巡查作业指引</t>
  </si>
  <si>
    <t>客户服务员现场巡查记录表</t>
  </si>
  <si>
    <t>4.6对客信息公布作业指引</t>
  </si>
  <si>
    <t>信息张贴管理登记表</t>
  </si>
  <si>
    <t>对外发函登记表</t>
  </si>
  <si>
    <t>4.7空置房管理作业指引</t>
  </si>
  <si>
    <t>空置房台帐</t>
  </si>
  <si>
    <t>空置房检查记录表</t>
  </si>
  <si>
    <t>4.8商户管理作业指引</t>
  </si>
  <si>
    <t>商户明细表</t>
  </si>
  <si>
    <t>商户检查表</t>
  </si>
  <si>
    <t>4.9物业服务费作业指引</t>
  </si>
  <si>
    <t>物业费收费倒排计划</t>
  </si>
  <si>
    <t>物业费清欠倒排计划</t>
  </si>
  <si>
    <t>信息管理部</t>
  </si>
  <si>
    <t>1. 信息化规划</t>
  </si>
  <si>
    <t>1.1 年度预算管理</t>
  </si>
  <si>
    <t>信息化年度预算清单</t>
  </si>
  <si>
    <t>无</t>
  </si>
  <si>
    <t>1.2 信息咨询管理</t>
  </si>
  <si>
    <t>信息化调研计划表</t>
  </si>
  <si>
    <t>信息化调研提纲清单</t>
  </si>
  <si>
    <t>信息化咨询统计清单</t>
  </si>
  <si>
    <t>1.3 信息规划管理</t>
  </si>
  <si>
    <t>业务流程清单</t>
  </si>
  <si>
    <t>系统交互清单</t>
  </si>
  <si>
    <t>业务流程逻辑清单</t>
  </si>
  <si>
    <t>系统功能清单</t>
  </si>
  <si>
    <t>信息安全现状清单</t>
  </si>
  <si>
    <t>1.4 信息实施管理</t>
  </si>
  <si>
    <t>信息化实施路线图</t>
  </si>
  <si>
    <t>信息化项目实施节点清单</t>
  </si>
  <si>
    <t>信息化实施完成率</t>
  </si>
  <si>
    <t>1.5 信息项目评估管理</t>
  </si>
  <si>
    <t>信息化系统满意度计划表</t>
  </si>
  <si>
    <t>信息化系统满意度调研提纲表</t>
  </si>
  <si>
    <t>信息化系统评估表</t>
  </si>
  <si>
    <t>信息化系统使用指标统计</t>
  </si>
  <si>
    <t>2.项目管理</t>
  </si>
  <si>
    <t>2.1 IT项目启动阶段（立项）</t>
  </si>
  <si>
    <t>可行性研究报告</t>
  </si>
  <si>
    <t>项目可行性研究，包括旧系统描述，新系统描述等</t>
  </si>
  <si>
    <t>信息管理部、各职能</t>
  </si>
  <si>
    <t>信息化项目选型清单</t>
  </si>
  <si>
    <t>对相关项目进行功能、价格等对比</t>
  </si>
  <si>
    <t>项目立项报告</t>
  </si>
  <si>
    <t>项目进度计划表</t>
  </si>
  <si>
    <t>项目成员联络表</t>
  </si>
  <si>
    <t>信息、供应商</t>
  </si>
  <si>
    <t>2.2 IT项目计划阶段（需求）</t>
  </si>
  <si>
    <t>软件需求调查表</t>
  </si>
  <si>
    <t>对用户部门软件功能、性能的需求调查</t>
  </si>
  <si>
    <t>需求分析说明书</t>
  </si>
  <si>
    <t>对软件需求进行优先级的排布</t>
  </si>
  <si>
    <t>2.3 IT项目执行控制阶段（开发、设计、测试）</t>
  </si>
  <si>
    <t>里程碑计划及其跟踪表</t>
  </si>
  <si>
    <t>项目工作周报</t>
  </si>
  <si>
    <t>供应商对系统开发进展的周报</t>
  </si>
  <si>
    <t>供应商</t>
  </si>
  <si>
    <t>项目进度汇报表</t>
  </si>
  <si>
    <t>项目阶段性的进展汇报情况</t>
  </si>
  <si>
    <t>系统测试用例表</t>
  </si>
  <si>
    <t>系统测试问题报告单</t>
  </si>
  <si>
    <t>对测试出现的问题进行汇总</t>
  </si>
  <si>
    <t>系统缺陷状态跟踪表</t>
  </si>
  <si>
    <t>项目重大缺陷一览表</t>
  </si>
  <si>
    <t>对测试发现的重大缺陷进行记录和总结</t>
  </si>
  <si>
    <t>2.4 IT项目收尾阶段（上线、维护）</t>
  </si>
  <si>
    <t>IT项目产品质量评审表</t>
  </si>
  <si>
    <t>IT项目用户部门验收报告</t>
  </si>
  <si>
    <t>IT项目验收单</t>
  </si>
  <si>
    <t>IT项目系统上线培训记录表</t>
  </si>
  <si>
    <t>最终项目文件列表</t>
  </si>
  <si>
    <t>用户部门新需求申报单</t>
  </si>
  <si>
    <t>用户使用跟踪汇总表</t>
  </si>
  <si>
    <t>2.5 项目管理（汇总)</t>
  </si>
  <si>
    <t>各项目台账</t>
  </si>
  <si>
    <t>对各个项目基础信息进行汇总</t>
  </si>
  <si>
    <t>多项目进展状况一览表</t>
  </si>
  <si>
    <t>对各个项目的进展情况进行汇总分析</t>
  </si>
  <si>
    <t>3. 运维管理</t>
  </si>
  <si>
    <t>3.1 业务系统运维管理</t>
  </si>
  <si>
    <t>IT项目信息台帐</t>
  </si>
  <si>
    <t>对各项目基础信息及功能描述进行记录</t>
  </si>
  <si>
    <t>系统运维问题记录清单</t>
  </si>
  <si>
    <t>系统运维问题处理率</t>
  </si>
  <si>
    <t>系统运维知识台账</t>
  </si>
  <si>
    <t>3.2 网络运维管理</t>
  </si>
  <si>
    <t>信息网络设备设施台帐</t>
  </si>
  <si>
    <t>网络运维问题记录清单</t>
  </si>
  <si>
    <t>网络运维问题及时处理率</t>
  </si>
  <si>
    <t>网络运维知识台账</t>
  </si>
  <si>
    <t>3.3 桌面运维管理</t>
  </si>
  <si>
    <t>信息设备设施台帐</t>
  </si>
  <si>
    <t>桌面运维问题记录清单</t>
  </si>
  <si>
    <t>桌面运维问题及时处理率</t>
  </si>
  <si>
    <t>桌面运维知识台账</t>
  </si>
  <si>
    <t>3.4 会议运维管理</t>
  </si>
  <si>
    <t>会议设备台账</t>
  </si>
  <si>
    <t>会议设备巡检记录表</t>
  </si>
  <si>
    <t>会议运维问题记录清单</t>
  </si>
  <si>
    <t>会议运维问题及时处理率</t>
  </si>
  <si>
    <t>会议运维知识台账</t>
  </si>
  <si>
    <t>3.5 机房管理</t>
  </si>
  <si>
    <t>机房设备台账</t>
  </si>
  <si>
    <t>机房巡检记录表</t>
  </si>
  <si>
    <t>机房出入登记表</t>
  </si>
  <si>
    <t>机房操作记录表</t>
  </si>
  <si>
    <t>3.6 人员权限管理</t>
  </si>
  <si>
    <t>人员账号申请表</t>
  </si>
  <si>
    <t>岗位角色权限分配表</t>
  </si>
  <si>
    <t>人员权限登记和调整记录表</t>
  </si>
  <si>
    <t>4.数据架构管理</t>
  </si>
  <si>
    <t>4.1 数据平台建设</t>
  </si>
  <si>
    <t>主数据建设表</t>
  </si>
  <si>
    <t>元数据建设表</t>
  </si>
  <si>
    <t>数据仓储建设表</t>
  </si>
  <si>
    <t>4.2 数据治理</t>
  </si>
  <si>
    <t>数据管理标准（编码、分类标准）表</t>
  </si>
  <si>
    <t>数据安全体系表（权限）</t>
  </si>
  <si>
    <t>数据稽核报表</t>
  </si>
  <si>
    <t>5.数据分析管理</t>
  </si>
  <si>
    <t>5.1需求管理</t>
  </si>
  <si>
    <t>数据需求立项表</t>
  </si>
  <si>
    <t>数据需求汇总表</t>
  </si>
  <si>
    <t>数据需求评审表</t>
  </si>
  <si>
    <t>信息管理部、各部门</t>
  </si>
  <si>
    <t>数据需求统计表</t>
  </si>
  <si>
    <t>5.2 问题管理</t>
  </si>
  <si>
    <t>数据问题汇总表</t>
  </si>
  <si>
    <t>数据问题及时处理率</t>
  </si>
  <si>
    <t>6.流程管理</t>
  </si>
  <si>
    <t>6.1 流程信息</t>
  </si>
  <si>
    <t>流程列表及审批节点清单</t>
  </si>
  <si>
    <t>信息管理部、计划考核</t>
  </si>
  <si>
    <t>门户平台</t>
  </si>
  <si>
    <t>一年/次</t>
  </si>
  <si>
    <t>流程类型分类</t>
  </si>
  <si>
    <t>6.2 流程分析</t>
  </si>
  <si>
    <t>流程审批效率统计</t>
  </si>
  <si>
    <t>3个月/次</t>
  </si>
  <si>
    <t>流程审批时长分析</t>
  </si>
  <si>
    <t>流程审批质量（协办、转办）</t>
  </si>
  <si>
    <t>流程提交质量（打回、撤回）</t>
  </si>
  <si>
    <t>7.信息安全</t>
  </si>
  <si>
    <t>7.1 信息安全风险识别</t>
  </si>
  <si>
    <t>信息安全风险评估表（含风险识别）</t>
  </si>
  <si>
    <t>7.2 信息安全风险评估</t>
  </si>
  <si>
    <t>信息安全风险评估表</t>
  </si>
  <si>
    <t>1个月/次</t>
  </si>
  <si>
    <t>7.3 信息安全应对预案</t>
  </si>
  <si>
    <t>信息安全风险评估表（含控制措施）</t>
  </si>
  <si>
    <t>应急预案演练清单</t>
  </si>
  <si>
    <t>7.4 信息安全问题统计</t>
  </si>
  <si>
    <t>信息安全问题记录统计表</t>
  </si>
  <si>
    <t>8.外包管理</t>
  </si>
  <si>
    <t>8.1 供方管理</t>
  </si>
  <si>
    <t>供方台帐管理表</t>
  </si>
  <si>
    <t>供方实施过程监控记录表</t>
  </si>
  <si>
    <t>供应商评估表</t>
  </si>
  <si>
    <t>8.2 合同管理</t>
  </si>
  <si>
    <t>供方合同情况一览表</t>
  </si>
  <si>
    <t>信息化合同统计表</t>
  </si>
  <si>
    <t>如总金额，及付款情况比例统计</t>
  </si>
  <si>
    <t>投发中心</t>
  </si>
  <si>
    <t>市场拓展</t>
  </si>
  <si>
    <t>1.1拓展业务</t>
  </si>
  <si>
    <t>1.1.1项目开发渠道统计</t>
  </si>
  <si>
    <t>营销代理公司、设计公司介绍--客户信息统计表</t>
  </si>
  <si>
    <t>对于客户信息收集统计</t>
  </si>
  <si>
    <t>区域公司、投发中心</t>
  </si>
  <si>
    <t>未上系统</t>
  </si>
  <si>
    <t>每周</t>
  </si>
  <si>
    <t>频率根据项目开发情况确定</t>
  </si>
  <si>
    <t>土地、规划信息收集--客户信息统计表</t>
  </si>
  <si>
    <t>扫街、陌生拜访--客户信息统计表</t>
  </si>
  <si>
    <t>招标公告信息的收集--客户信息统计表</t>
  </si>
  <si>
    <t>主动上门、被动获得合作信息--客户信息统计表</t>
  </si>
  <si>
    <t>1.1.2项目的转化</t>
  </si>
  <si>
    <t>持续项目跟进，合同洽谈--立项申请表</t>
  </si>
  <si>
    <t>拓展业务立项</t>
  </si>
  <si>
    <t>项目立项流程</t>
  </si>
  <si>
    <t>周例会通报ABC类客户信息</t>
  </si>
  <si>
    <t>合作价格洽谈</t>
  </si>
  <si>
    <t>1.1.3合同签订</t>
  </si>
  <si>
    <t>委托服务合同签订</t>
  </si>
  <si>
    <t>合同签订</t>
  </si>
  <si>
    <t>合同签订流程</t>
  </si>
  <si>
    <t>1.1.4合同归档</t>
  </si>
  <si>
    <t>合同资料整理</t>
  </si>
  <si>
    <t>1.1.5拓展业务周例会</t>
  </si>
  <si>
    <t>拓展业务周例会信息统计表</t>
  </si>
  <si>
    <t>1.2招投标业务</t>
  </si>
  <si>
    <t>1.2.1已签订合同类项目补充投标手续</t>
  </si>
  <si>
    <t>物业费价格市场调查表</t>
  </si>
  <si>
    <t>每季度</t>
  </si>
  <si>
    <t>根据业务频次</t>
  </si>
  <si>
    <t>1.2.2市场类项目投标</t>
  </si>
  <si>
    <t>信息筛选和收集统计表</t>
  </si>
  <si>
    <t>投标缺陷库建立（未中标）</t>
  </si>
  <si>
    <t>每月</t>
  </si>
  <si>
    <t>资料整理</t>
  </si>
  <si>
    <t>1.3收并购业务</t>
  </si>
  <si>
    <t>1.3.1项目信息的获得</t>
  </si>
  <si>
    <t>客户信息统计表</t>
  </si>
  <si>
    <t>社区增值部</t>
  </si>
  <si>
    <t>1.1纯水服务</t>
  </si>
  <si>
    <t>1.1.1纯水出入库</t>
  </si>
  <si>
    <t>出入库登记表</t>
  </si>
  <si>
    <t>根据纯水真实出入库数据登记</t>
  </si>
  <si>
    <t>社区增值部及项目</t>
  </si>
  <si>
    <t>1.1.2纯水销售</t>
  </si>
  <si>
    <t>纯水销售日报表</t>
  </si>
  <si>
    <t>根据销售记录</t>
  </si>
  <si>
    <t>有赞</t>
  </si>
  <si>
    <t>每天</t>
  </si>
  <si>
    <t>1.1.3纯水配送</t>
  </si>
  <si>
    <t>纯水配送登记表</t>
  </si>
  <si>
    <t>根据纯水配送数据</t>
  </si>
  <si>
    <t>1.1.4纯水结算</t>
  </si>
  <si>
    <t>纯水对账单</t>
  </si>
  <si>
    <t>根据水厂配送和项目收货记录</t>
  </si>
  <si>
    <t>社区增值部及财务</t>
  </si>
  <si>
    <t>1.1.5水票管理</t>
  </si>
  <si>
    <t>水票领取登记表</t>
  </si>
  <si>
    <t>根据各项目水票领取记录</t>
  </si>
  <si>
    <t>1.1.6提成发放</t>
  </si>
  <si>
    <t>纯水销售配送提成审批表</t>
  </si>
  <si>
    <t>根据项目纯水销售和配送明细统计</t>
  </si>
  <si>
    <t>社区增值部及项目、人资</t>
  </si>
  <si>
    <t>1.2中介服务</t>
  </si>
  <si>
    <t>1.2.1房源信息收集</t>
  </si>
  <si>
    <t>房源登记表</t>
  </si>
  <si>
    <t>根据门岗拦截或前台咨询统计</t>
  </si>
  <si>
    <t>1.2.2客源信息收集</t>
  </si>
  <si>
    <t>客户来电、来访登记表</t>
  </si>
  <si>
    <t>根据业主来访来电记录</t>
  </si>
  <si>
    <t>1.2.3激励发放</t>
  </si>
  <si>
    <t>客户回访记录表</t>
  </si>
  <si>
    <t>入户回访记录</t>
  </si>
  <si>
    <t>1.3装修展示</t>
  </si>
  <si>
    <t>1.3.1合作商家审核</t>
  </si>
  <si>
    <t>合作商家资质审查表</t>
  </si>
  <si>
    <t>合作商提报</t>
  </si>
  <si>
    <t>1.3.2展示标的交底</t>
  </si>
  <si>
    <t>管理类</t>
  </si>
  <si>
    <t>1.3.3合作合同管理</t>
  </si>
  <si>
    <t>1.3.4商家活动管理</t>
  </si>
  <si>
    <t>1.4商品代售</t>
  </si>
  <si>
    <t>1.4.1商家入驻</t>
  </si>
  <si>
    <t>平台产品上线确认单</t>
  </si>
  <si>
    <t>各项目、社区增值部</t>
  </si>
  <si>
    <t>财务</t>
  </si>
  <si>
    <t>合作商信息表</t>
  </si>
  <si>
    <t>合作商</t>
  </si>
  <si>
    <t>1.4.2订单处理</t>
  </si>
  <si>
    <t>社区团购配货单</t>
  </si>
  <si>
    <t>有赞系统导出</t>
  </si>
  <si>
    <t>商家发货单</t>
  </si>
  <si>
    <t>1.4.3经营数据</t>
  </si>
  <si>
    <t>店铺经营月报</t>
  </si>
  <si>
    <t>计划考核、总经办</t>
  </si>
  <si>
    <t>店铺经营周报</t>
  </si>
  <si>
    <t>商品交易分析月报</t>
  </si>
  <si>
    <t>商品交易分析周报</t>
  </si>
  <si>
    <t>1.4.4交易结算</t>
  </si>
  <si>
    <t>商城对账单</t>
  </si>
  <si>
    <t>财务、各项目</t>
  </si>
  <si>
    <t>商家结算单</t>
  </si>
  <si>
    <t>根据商家商品编码分类核对</t>
  </si>
  <si>
    <t>1.5资产管理</t>
  </si>
  <si>
    <t>1.5.1非产权资产去化</t>
  </si>
  <si>
    <t>非产权资产台账</t>
  </si>
  <si>
    <t>资产核查和项目申报</t>
  </si>
  <si>
    <t>社区增值部、总经办</t>
  </si>
  <si>
    <t>资产面积确认单</t>
  </si>
  <si>
    <t>由项目财务、品质、维修、负责人现场实测</t>
  </si>
  <si>
    <t>社区增值部、财务</t>
  </si>
  <si>
    <t>资产定价报告</t>
  </si>
  <si>
    <t>根据项目市场调研汇总</t>
  </si>
  <si>
    <t>1.5.2存量资产销售</t>
  </si>
  <si>
    <t>资产移交登记表</t>
  </si>
  <si>
    <t>来自置业销售系统</t>
  </si>
  <si>
    <t>资产销售系统</t>
  </si>
  <si>
    <t>资产销售统计表</t>
  </si>
  <si>
    <t>项目建立并更新</t>
  </si>
  <si>
    <t>意向客户登记表</t>
  </si>
  <si>
    <t>登记意向客户</t>
  </si>
  <si>
    <t>认筹客户登记表</t>
  </si>
  <si>
    <t>登记交定金客户</t>
  </si>
  <si>
    <t>1.5.3佣金结算</t>
  </si>
  <si>
    <t>佣金结算汇总表</t>
  </si>
  <si>
    <t>来自销售统计表，用于结算佣金</t>
  </si>
  <si>
    <t>1.5.4入伙及交付</t>
  </si>
  <si>
    <t>入伙及交付通知单</t>
  </si>
  <si>
    <t>业主交付资产时使用</t>
  </si>
  <si>
    <t>1.5.5资产日常巡查</t>
  </si>
  <si>
    <t>资产日常检查表</t>
  </si>
  <si>
    <t>资产日常检查时填写</t>
  </si>
  <si>
    <t>1.6多经管理</t>
  </si>
  <si>
    <t>1.6.1多经计划编制</t>
  </si>
  <si>
    <t>部门战略规划</t>
  </si>
  <si>
    <t>根据公司发展规划战略分解</t>
  </si>
  <si>
    <t>总经办</t>
  </si>
  <si>
    <t>部门经营预算</t>
  </si>
  <si>
    <t>根据公司经营预算指标分解</t>
  </si>
  <si>
    <t>部门目标责任书</t>
  </si>
  <si>
    <t>根据年度公司目标进行指标分解和重点事项安排</t>
  </si>
  <si>
    <t>部门经营策略</t>
  </si>
  <si>
    <t>根据部门经营目标和规划制定开展措施</t>
  </si>
  <si>
    <t>部门月度计划</t>
  </si>
  <si>
    <t>根据部门年度目标分解的经营指标和重要工作</t>
  </si>
  <si>
    <t>1.6.2多经合同管理</t>
  </si>
  <si>
    <t>多经合同台账</t>
  </si>
  <si>
    <t>依据实际开展业务统计业务明细</t>
  </si>
  <si>
    <t>多经合同应收款统计</t>
  </si>
  <si>
    <t>根据应收实收账款结果统计</t>
  </si>
  <si>
    <t>财务系统</t>
  </si>
  <si>
    <t>1.6.3多经资源管理</t>
  </si>
  <si>
    <t>物业用房资产台账</t>
  </si>
  <si>
    <t>根据项目实际使用或空置用房统计</t>
  </si>
  <si>
    <t>项目公共资源台账</t>
  </si>
  <si>
    <t>园区已开展公共资源及空置资源明细</t>
  </si>
  <si>
    <t>会所承包经营统计表</t>
  </si>
  <si>
    <t>在管配套会所明细</t>
  </si>
  <si>
    <t>配套小学幼儿园统计表</t>
  </si>
  <si>
    <t>在管配套学校明细</t>
  </si>
  <si>
    <t>1.6.4业务体系制度管理</t>
  </si>
  <si>
    <t>部门体系文件清单</t>
  </si>
  <si>
    <t>多经业务操作指导文件</t>
  </si>
  <si>
    <t>管理制度清单</t>
  </si>
  <si>
    <t>多经管理制度</t>
  </si>
  <si>
    <t>激励分配审核统计表</t>
  </si>
  <si>
    <t>法务</t>
  </si>
  <si>
    <t>法律事务管理</t>
  </si>
  <si>
    <t>2.1 诉讼管理</t>
  </si>
  <si>
    <t>2.1.1 案件开庭排期</t>
  </si>
  <si>
    <t>案件开庭排期表</t>
  </si>
  <si>
    <t>开庭事项及日期排布</t>
  </si>
  <si>
    <t>法务部</t>
  </si>
  <si>
    <t>收到传票第一时间报送法务部</t>
  </si>
  <si>
    <t>2.1.2 案件进展管理</t>
  </si>
  <si>
    <t>案件进展管理表</t>
  </si>
  <si>
    <t>案件进程管控</t>
  </si>
  <si>
    <t>案件进展随时报备法务部</t>
  </si>
  <si>
    <t>2.1.3 案件情况统计</t>
  </si>
  <si>
    <t>案件情况统计表</t>
  </si>
  <si>
    <t>结案情况分析</t>
  </si>
  <si>
    <t>各项目案件进度随时报备法务部</t>
  </si>
  <si>
    <t>2.1.4 物业费起诉材料</t>
  </si>
  <si>
    <t>物业费起诉材料清单</t>
  </si>
  <si>
    <t>起诉材料清单</t>
  </si>
  <si>
    <t>各项目/职能部门搜集都提报法务部</t>
  </si>
  <si>
    <t>2.1.5 诉讼案件档案</t>
  </si>
  <si>
    <t>诉讼案件档案库</t>
  </si>
  <si>
    <t>诉讼档案库</t>
  </si>
  <si>
    <t>2.2 清收管理</t>
  </si>
  <si>
    <t>2.2.1 第三方清欠回款统计</t>
  </si>
  <si>
    <t>第三方清欠回款统计表</t>
  </si>
  <si>
    <t>第三方回款数据统计</t>
  </si>
  <si>
    <t>法务部/财务部</t>
  </si>
  <si>
    <t>用友</t>
  </si>
  <si>
    <t>各项目负责标记委托第三方清欠业主，法务部核查</t>
  </si>
  <si>
    <t>2.2.2 第三方清欠统计分析</t>
  </si>
  <si>
    <t>第三方清欠统计分析表</t>
  </si>
  <si>
    <t>第三方回款情况分析</t>
  </si>
  <si>
    <t>2.2.3 法务清收回款统计</t>
  </si>
  <si>
    <t>法务清收回款统计表</t>
  </si>
  <si>
    <t>法务回款数据统计</t>
  </si>
  <si>
    <t>用友、乐软</t>
  </si>
  <si>
    <t>各项目负责标记委托法务清收的业主信息，法务部核查</t>
  </si>
  <si>
    <t>2.2.4 法务清收统计分析</t>
  </si>
  <si>
    <t>法务清收统计分析表</t>
  </si>
  <si>
    <t>法务回款情况分析</t>
  </si>
  <si>
    <t>2.2.5 2年以上账龄物业费统计</t>
  </si>
  <si>
    <t>2年以上账龄物业费统计表</t>
  </si>
  <si>
    <t>结合诉讼时效进行管控预警</t>
  </si>
  <si>
    <t>2.3 合规管理</t>
  </si>
  <si>
    <t>2.3.1 合规问卷调查</t>
  </si>
  <si>
    <t>合规问卷调查表</t>
  </si>
  <si>
    <t>上市合规每月度合规情况调查</t>
  </si>
  <si>
    <t>计划考核/财务部/人力资源/法务部</t>
  </si>
  <si>
    <t>合规涉及的职能每月及时提供材料或数据</t>
  </si>
  <si>
    <t>2.3.2 制度合规性审查</t>
  </si>
  <si>
    <t>公司制度合规性审查</t>
  </si>
  <si>
    <t>制度法律审核</t>
  </si>
  <si>
    <t>全公司</t>
  </si>
  <si>
    <t>每年</t>
  </si>
  <si>
    <t>各业务/职能部门管理制度应征询法务合规性审查意见</t>
  </si>
  <si>
    <t>2.3.3 法律服务供应商管理</t>
  </si>
  <si>
    <t>法律服务供应商台账</t>
  </si>
  <si>
    <t>合作律师台账</t>
  </si>
  <si>
    <t>决策层</t>
  </si>
  <si>
    <t>法律服务供应商评价</t>
  </si>
  <si>
    <t>合作律师分析</t>
  </si>
  <si>
    <t>2.3.4 三标环境因素评价表</t>
  </si>
  <si>
    <t>环境因素评价表</t>
  </si>
  <si>
    <t>三标外审使用</t>
  </si>
  <si>
    <t>涉及职能、项目及时将数据传送法务部</t>
  </si>
  <si>
    <t>2.3.5 三标合规性评价报告</t>
  </si>
  <si>
    <t>合规性评价报告</t>
  </si>
  <si>
    <t>2.4 风控管理</t>
  </si>
  <si>
    <t>2.4.1合同范本制订/修改</t>
  </si>
  <si>
    <t>合同范本</t>
  </si>
  <si>
    <t>公司合同模板</t>
  </si>
  <si>
    <t>按照公司合同范本执行、业务形式发生变化时及时反馈给法务部</t>
  </si>
  <si>
    <t>2.4.2 合同法律审核</t>
  </si>
  <si>
    <t>无范本合同审核</t>
  </si>
  <si>
    <t>合作事务合同</t>
  </si>
  <si>
    <t>各业务/职能部门审核修改业务合作条款、财务部审核财务条款</t>
  </si>
  <si>
    <t>2.4.3 对外商务函件合规审核</t>
  </si>
  <si>
    <t>对外商务函件合规审核</t>
  </si>
  <si>
    <t>公司对外函件法律审核</t>
  </si>
  <si>
    <t>各业务/职能部门商务函件需审核时及时传送法务部</t>
  </si>
  <si>
    <t>2.4.4 法律政策动态月报</t>
  </si>
  <si>
    <t>法律动态月报</t>
  </si>
  <si>
    <t>法律政策研究、联交所监管动态</t>
  </si>
  <si>
    <t>公司全员</t>
  </si>
  <si>
    <t>各分公司及时将当地新规定传送法务部</t>
  </si>
  <si>
    <t>2.4.5 物业行业法律法规收集</t>
  </si>
  <si>
    <t>物业行业法律法规清单</t>
  </si>
  <si>
    <t>法律清单</t>
  </si>
  <si>
    <t>2.4.6 法律尽职调查</t>
  </si>
  <si>
    <t>法律尽职调查报告</t>
  </si>
  <si>
    <t>法律尽调结论</t>
  </si>
  <si>
    <t>2.4.7 风险月报</t>
  </si>
  <si>
    <t>项目运营外部风险月度报表</t>
  </si>
  <si>
    <t>风险月报上报集团</t>
  </si>
  <si>
    <t>涉及职能、项目及时将风险事项上报法务部</t>
  </si>
  <si>
    <t>2.4.8 物业责任险项目投保统计</t>
  </si>
  <si>
    <t>物业责任险项目投保统计清单</t>
  </si>
  <si>
    <t>项目投报清单</t>
  </si>
  <si>
    <t>法务部/对应项目</t>
  </si>
  <si>
    <t>各项目对保险投保、保险事件及处理结果填写</t>
  </si>
  <si>
    <t>2.4.9 物业公司保险案件统计</t>
  </si>
  <si>
    <t>物业公司保险案件统计表</t>
  </si>
  <si>
    <t>保险理赔情况统计分析</t>
  </si>
  <si>
    <t>2.4.10 法律培训</t>
  </si>
  <si>
    <t>法律培训课件</t>
  </si>
  <si>
    <t>财务系统导出即可</t>
  </si>
  <si>
    <t>2.4.11 法律事务咨询</t>
  </si>
  <si>
    <t>常见法律事务回复分类清单</t>
  </si>
  <si>
    <t>根据法律咨询分类整理常见问题及回复</t>
  </si>
  <si>
    <t>案场职能</t>
  </si>
  <si>
    <t>案场运营</t>
  </si>
  <si>
    <t>计划管理</t>
  </si>
  <si>
    <t>经营管理</t>
  </si>
  <si>
    <t>案场财务报表</t>
  </si>
  <si>
    <t>统计各案场财务盈利情况</t>
  </si>
  <si>
    <t>预算管理</t>
  </si>
  <si>
    <t>案场预算统计表</t>
  </si>
  <si>
    <t>统计案场预算完成情况</t>
  </si>
  <si>
    <t>合同管理</t>
  </si>
  <si>
    <t>案场服务合同台账</t>
  </si>
  <si>
    <t>统计合同履行情况及合同续签预警</t>
  </si>
  <si>
    <t>各案场</t>
  </si>
  <si>
    <t>月度计划</t>
  </si>
  <si>
    <t>案场月度计划表</t>
  </si>
  <si>
    <t>各案场工作计划</t>
  </si>
  <si>
    <t>服务费回款</t>
  </si>
  <si>
    <t>案场服务费回款周报</t>
  </si>
  <si>
    <t>统计服务费到账情况</t>
  </si>
  <si>
    <t>品质管理</t>
  </si>
  <si>
    <t>季度巡检</t>
  </si>
  <si>
    <t>季度巡检检查提纲表</t>
  </si>
  <si>
    <t>用于季度巡检</t>
  </si>
  <si>
    <t>季度巡检问题整改率</t>
  </si>
  <si>
    <t>季度巡检问题分析报告</t>
  </si>
  <si>
    <t>日常检查</t>
  </si>
  <si>
    <t>案场服务质量检查表</t>
  </si>
  <si>
    <t>用于日常检查</t>
  </si>
  <si>
    <t>规定动作统计表</t>
  </si>
  <si>
    <t>三级检查考核统计表</t>
  </si>
  <si>
    <t>移动核查</t>
  </si>
  <si>
    <t>品质核查完成率</t>
  </si>
  <si>
    <t>用于统计品质核查执行情况</t>
  </si>
  <si>
    <t>大客户管理</t>
  </si>
  <si>
    <t>大客户台账明细表</t>
  </si>
  <si>
    <t>用于统计大客户满意度</t>
  </si>
  <si>
    <t>大客户回访满意度</t>
  </si>
  <si>
    <t>大客户回访问题整改率</t>
  </si>
  <si>
    <t>培训管理</t>
  </si>
  <si>
    <t>月度培训计划表</t>
  </si>
  <si>
    <t>用于日常培训监督</t>
  </si>
  <si>
    <t>培训执行及达标情况表</t>
  </si>
  <si>
    <t>案场管理</t>
  </si>
  <si>
    <t>外拓信息获取</t>
  </si>
  <si>
    <t>信息统计表</t>
  </si>
  <si>
    <t>用于统计外拓信息</t>
  </si>
  <si>
    <t>服务方案的制定</t>
  </si>
  <si>
    <t>案场费用测算表</t>
  </si>
  <si>
    <t>测算案场费用</t>
  </si>
  <si>
    <t>合作单位</t>
  </si>
  <si>
    <t>案场服务协议签订</t>
  </si>
  <si>
    <t>案场服务协议</t>
  </si>
  <si>
    <t>合同模板</t>
  </si>
  <si>
    <t>案场前期开办</t>
  </si>
  <si>
    <t>开办物资明细表</t>
  </si>
  <si>
    <t>用于案场开办</t>
  </si>
  <si>
    <t>案场初始化</t>
  </si>
  <si>
    <t>初始化工作倒排计划</t>
  </si>
  <si>
    <t>用于案场初始化工作</t>
  </si>
  <si>
    <t>日常物资采购</t>
  </si>
  <si>
    <t>月度采购计划表</t>
  </si>
  <si>
    <t>用于案场日常消耗物资采购</t>
  </si>
  <si>
    <t>水吧服务</t>
  </si>
  <si>
    <t>客服出品登记表</t>
  </si>
  <si>
    <t>用于登记日常出品内容</t>
  </si>
  <si>
    <t>客服物资清点交接表</t>
  </si>
  <si>
    <t>用于统计每日物资</t>
  </si>
  <si>
    <t>样板间参观登记表</t>
  </si>
  <si>
    <t>用于统计参观人员信息</t>
  </si>
  <si>
    <t>样板间服务日报表</t>
  </si>
  <si>
    <t>用于统计服务日报</t>
  </si>
  <si>
    <t>礼宾服务</t>
  </si>
  <si>
    <t>案场车辆情况登记表</t>
  </si>
  <si>
    <t>用于登记客户车辆信息</t>
  </si>
  <si>
    <t>案场雨伞借用登记表</t>
  </si>
  <si>
    <t>用于登记雨伞借用信息</t>
  </si>
  <si>
    <t>案场设施设备巡检表</t>
  </si>
  <si>
    <t>用于设施设备检查问题统计</t>
  </si>
  <si>
    <t>巡逻岗交接班记录表</t>
  </si>
  <si>
    <t>用于巡逻岗日常问题交接</t>
  </si>
  <si>
    <t>电瓶车使用保养记录</t>
  </si>
  <si>
    <t>用于电瓶车保养</t>
  </si>
  <si>
    <t>保洁服务</t>
  </si>
  <si>
    <t>案场保洁工作记录表</t>
  </si>
  <si>
    <t>用于登记保洁工作情况及频次</t>
  </si>
  <si>
    <t>案场消杀记录表</t>
  </si>
  <si>
    <t>用于案场消杀工作记录</t>
  </si>
  <si>
    <t>现场品质管理</t>
  </si>
  <si>
    <t>案场日常品质巡查表</t>
  </si>
  <si>
    <t>用于日常品质巡查问题统计</t>
  </si>
  <si>
    <t>案场撤场及人员分流</t>
  </si>
  <si>
    <t>案场物资交接表</t>
  </si>
  <si>
    <t>用于撤场交接统计</t>
  </si>
  <si>
    <t>活动公司</t>
  </si>
  <si>
    <t>运营管理</t>
  </si>
  <si>
    <t>活动财务报表</t>
  </si>
  <si>
    <t>统计活动营收情况</t>
  </si>
  <si>
    <t>活动职能</t>
  </si>
  <si>
    <t>活动服务费回款周报</t>
  </si>
  <si>
    <t>统计活动费用回款情况</t>
  </si>
  <si>
    <t>活动合同台账</t>
  </si>
  <si>
    <t>供方采购平台</t>
  </si>
  <si>
    <t>用于统计采购</t>
  </si>
  <si>
    <t>活动决算表</t>
  </si>
  <si>
    <t>用于统计活动预算执行情况</t>
  </si>
  <si>
    <t>大客户活动满意度</t>
  </si>
  <si>
    <t>用于统计活动满意度</t>
  </si>
  <si>
    <t>活动管理</t>
  </si>
  <si>
    <t>活动需求</t>
  </si>
  <si>
    <t>营销活动需求表</t>
  </si>
  <si>
    <t>用于统计置业需求</t>
  </si>
  <si>
    <t>方案撰写</t>
  </si>
  <si>
    <t>活动策划方案</t>
  </si>
  <si>
    <t>用于展示活动方案</t>
  </si>
  <si>
    <t>预算及报价</t>
  </si>
  <si>
    <t>报价确认函</t>
  </si>
  <si>
    <t>用于提供报价</t>
  </si>
  <si>
    <t>撰写执行案</t>
  </si>
  <si>
    <t>活动执行方案</t>
  </si>
  <si>
    <t>用于活动执行</t>
  </si>
  <si>
    <t>活动服务协议</t>
  </si>
  <si>
    <t>流程审批</t>
  </si>
  <si>
    <t>活动费用采购明细</t>
  </si>
  <si>
    <t>内部采购流程标准</t>
  </si>
  <si>
    <t>活动费用询价明细</t>
  </si>
  <si>
    <t>内部询价流程标准</t>
  </si>
  <si>
    <t>活动费用借支明细</t>
  </si>
  <si>
    <t>内部借支流程标准</t>
  </si>
  <si>
    <t>物料进场</t>
  </si>
  <si>
    <t>活动物料明细表</t>
  </si>
  <si>
    <t>用于统计物料明细</t>
  </si>
  <si>
    <t>活动执行</t>
  </si>
  <si>
    <t>活动执行明细表</t>
  </si>
  <si>
    <t>用于执行安排</t>
  </si>
  <si>
    <t>物料撤场</t>
  </si>
  <si>
    <t>用于活动撤场</t>
  </si>
  <si>
    <t>效果评估</t>
  </si>
  <si>
    <t>满意度评价表</t>
  </si>
  <si>
    <t>用于活动满意度调查</t>
  </si>
  <si>
    <t>费用结算</t>
  </si>
  <si>
    <t>活动结算表</t>
  </si>
  <si>
    <t>用于活动结算</t>
  </si>
  <si>
    <t>会所管理</t>
  </si>
  <si>
    <t>会所运营</t>
  </si>
  <si>
    <t>会所财务报表</t>
  </si>
  <si>
    <t>用于了解会所经营情况</t>
  </si>
  <si>
    <t>会所</t>
  </si>
  <si>
    <t>会所合同台账</t>
  </si>
  <si>
    <t>后厨管理</t>
  </si>
  <si>
    <t>菜品出品标准表</t>
  </si>
  <si>
    <t>用于控制菜品标准</t>
  </si>
  <si>
    <t>日常物资采购台账</t>
  </si>
  <si>
    <t>用于统计日常物资采购情况</t>
  </si>
  <si>
    <t>客户管理</t>
  </si>
  <si>
    <t>重点客户台账</t>
  </si>
  <si>
    <t>用于了解客户喜好</t>
  </si>
  <si>
    <t>会所检查标准</t>
  </si>
  <si>
    <t>日常检查使用</t>
  </si>
  <si>
    <t>日常检查问题整改</t>
  </si>
  <si>
    <t>人力</t>
  </si>
  <si>
    <t>人力资源管理</t>
  </si>
  <si>
    <t>2.1人力资源规划</t>
  </si>
  <si>
    <t>2.1.3组织发展</t>
  </si>
  <si>
    <t>组织架构、管理架构设计</t>
  </si>
  <si>
    <t>体系文件</t>
  </si>
  <si>
    <t>员工/干部/高管访谈记录表</t>
  </si>
  <si>
    <t>后备梯队人员名单</t>
  </si>
  <si>
    <t>年度内训/外训计划</t>
  </si>
  <si>
    <t>人才培养计划</t>
  </si>
  <si>
    <t>2.1.4人员编制管理</t>
  </si>
  <si>
    <t>编制核定表</t>
  </si>
  <si>
    <t>人员配置外部调查记录表</t>
  </si>
  <si>
    <t>2.1.5人力成本</t>
  </si>
  <si>
    <t>月度人力成本预算表</t>
  </si>
  <si>
    <t>日常报表</t>
  </si>
  <si>
    <t>月度人力成本预算执行分析</t>
  </si>
  <si>
    <t>2.1.6人力资源结构</t>
  </si>
  <si>
    <t>岗位工作饱和度测定表</t>
  </si>
  <si>
    <t>内部配置分析表</t>
  </si>
  <si>
    <t>外部调查分析表</t>
  </si>
  <si>
    <t>2.1.7人力资源风险</t>
  </si>
  <si>
    <t>内部风险识别清单</t>
  </si>
  <si>
    <t>外部风险识别清单</t>
  </si>
  <si>
    <t>2.2人员招聘</t>
  </si>
  <si>
    <t>2.2.1招聘需求</t>
  </si>
  <si>
    <t>人员需求申请表</t>
  </si>
  <si>
    <t>岗位说明书</t>
  </si>
  <si>
    <t>2.2.2面试</t>
  </si>
  <si>
    <t>职位登记表</t>
  </si>
  <si>
    <t>候选人</t>
  </si>
  <si>
    <t>面试审批表</t>
  </si>
  <si>
    <t>各面试官</t>
  </si>
  <si>
    <t>背景调查表</t>
  </si>
  <si>
    <t>人事岗</t>
  </si>
  <si>
    <t>内部推荐奖励申请表</t>
  </si>
  <si>
    <t>录用审批表（offer）</t>
  </si>
  <si>
    <t>薪酬经理</t>
  </si>
  <si>
    <t>家庭访问表</t>
  </si>
  <si>
    <t>猎头服务费</t>
  </si>
  <si>
    <t>异地面试费用报销</t>
  </si>
  <si>
    <t>面试人员</t>
  </si>
  <si>
    <t>人员招聘日报表</t>
  </si>
  <si>
    <t>2.2.3入职</t>
  </si>
  <si>
    <t>入职确认表</t>
  </si>
  <si>
    <t>入职人员</t>
  </si>
  <si>
    <t>入职资料签收表</t>
  </si>
  <si>
    <t>健康承若书</t>
  </si>
  <si>
    <t>新员工入职须知签收表</t>
  </si>
  <si>
    <t>合同签定</t>
  </si>
  <si>
    <t>人员到岗时长分析</t>
  </si>
  <si>
    <t>招聘报表</t>
  </si>
  <si>
    <t>不合格人员入职报备</t>
  </si>
  <si>
    <t>担保证明</t>
  </si>
  <si>
    <t>财务岗</t>
  </si>
  <si>
    <t>拒缴社保承诺书</t>
  </si>
  <si>
    <t>2.2.4员工管理</t>
  </si>
  <si>
    <t>新员工跟岗安排</t>
  </si>
  <si>
    <t>新员工实习周报</t>
  </si>
  <si>
    <t>新员工账号开通申请</t>
  </si>
  <si>
    <t>人员到岗率报表</t>
  </si>
  <si>
    <t>合格人员到岗率</t>
  </si>
  <si>
    <t>基层人员到岗率</t>
  </si>
  <si>
    <t>管理人员到岗率</t>
  </si>
  <si>
    <t>人员离职率报表</t>
  </si>
  <si>
    <t>基层人员离职率</t>
  </si>
  <si>
    <t>管理人员离职率</t>
  </si>
  <si>
    <t>人员主动离职率</t>
  </si>
  <si>
    <t>人员被动离职率</t>
  </si>
  <si>
    <t>在职人员分析表</t>
  </si>
  <si>
    <t>离职人员花名册</t>
  </si>
  <si>
    <t>入职人员花名册</t>
  </si>
  <si>
    <t>人员异动台账汇总表</t>
  </si>
  <si>
    <t>人力资源周报</t>
  </si>
  <si>
    <t>人力资源月报</t>
  </si>
  <si>
    <t>集团总部</t>
  </si>
  <si>
    <t>2.3培训管理</t>
  </si>
  <si>
    <t>2.3.1培训执行</t>
  </si>
  <si>
    <t>培训计划</t>
  </si>
  <si>
    <t>培训记录</t>
  </si>
  <si>
    <t>新员工辅导资料交接单</t>
  </si>
  <si>
    <t>内部培训师资格管理表</t>
  </si>
  <si>
    <t>作业人员培训课程</t>
  </si>
  <si>
    <t>2.3.2员工跟岗培训</t>
  </si>
  <si>
    <t>新入职员工跟岗</t>
  </si>
  <si>
    <t>调岗人员跟岗</t>
  </si>
  <si>
    <t>晋升人员跟岗</t>
  </si>
  <si>
    <t>跟岗计划核定</t>
  </si>
  <si>
    <t>跟岗计划对接下发</t>
  </si>
  <si>
    <t>跟岗情况填报</t>
  </si>
  <si>
    <t>跟岗情况考核</t>
  </si>
  <si>
    <t>跟岗结果评价</t>
  </si>
  <si>
    <t>2.4薪资管理</t>
  </si>
  <si>
    <t>2.4.1考勤管理</t>
  </si>
  <si>
    <t>考勤打卡记录</t>
  </si>
  <si>
    <t>事假流程</t>
  </si>
  <si>
    <t>未打卡流程</t>
  </si>
  <si>
    <t>病假流程</t>
  </si>
  <si>
    <t>产假流程</t>
  </si>
  <si>
    <t>年休假流程</t>
  </si>
  <si>
    <t>调休流程</t>
  </si>
  <si>
    <t>出差流程</t>
  </si>
  <si>
    <t>2.4.2入职定薪管理</t>
  </si>
  <si>
    <t>入职定薪审批表</t>
  </si>
  <si>
    <t>2.4.3转正信息管理</t>
  </si>
  <si>
    <t>转正审批流程</t>
  </si>
  <si>
    <t>2.4.4晋级信息管理</t>
  </si>
  <si>
    <t>晋级审批流程或审批单</t>
  </si>
  <si>
    <t>2.4.5任免调薪管理</t>
  </si>
  <si>
    <t>OA任免文件</t>
  </si>
  <si>
    <t>2.4.6人员调动管理</t>
  </si>
  <si>
    <t>调动审批流程</t>
  </si>
  <si>
    <t>2.4.7公司通报管理</t>
  </si>
  <si>
    <t>OA、邮箱通报文件</t>
  </si>
  <si>
    <t>2.4.8工资调整文件管理</t>
  </si>
  <si>
    <t>工资加款、扣款审批文件</t>
  </si>
  <si>
    <t>2.4.9工装费用管理</t>
  </si>
  <si>
    <t>工装费用明细表</t>
  </si>
  <si>
    <t>2.4.10工龄管理</t>
  </si>
  <si>
    <t>员工入职时间明细表</t>
  </si>
  <si>
    <t>2.4.11专项附加扣除</t>
  </si>
  <si>
    <t>专项附加信息明细表</t>
  </si>
  <si>
    <t>2.4.12人工成本管理</t>
  </si>
  <si>
    <t>人员组织架构信息</t>
  </si>
  <si>
    <t>工资汇总表</t>
  </si>
  <si>
    <t>人工成本占比</t>
  </si>
  <si>
    <t>人工成本预算完成率</t>
  </si>
  <si>
    <t>2.4.13奖金核算</t>
  </si>
  <si>
    <t>考核结果</t>
  </si>
  <si>
    <t>计划考核部</t>
  </si>
  <si>
    <t>奖金明细表</t>
  </si>
  <si>
    <t>奖金汇总表</t>
  </si>
  <si>
    <t>奖金发放率</t>
  </si>
  <si>
    <t>无系统</t>
  </si>
  <si>
    <t>2.4.14薪酬调查</t>
  </si>
  <si>
    <t>薪酬调查模板</t>
  </si>
  <si>
    <t>薪酬调查结果</t>
  </si>
  <si>
    <t>薪酬调查结果汇总</t>
  </si>
  <si>
    <t>薪酬调查结果分析</t>
  </si>
  <si>
    <t>薪酬调整方案审批</t>
  </si>
  <si>
    <t>2.5社保业务管理</t>
  </si>
  <si>
    <t>2.5.1社保增减管理</t>
  </si>
  <si>
    <t>社保增减申请表</t>
  </si>
  <si>
    <t>社保办理申请表</t>
  </si>
  <si>
    <t>社保汇总表</t>
  </si>
  <si>
    <t>2.5.2社保基数核定</t>
  </si>
  <si>
    <t>年度收入汇总</t>
  </si>
  <si>
    <t>员工任免层级划分</t>
  </si>
  <si>
    <t>社保基数核定明细表</t>
  </si>
  <si>
    <t>社保基数核定实际执行率</t>
  </si>
  <si>
    <t>2.5.3社保年检管理</t>
  </si>
  <si>
    <t>年度薪酬数据汇总</t>
  </si>
  <si>
    <t>财务利润表</t>
  </si>
  <si>
    <t>财务资产负债表</t>
  </si>
  <si>
    <t>2.6人力资源系统管理</t>
  </si>
  <si>
    <t>2.6.1员工基本信息管理</t>
  </si>
  <si>
    <t>系统所列基本信息录入</t>
  </si>
  <si>
    <t>员工合同信息更新</t>
  </si>
  <si>
    <t>员工岗位变动信息更新</t>
  </si>
  <si>
    <t>员工架构变动信息更新</t>
  </si>
  <si>
    <t>员工离职信息变动更新</t>
  </si>
  <si>
    <t>2.7员工关系</t>
  </si>
  <si>
    <t>2.7.1员工转正</t>
  </si>
  <si>
    <t>转正申请填写</t>
  </si>
  <si>
    <t>转正述职结果</t>
  </si>
  <si>
    <t>转正流程挂批</t>
  </si>
  <si>
    <t>2.7.2员工晋级</t>
  </si>
  <si>
    <t>晋级申请填写</t>
  </si>
  <si>
    <t>晋级述职结果</t>
  </si>
  <si>
    <t>晋级流程挂批</t>
  </si>
  <si>
    <t>2.7.3员工竞聘</t>
  </si>
  <si>
    <t>竞聘通知</t>
  </si>
  <si>
    <t>竞聘考试试题</t>
  </si>
  <si>
    <t>竞聘考试结果汇总</t>
  </si>
  <si>
    <t>竞聘评价结果</t>
  </si>
  <si>
    <t>竞聘结果整理</t>
  </si>
  <si>
    <t>竞聘结果公布</t>
  </si>
  <si>
    <t>竞聘人员参与比例</t>
  </si>
  <si>
    <t>竞聘通过率</t>
  </si>
  <si>
    <t>2.7.4员工调岗</t>
  </si>
  <si>
    <t>员工调岗通知</t>
  </si>
  <si>
    <t>任免调岗任免文件</t>
  </si>
  <si>
    <t>调动交接资料</t>
  </si>
  <si>
    <t>员工调岗流程审批</t>
  </si>
  <si>
    <t>2.7.5员工离职</t>
  </si>
  <si>
    <t>离职申请</t>
  </si>
  <si>
    <t>离职工作交接</t>
  </si>
  <si>
    <t>离职资料填写</t>
  </si>
  <si>
    <t>2.7.6员工纠纷处理</t>
  </si>
  <si>
    <t>员工档案资料梳理</t>
  </si>
  <si>
    <t>员工薪酬标准核算</t>
  </si>
  <si>
    <t>员工诉求判定</t>
  </si>
  <si>
    <t>应诉资料准备</t>
  </si>
  <si>
    <t>判决执行书</t>
  </si>
  <si>
    <t>制式报表</t>
  </si>
  <si>
    <t>2.7.7工伤管理</t>
  </si>
  <si>
    <t>商业保险明细表管理</t>
  </si>
  <si>
    <t>工伤报案资料管理</t>
  </si>
  <si>
    <t>工伤认定资料管理</t>
  </si>
  <si>
    <t>工伤医疗费报销管理</t>
  </si>
  <si>
    <t>工伤赔付资料管理</t>
  </si>
  <si>
    <t>工伤工资待遇管理</t>
  </si>
  <si>
    <t>工伤事故发生率</t>
  </si>
  <si>
    <t>工伤假期天数</t>
  </si>
  <si>
    <t>工伤工资发生金额</t>
  </si>
  <si>
    <t>行政管理</t>
  </si>
  <si>
    <t>3.1成本管控</t>
  </si>
  <si>
    <t>3.1.1供应商管理</t>
  </si>
  <si>
    <t>供应商考察申请表</t>
  </si>
  <si>
    <t>评审团成员签到表</t>
  </si>
  <si>
    <t>采购供应商入围考察记录表</t>
  </si>
  <si>
    <t>评审记录汇总表</t>
  </si>
  <si>
    <t>供货评分表</t>
  </si>
  <si>
    <t>三方比价表</t>
  </si>
  <si>
    <t>合格供应商台账</t>
  </si>
  <si>
    <t>供应商月度评分</t>
  </si>
  <si>
    <t>3.1.2行政采购管理</t>
  </si>
  <si>
    <t>标准化物资库</t>
  </si>
  <si>
    <t>月度采购计划申请表</t>
  </si>
  <si>
    <t>项目开办、创优、品质提升专项业务申请表</t>
  </si>
  <si>
    <t>物资验收评估</t>
  </si>
  <si>
    <t>3.1.3仓库管理</t>
  </si>
  <si>
    <t>日常物资出入库记录表</t>
  </si>
  <si>
    <t>月度库存盘点表</t>
  </si>
  <si>
    <t>物资月度调拨单</t>
  </si>
  <si>
    <t>不合格物资处置单</t>
  </si>
  <si>
    <t>3.1.4采购成本分析</t>
  </si>
  <si>
    <t>月度采购成本预算表</t>
  </si>
  <si>
    <t>月度采购支出汇总表</t>
  </si>
  <si>
    <t>各类采购支出统计表</t>
  </si>
  <si>
    <t>库存状况统计表</t>
  </si>
  <si>
    <t>月度消耗明细表</t>
  </si>
  <si>
    <t>单位面积采购支出分析表</t>
  </si>
  <si>
    <t>户均采购支出分析表</t>
  </si>
  <si>
    <t>4.1行政管理</t>
  </si>
  <si>
    <t>4.1.1固定资产管理</t>
  </si>
  <si>
    <t>入库单</t>
  </si>
  <si>
    <t>出库单</t>
  </si>
  <si>
    <t>调拨单</t>
  </si>
  <si>
    <t>请修单</t>
  </si>
  <si>
    <t>报废单</t>
  </si>
  <si>
    <t>固定资产台账</t>
  </si>
  <si>
    <t>固定资产平均使用周期</t>
  </si>
  <si>
    <t>4.1.2车辆管理</t>
  </si>
  <si>
    <t>用车申请单</t>
  </si>
  <si>
    <t>车辆维修申请单</t>
  </si>
  <si>
    <t>车辆使用及维保加油台账</t>
  </si>
  <si>
    <t>车辆百公里油耗表</t>
  </si>
  <si>
    <t>车辆平均维修保养费用</t>
  </si>
  <si>
    <t>4.1.3宿舍管理</t>
  </si>
  <si>
    <t>员工住宿申请表</t>
  </si>
  <si>
    <t>员工宿舍及住宿人员台账</t>
  </si>
  <si>
    <t>4.1.4食堂管理</t>
  </si>
  <si>
    <t>食堂食品采购登记表</t>
  </si>
  <si>
    <t>员工食堂检查记录表</t>
  </si>
  <si>
    <t>食堂日常经营台账</t>
  </si>
  <si>
    <t>食堂月度人均费用支出表</t>
  </si>
  <si>
    <t>4.1.5工作环境管理</t>
  </si>
  <si>
    <t>清洁记录表</t>
  </si>
  <si>
    <t>消杀记录表</t>
  </si>
  <si>
    <t>消防器材检查表</t>
  </si>
  <si>
    <t>4.1.6商务接待管理</t>
  </si>
  <si>
    <t>接待回函</t>
  </si>
  <si>
    <t>行程规划安排及人员分工表</t>
  </si>
  <si>
    <t>业务招待费申请单</t>
  </si>
  <si>
    <t>业务招待费台账</t>
  </si>
  <si>
    <t>烟酒领用及库存台账</t>
  </si>
  <si>
    <t>外联礼品领用及库存台账</t>
  </si>
  <si>
    <t>4.1.7差旅管理</t>
  </si>
  <si>
    <t>员工出差OA申请流程</t>
  </si>
  <si>
    <t>差旅费明细统计表</t>
  </si>
  <si>
    <t>各部门差旅费汇总表</t>
  </si>
  <si>
    <t>差旅费预算执行率</t>
  </si>
  <si>
    <t>4.1.8档案管理</t>
  </si>
  <si>
    <t>档案类目清册</t>
  </si>
  <si>
    <t>公章、合同用印登记表</t>
  </si>
  <si>
    <t>合同明细台账</t>
  </si>
  <si>
    <t>公章、合同归档资料</t>
  </si>
  <si>
    <t>档案资料资料借阅OA流程</t>
  </si>
  <si>
    <t>证照、证件借阅登记表</t>
  </si>
  <si>
    <t>档案资料销毁申请表</t>
  </si>
  <si>
    <t>招投标管理</t>
  </si>
  <si>
    <t>5.1招标管理</t>
  </si>
  <si>
    <t>5.1.1招标准备</t>
  </si>
  <si>
    <t>招标方案</t>
  </si>
  <si>
    <t>人力总经理</t>
  </si>
  <si>
    <t>执行部门</t>
  </si>
  <si>
    <t>审核部门</t>
  </si>
  <si>
    <t>入围供应商申请表</t>
  </si>
  <si>
    <t>供应商考察报告</t>
  </si>
  <si>
    <t>供应商约谈记录表</t>
  </si>
  <si>
    <t>招标答疑文件</t>
  </si>
  <si>
    <t>清标问卷</t>
  </si>
  <si>
    <t>5.1.2定标准备</t>
  </si>
  <si>
    <t>定标审批表</t>
  </si>
  <si>
    <t>定标报告</t>
  </si>
  <si>
    <t>中标通知书</t>
  </si>
  <si>
    <t>商务标开标记录表</t>
  </si>
  <si>
    <t>唱标记录表</t>
  </si>
  <si>
    <t>5.1.3开标准备</t>
  </si>
  <si>
    <t>谈判纪要</t>
  </si>
  <si>
    <t>技术标评审意见汇总表</t>
  </si>
  <si>
    <t>商务标评分表</t>
  </si>
  <si>
    <t>商务标评审意见汇总表</t>
  </si>
  <si>
    <t>综合得分汇总表</t>
  </si>
  <si>
    <t>投标保证金交纳情况说明表</t>
  </si>
  <si>
    <t>投标人声明</t>
  </si>
  <si>
    <t>招评标人员签到表</t>
  </si>
  <si>
    <t>招评标人员声明书</t>
  </si>
  <si>
    <t>计划考核</t>
  </si>
  <si>
    <t>1.计划考核</t>
  </si>
  <si>
    <t>1.1计划</t>
  </si>
  <si>
    <t>1.1.1计划编制</t>
  </si>
  <si>
    <t>物业公司战略规划</t>
  </si>
  <si>
    <t>计划考核、物业公司</t>
  </si>
  <si>
    <t>物业公司经营预算</t>
  </si>
  <si>
    <t>物业公司提报，集团核定</t>
  </si>
  <si>
    <t>计划考核、财务部</t>
  </si>
  <si>
    <t>信息流程部开发上线</t>
  </si>
  <si>
    <t>物业公司年度目标责任书</t>
  </si>
  <si>
    <t>集团人力资源中心</t>
  </si>
  <si>
    <t>物业公司年度全景计划</t>
  </si>
  <si>
    <t>集团依据交付计划下发</t>
  </si>
  <si>
    <t>集团运营中心</t>
  </si>
  <si>
    <t>OA系统</t>
  </si>
  <si>
    <t>各单位经营策略</t>
  </si>
  <si>
    <t>各单位编制，物业公司审核</t>
  </si>
  <si>
    <t>各单位</t>
  </si>
  <si>
    <t>各单位经营预算</t>
  </si>
  <si>
    <t>财务部、各单位</t>
  </si>
  <si>
    <t>计划考核、各单位</t>
  </si>
  <si>
    <t>各单位全年专项计划</t>
  </si>
  <si>
    <t>运营中心依据计划下发</t>
  </si>
  <si>
    <t>各单位年度目标责任书</t>
  </si>
  <si>
    <t>一级单位运营中心编制、总裁核定；二级单位区域公司编制、运营总核定</t>
  </si>
  <si>
    <t>各单位月度计划</t>
  </si>
  <si>
    <t>1.1.2计划审核与确认</t>
  </si>
  <si>
    <t>总经办核定，总裁审批</t>
  </si>
  <si>
    <t>1.1.3计划下发</t>
  </si>
  <si>
    <t>各业务部门</t>
  </si>
  <si>
    <t>1.1.4计划归档</t>
  </si>
  <si>
    <t>1.1.5计划跟进、预警</t>
  </si>
  <si>
    <t>总经办工作计划完成统计表</t>
  </si>
  <si>
    <t>个人周计划+临时任务</t>
  </si>
  <si>
    <t>各部门月度计划完成统计表</t>
  </si>
  <si>
    <t>部门计划+临时任务</t>
  </si>
  <si>
    <t>临时任务完成统计表</t>
  </si>
  <si>
    <t>总经办、职能部门会议工作要求</t>
  </si>
  <si>
    <t>专项计划完成统计表</t>
  </si>
  <si>
    <t>经济指标每周预警表-物业费</t>
  </si>
  <si>
    <t>当期收缴情况</t>
  </si>
  <si>
    <t>N9系统</t>
  </si>
  <si>
    <t>经济指标每周预警表-清欠</t>
  </si>
  <si>
    <t>2019年12月31日24点之前物业费欠费合计</t>
  </si>
  <si>
    <t>经济指标每周预警表-停车费</t>
  </si>
  <si>
    <t>产权服务费、月租、临停</t>
  </si>
  <si>
    <t>经济指标每周预警表-异常放行</t>
  </si>
  <si>
    <t>捷顺系统</t>
  </si>
  <si>
    <t>经济指标每周预警表-新多经</t>
  </si>
  <si>
    <t>经济指标每周预警表-资产销售</t>
  </si>
  <si>
    <t>经济指标每周预警表-资产去化</t>
  </si>
  <si>
    <t>经济指标每周预警表-充电服务费</t>
  </si>
  <si>
    <t>经济指标每周预警表-应收水费</t>
  </si>
  <si>
    <t>经济指标每周预警表-应收电费</t>
  </si>
  <si>
    <t>经济指标每周预警表-应收合同款</t>
  </si>
  <si>
    <t>经济指标每周预警表-会所幼儿园应收款</t>
  </si>
  <si>
    <t>经济指标每周预警表-地市甲方应收款</t>
  </si>
  <si>
    <t>经济指标每周预警表-大额应收款</t>
  </si>
  <si>
    <t>部分未上系统</t>
  </si>
  <si>
    <t>1.2考核</t>
  </si>
  <si>
    <t>1.2.1考核数据审核</t>
  </si>
  <si>
    <t>经济指标-财务月报</t>
  </si>
  <si>
    <t>NC系统</t>
  </si>
  <si>
    <t>经济指标-资产销售、去化统计表</t>
  </si>
  <si>
    <t>经济指标-能耗对比分析表</t>
  </si>
  <si>
    <t>经济指标-地市项目置业欠费总表</t>
  </si>
  <si>
    <t>经济指标-应收款月报</t>
  </si>
  <si>
    <t>经济指标-水费收费月报</t>
  </si>
  <si>
    <t>信息处理-报事信息数据表（信息：处理率、按期处理率、回访满意度；投诉：处理率、按期处理率、有效投诉；逾期信息处理率）</t>
  </si>
  <si>
    <t>400客服中心</t>
  </si>
  <si>
    <t>呼叫中心系统</t>
  </si>
  <si>
    <t>信息处理-触点报事数据表</t>
  </si>
  <si>
    <t>信息处理-远程监控检查表（完好率、岗位平均问题）</t>
  </si>
  <si>
    <t>信息处理-400抽访业主信息准确统计表</t>
  </si>
  <si>
    <t>服务品质-月度品质评分表</t>
  </si>
  <si>
    <t>品质职能</t>
  </si>
  <si>
    <t>专委会计划按期执行统计表（品质、绿化、保洁、安全）</t>
  </si>
  <si>
    <t>品质巡检月报（完成率、活跃率）</t>
  </si>
  <si>
    <t>培训月报（执行率、达标率）</t>
  </si>
  <si>
    <t>培训职能</t>
  </si>
  <si>
    <t>安全巡更月报</t>
  </si>
  <si>
    <t>安全职能</t>
  </si>
  <si>
    <t>设备巡检月报</t>
  </si>
  <si>
    <t>设备职能</t>
  </si>
  <si>
    <t>专委会计划完成统计表</t>
  </si>
  <si>
    <t>合格人员到岗统计表</t>
  </si>
  <si>
    <t>1.2.2考核结果审核、修订</t>
  </si>
  <si>
    <t>物业公司年度考核</t>
  </si>
  <si>
    <t>物业公司季度考核</t>
  </si>
  <si>
    <t>年度考核：各一级单位和主管及以上人员考核明细</t>
  </si>
  <si>
    <t>各一级单位</t>
  </si>
  <si>
    <t>年度考核：各二级单位和主管及以上人员考核明细</t>
  </si>
  <si>
    <t>区域公司</t>
  </si>
  <si>
    <t>月度考核：各一级单位和主管及以上人员考核明细</t>
  </si>
  <si>
    <t>月度考核：各二级单位和主管及以上人员考核明细</t>
  </si>
  <si>
    <t>1.2.3考核结果审核与确认</t>
  </si>
  <si>
    <t>1.2.4考核结果汇总</t>
  </si>
  <si>
    <t>各单位和主管及以上人员考核汇总（月度/年度）</t>
  </si>
  <si>
    <t>1.3绩效辅导</t>
  </si>
  <si>
    <t>绩效辅导面谈记录表</t>
  </si>
  <si>
    <t>总经办、计划考核、各单位</t>
  </si>
  <si>
    <t>绩效提升计划表</t>
  </si>
  <si>
    <t>提升计划执行统计表</t>
  </si>
  <si>
    <t>临时任务书完成统计表</t>
  </si>
  <si>
    <t>2.会议管理</t>
  </si>
  <si>
    <t>2.1会议筹备</t>
  </si>
  <si>
    <t>会议通知、议程</t>
  </si>
  <si>
    <t>参会人员清单</t>
  </si>
  <si>
    <t>会议签到表</t>
  </si>
  <si>
    <t>2.2会议组织</t>
  </si>
  <si>
    <t>例行会议（年度会、季度会、总经办会、职能会、业务会会议资料）</t>
  </si>
  <si>
    <t>专题会议</t>
  </si>
  <si>
    <t>集团会议（年度会、季度会、月度会、周例会、专题会）</t>
  </si>
  <si>
    <t>总经办、计划考核</t>
  </si>
  <si>
    <t>工作总结、问题解决措施、下步工作计划表</t>
  </si>
  <si>
    <t>会议纪要、临时任务书</t>
  </si>
  <si>
    <t>总经办、各单位</t>
  </si>
  <si>
    <t>2.3会议要求跟进</t>
  </si>
  <si>
    <t>计划执行统计表</t>
  </si>
  <si>
    <t>3.运营管理</t>
  </si>
  <si>
    <t>3.1日常运营监管</t>
  </si>
  <si>
    <t>3.1.1重点工作跟进</t>
  </si>
  <si>
    <t>年度重点工作计划表（全景计划、项目交付、信息化建设、资本运作、年度策略）</t>
  </si>
  <si>
    <t>年度重点工作台账执行统计表</t>
  </si>
  <si>
    <t>总经办、各部门</t>
  </si>
  <si>
    <t>专项工作执行统计表（创优、调价、维修资金、电梯年检、合同续签）</t>
  </si>
  <si>
    <t>专项工作台账执行统计表</t>
  </si>
  <si>
    <t>3.2基础信息台账</t>
  </si>
  <si>
    <t>3.2.1资产台账</t>
  </si>
  <si>
    <t>存量资产台账</t>
  </si>
  <si>
    <t>社区增值部、计划考核</t>
  </si>
  <si>
    <t>房屋信息台账</t>
  </si>
  <si>
    <t>会所、幼儿园、物业用房资产台账</t>
  </si>
  <si>
    <t>3.2.2设备台账</t>
  </si>
  <si>
    <t>设备台账（电梯、监控、道闸、充电桩等）</t>
  </si>
  <si>
    <t>各业务部门、计划考核</t>
  </si>
  <si>
    <t>3.2.3业主台账</t>
  </si>
  <si>
    <t>业主信息台账（年龄、职业、重要程度、ABC类、联系方式等）</t>
  </si>
  <si>
    <t>3.2.4合同台账</t>
  </si>
  <si>
    <t>合同台账（多经、外包、员工合同等）</t>
  </si>
  <si>
    <t>各职能</t>
  </si>
  <si>
    <t>3.2.5员工台账</t>
  </si>
  <si>
    <t>员工台账（姓名、性别、年龄、学历、部门、岗位、合同签订期限、是否外包、考核、培训、奖罚、晋升等）</t>
  </si>
  <si>
    <t>人力资源部、各业务部门</t>
  </si>
  <si>
    <t>3.2.6规模台账</t>
  </si>
  <si>
    <t>签约及交付合同台账</t>
  </si>
  <si>
    <t>3.2.7客户台账</t>
  </si>
  <si>
    <t>客户台账（投发重点客户、案场大客户等）</t>
  </si>
  <si>
    <t>3.3业务指标分析</t>
  </si>
  <si>
    <t>3.3.1经营收入</t>
  </si>
  <si>
    <t>经营收入分析表（结构占比、集团内外占比、人均收入、单平方收入）</t>
  </si>
  <si>
    <t>3.3.2物业费</t>
  </si>
  <si>
    <t>物业费收费分析表（预算完成率、同比、账龄分析、欠费原因分析；各单位、各类别业态）</t>
  </si>
  <si>
    <t>3.3.3停车费</t>
  </si>
  <si>
    <t>停车收费分析表（预算完成率、同比增幅、差距分析；月租及服务费数量、欠卡率）</t>
  </si>
  <si>
    <t>3.3.4新多经</t>
  </si>
  <si>
    <t>新多经业务分析表（按类别、按单位、按线上线下；户均消费、管理人员人均销售额）</t>
  </si>
  <si>
    <t>商城销售统计表（各品类产品销量及利润率；各项目销量）</t>
  </si>
  <si>
    <t>充电桩使用统计表（使用率、利润率）</t>
  </si>
  <si>
    <t>3.3.5社区增值</t>
  </si>
  <si>
    <t>社区增值收入统计表（单位面积收益及增幅；业主消费类、资源开发类等类别收入占比）</t>
  </si>
  <si>
    <t>3.3.6成本分析</t>
  </si>
  <si>
    <t>成本分析表（结构占比、单位面积成本）</t>
  </si>
  <si>
    <t>3.3.7利润分析</t>
  </si>
  <si>
    <t>利润分析表（利润率、单位面积利润、人均利润）</t>
  </si>
  <si>
    <t>3.3.8服务指标分析</t>
  </si>
  <si>
    <t>报事分析表（模块、来源、处理率、接单及完结时长）</t>
  </si>
  <si>
    <t>3.3.9人均效能分析</t>
  </si>
  <si>
    <t>人均效能分析（人均收费/管理面积、人均成本、人均利润、人均增值收入）</t>
  </si>
  <si>
    <t>各部门、计划考核</t>
  </si>
  <si>
    <t>3.4管理指标</t>
  </si>
  <si>
    <t>3.4.1社区增值部管理数据</t>
  </si>
  <si>
    <t>存量资产统计表</t>
  </si>
  <si>
    <t>存量资产台账更新及时率统计表</t>
  </si>
  <si>
    <t>房屋信息统计表</t>
  </si>
  <si>
    <t>多经合同续签率统计表</t>
  </si>
  <si>
    <t>会所、幼儿园、物业用房资产统计表</t>
  </si>
  <si>
    <t>资产销售、去化完成率统计表</t>
  </si>
  <si>
    <t>3.4.2投资发展中心管理数据</t>
  </si>
  <si>
    <t>合同备案完成统计表</t>
  </si>
  <si>
    <t>投资发展中心、计划考核</t>
  </si>
  <si>
    <t>中标率统计表</t>
  </si>
  <si>
    <t>拓展统计表</t>
  </si>
  <si>
    <t>3.4.3财务部管理数据</t>
  </si>
  <si>
    <t>坏账率统计表</t>
  </si>
  <si>
    <t>欠费账龄统计表</t>
  </si>
  <si>
    <t>欠费原因统计表</t>
  </si>
  <si>
    <t>多种经营分类实现统计表（对照预算）</t>
  </si>
  <si>
    <t>成本统计表（对照预算）</t>
  </si>
  <si>
    <t>住改商收费统计表</t>
  </si>
  <si>
    <t>地下室收费统计表</t>
  </si>
  <si>
    <t>项目抄表统计表</t>
  </si>
  <si>
    <t>单平方成本统计表</t>
  </si>
  <si>
    <t>单平方收入统计表</t>
  </si>
  <si>
    <t>3.4.4法务部管理数据</t>
  </si>
  <si>
    <t>诉讼案件胜诉统计表</t>
  </si>
  <si>
    <t>审计法务部</t>
  </si>
  <si>
    <t>审计法务部、计划考核</t>
  </si>
  <si>
    <t>法务清欠完成统计表（按渠道、按账龄）</t>
  </si>
  <si>
    <t>在诉案件推进统计表</t>
  </si>
  <si>
    <t>3.4.5人力资源部管理数据</t>
  </si>
  <si>
    <t>关键岗位人员到岗率统计表</t>
  </si>
  <si>
    <t>主管级以上员工流失率统计表</t>
  </si>
  <si>
    <t>各层级岗位人员到岗率统计表</t>
  </si>
  <si>
    <t>新员工辅导完成率统计表</t>
  </si>
  <si>
    <t>工商事务办理及时率统计表</t>
  </si>
  <si>
    <t>合同归档完整率统计表</t>
  </si>
  <si>
    <t>合同签订及时率统计表</t>
  </si>
  <si>
    <t>不合格人员淘汰及时率统计表</t>
  </si>
  <si>
    <t>物资采购分类统计表（物资类别、采购数量、已使用数量、库存数量）</t>
  </si>
  <si>
    <t>工伤案件统计表（人员类别、岗位模块、上班时间内外、发生地点、报销时长）</t>
  </si>
  <si>
    <t>员工满意度评价表</t>
  </si>
  <si>
    <t>人力资源部、计划考核</t>
  </si>
  <si>
    <t>3.4.6工程中心管理数据</t>
  </si>
  <si>
    <t>设备完好统计表</t>
  </si>
  <si>
    <t>设备故障修复及时统计表</t>
  </si>
  <si>
    <t>能耗报销及时统计表</t>
  </si>
  <si>
    <t>能耗分摊统计表</t>
  </si>
  <si>
    <t>电梯接管统计表</t>
  </si>
  <si>
    <t>电梯成本对比统计（自管与外包对比）</t>
  </si>
  <si>
    <t>前介问题整改统计表</t>
  </si>
  <si>
    <t>工程影响物业费整改统计表</t>
  </si>
  <si>
    <t>前介合同签订及时统计表</t>
  </si>
  <si>
    <t>前介计划执行统计表</t>
  </si>
  <si>
    <t>前介费到账统计表</t>
  </si>
  <si>
    <t>工程问题处理统计表</t>
  </si>
  <si>
    <t>大中修计划执行统计表</t>
  </si>
  <si>
    <t>3.4.7 400中心管理数据</t>
  </si>
  <si>
    <t>业主信息完整率统计表</t>
  </si>
  <si>
    <t>400中心、计划考核</t>
  </si>
  <si>
    <t>每半月</t>
  </si>
  <si>
    <t>业主信息准确率统计表</t>
  </si>
  <si>
    <t>项目报事抽访统计表</t>
  </si>
  <si>
    <t>400人员话务量统计表（话务量峰值、低值，人均话务量，每通电话时长）</t>
  </si>
  <si>
    <t>400服务服务评价表</t>
  </si>
  <si>
    <t>400报事按期回访统计表</t>
  </si>
  <si>
    <t>3.4.8信息管理部管理数据</t>
  </si>
  <si>
    <t>信息系统正常使用统计表</t>
  </si>
  <si>
    <t>信息化账号开通及时统计表</t>
  </si>
  <si>
    <t>信息化专题会临时任务完成统计表</t>
  </si>
  <si>
    <t>信息化工具使用满意度评价表</t>
  </si>
  <si>
    <t>3.4.9品质职能管理数据</t>
  </si>
  <si>
    <t>品质职能、计划考核</t>
  </si>
  <si>
    <t>培训达标统计表</t>
  </si>
  <si>
    <t>安全巡更统计表</t>
  </si>
  <si>
    <t>品质巡检统计表</t>
  </si>
  <si>
    <t>新交付项目合格人员到岗及时统计表</t>
  </si>
  <si>
    <t>已交付项目初始化完成统计表</t>
  </si>
  <si>
    <t>季度巡检问题整改统计表</t>
  </si>
  <si>
    <t>满意度调查问题整改统计表</t>
  </si>
  <si>
    <t>3.4.10案场职能管理数据</t>
  </si>
  <si>
    <t>合同新签、续签及时统计表</t>
  </si>
  <si>
    <t>案场职能、计划考核</t>
  </si>
  <si>
    <t>大客户回访问题整改统计表</t>
  </si>
  <si>
    <t>案场人员到岗及时统计表</t>
  </si>
  <si>
    <t>案场、暖场活动、礼品采购回款统计表</t>
  </si>
  <si>
    <t>外拓案场及暖场活动完成统计表</t>
  </si>
  <si>
    <t>3.4.11品牌部管理数据</t>
  </si>
  <si>
    <t>品牌创新完成统计表</t>
  </si>
  <si>
    <t>品牌部</t>
  </si>
  <si>
    <t>品牌部、计划考核</t>
  </si>
  <si>
    <t>官微关注统计表</t>
  </si>
  <si>
    <t>公众号推送浏览量IP统计表</t>
  </si>
  <si>
    <t>社区文化活动执行统计表</t>
  </si>
  <si>
    <t>员工活动执行统计表</t>
  </si>
  <si>
    <t>舆情监控日报</t>
  </si>
  <si>
    <t>1.1客户报事管理</t>
  </si>
  <si>
    <t>1.1.1客户报事受理</t>
  </si>
  <si>
    <t>报事明细</t>
  </si>
  <si>
    <t>资产管理系统</t>
  </si>
  <si>
    <t>日、周、月、季、年</t>
  </si>
  <si>
    <t>知识库</t>
  </si>
  <si>
    <t>计划考核、各项目</t>
  </si>
  <si>
    <t>1.1.2客户报事回访</t>
  </si>
  <si>
    <t>信息处理满意度</t>
  </si>
  <si>
    <t>呼叫系统、资产管理系统</t>
  </si>
  <si>
    <t>回访率</t>
  </si>
  <si>
    <t>1.1.3客户报事分析</t>
  </si>
  <si>
    <t>报事处理率</t>
  </si>
  <si>
    <t>报事按期处理率</t>
  </si>
  <si>
    <t>投诉处理率</t>
  </si>
  <si>
    <t>投诉按期处理率</t>
  </si>
  <si>
    <t>逾期信息处理率</t>
  </si>
  <si>
    <t>触点分析</t>
  </si>
  <si>
    <t>电梯、单元门、公区灯、车辆管理、公区卫生报事量的分析</t>
  </si>
  <si>
    <t>周、月、季、年</t>
  </si>
  <si>
    <t>1.2客户信息管理</t>
  </si>
  <si>
    <t>1.2.1交付初始化</t>
  </si>
  <si>
    <t>交付半年内项目初始化预警</t>
  </si>
  <si>
    <t>交付半年内的项目基础资料、客户信息报事录入情况等信息每半个月预警一次</t>
  </si>
  <si>
    <t>1.2.2客户信息更新</t>
  </si>
  <si>
    <t>客户信息更新</t>
  </si>
  <si>
    <t>1.2.3客户信息完善</t>
  </si>
  <si>
    <t>客户信息完善率100%</t>
  </si>
  <si>
    <t>1.2.4客户信息调研</t>
  </si>
  <si>
    <t>客户信息准确率</t>
  </si>
  <si>
    <t>系统内客户信息准确情况</t>
  </si>
  <si>
    <t>1.2.5交付初始化</t>
  </si>
  <si>
    <t>交付初始化预警</t>
  </si>
  <si>
    <t>月、季、年</t>
  </si>
  <si>
    <t>1.2.6客户信息精细化管理</t>
  </si>
  <si>
    <t>客户画像（年龄、性别、爱好、理财支出、保险支出）</t>
  </si>
  <si>
    <t>1.3客户关系维护</t>
  </si>
  <si>
    <t>1.3.1大客户回访</t>
  </si>
  <si>
    <t>大客户回访评价表</t>
  </si>
  <si>
    <t>季、年</t>
  </si>
  <si>
    <t>1.3.2小业主满意度调研</t>
  </si>
  <si>
    <t>满意度</t>
  </si>
  <si>
    <t>鑫苑在管业主满意度调研</t>
  </si>
  <si>
    <t>现场管理</t>
  </si>
  <si>
    <t>2.1远程监控</t>
  </si>
  <si>
    <t>2.1.1监控连接</t>
  </si>
  <si>
    <t>远程监控设备问题统计表</t>
  </si>
  <si>
    <t>2.1.2岗位问题</t>
  </si>
  <si>
    <t>远程监控岗位问题统计表</t>
  </si>
  <si>
    <t>远程监控查看到的岗位问题汇总</t>
  </si>
  <si>
    <t>参观接待</t>
  </si>
  <si>
    <t>3.1参观接待</t>
  </si>
  <si>
    <t>3.1.1接待</t>
  </si>
  <si>
    <t>参观登记表</t>
  </si>
  <si>
    <t>职能监管</t>
  </si>
  <si>
    <t>4.1职能监管</t>
  </si>
  <si>
    <t>4.1.1职能预警机制</t>
  </si>
  <si>
    <t>职能预警对接统计表</t>
  </si>
  <si>
    <t>400客服中心受理到的客户特殊报事预警至总部各职能负责人处，并做好记录</t>
  </si>
  <si>
    <t>人事管理</t>
  </si>
  <si>
    <t>5.1 400客服培训</t>
  </si>
  <si>
    <t>5.1.1培训管理</t>
  </si>
  <si>
    <t>400客服培训手册</t>
  </si>
  <si>
    <t>400客服员工培训记录表</t>
  </si>
  <si>
    <t>5.2 400客服考勤</t>
  </si>
  <si>
    <t>5.2.1考勤管理</t>
  </si>
  <si>
    <t>员工排班表</t>
  </si>
  <si>
    <t>人力资源</t>
  </si>
  <si>
    <t>考勤记录表</t>
  </si>
  <si>
    <t>调班申请表</t>
  </si>
  <si>
    <t>请假申请表</t>
  </si>
  <si>
    <t>5.3 400客服考核</t>
  </si>
  <si>
    <t>5.3.1员工月度考核</t>
  </si>
  <si>
    <t>员工录音质检表</t>
  </si>
  <si>
    <t>400中心每月对坐席录音进行抽查并做好登记</t>
  </si>
  <si>
    <t>话务量统计表</t>
  </si>
  <si>
    <t>话务均长表</t>
  </si>
  <si>
    <t>错误工单明细表</t>
  </si>
  <si>
    <t>功效比明细表</t>
  </si>
  <si>
    <t>员工工作的效率明细表</t>
  </si>
  <si>
    <t>考试成绩明细表</t>
  </si>
  <si>
    <t>质检沟通明细表</t>
  </si>
  <si>
    <t>每个月质检出来的问题，坐席需要一对一进行复听并进行整改，且需要与组长沟通最新的情况。</t>
  </si>
  <si>
    <t>服务奖申请表</t>
  </si>
  <si>
    <t>5.3.2小组月度考核</t>
  </si>
  <si>
    <t>优秀小组申请表</t>
  </si>
  <si>
    <t>5.4前台管理</t>
  </si>
  <si>
    <t>5.4.1日报</t>
  </si>
  <si>
    <t>XX项目信息分析日报</t>
  </si>
  <si>
    <t>5.4.2周报</t>
  </si>
  <si>
    <t>XX项目信息分析周报</t>
  </si>
  <si>
    <t>各项目前台</t>
  </si>
  <si>
    <t>5.4.3月报</t>
  </si>
  <si>
    <t>XX项目X月份信息分析报告</t>
  </si>
  <si>
    <t>5.4.4报事预警监管</t>
  </si>
  <si>
    <t>前台报表发送率</t>
  </si>
  <si>
    <t>5.4.5 400推广</t>
  </si>
  <si>
    <t>400推广统计表</t>
  </si>
  <si>
    <t>5.4.6入职培训</t>
  </si>
  <si>
    <t>前台培训手册</t>
  </si>
  <si>
    <t>前台培训评价表</t>
  </si>
  <si>
    <t>5.4.7前台考核</t>
  </si>
  <si>
    <t>前台月度工作计划</t>
  </si>
  <si>
    <t>品牌管理</t>
  </si>
  <si>
    <t>企业品牌形象</t>
  </si>
  <si>
    <t>视觉设计管理</t>
  </si>
  <si>
    <t>公司VI视觉规范</t>
  </si>
  <si>
    <t>项目标识制作申请单</t>
  </si>
  <si>
    <t>项目申请的VI设计制作清单</t>
  </si>
  <si>
    <t>品牌管理部</t>
  </si>
  <si>
    <t>项目标识设计台账</t>
  </si>
  <si>
    <t>公司VI设计台账记录</t>
  </si>
  <si>
    <t>项目标识设计统计表</t>
  </si>
  <si>
    <t>公司VI设计科目登记</t>
  </si>
  <si>
    <t>企业VI标识更新</t>
  </si>
  <si>
    <t>公司VI设计更新记录</t>
  </si>
  <si>
    <t>项目标识初始化</t>
  </si>
  <si>
    <t>新项目标识制作申请单</t>
  </si>
  <si>
    <t>用于各项目标识设计申请填报</t>
  </si>
  <si>
    <t>品牌管理部、各区域公司</t>
  </si>
  <si>
    <t>适新交付项目而定</t>
  </si>
  <si>
    <t>社区活动</t>
  </si>
  <si>
    <t>社区活动举办总结报告</t>
  </si>
  <si>
    <t>用于各种社区活动执行总结</t>
  </si>
  <si>
    <t>社区活动执行率</t>
  </si>
  <si>
    <t>统计社区活动执行情况</t>
  </si>
  <si>
    <t>社区活动评分表</t>
  </si>
  <si>
    <t>对社区活动结果进行评价</t>
  </si>
  <si>
    <t>员工活动</t>
  </si>
  <si>
    <t>员工活动举办总结报告</t>
  </si>
  <si>
    <t>活动执行总结</t>
  </si>
  <si>
    <t>员工活动执行率</t>
  </si>
  <si>
    <t>统计活动执行情况</t>
  </si>
  <si>
    <t>员工活动评分</t>
  </si>
  <si>
    <t>对活动结果进行评价</t>
  </si>
  <si>
    <t>公益活动</t>
  </si>
  <si>
    <t>公益活动举办总结报告</t>
  </si>
  <si>
    <t>公益活动执行率</t>
  </si>
  <si>
    <t>公益活动评分</t>
  </si>
  <si>
    <t>社会媒体报道</t>
  </si>
  <si>
    <t>社会媒体报道统计表</t>
  </si>
  <si>
    <t>品牌部统计社会媒体报道</t>
  </si>
  <si>
    <t>各项目、品牌部</t>
  </si>
  <si>
    <t>行业报道</t>
  </si>
  <si>
    <t>行业报道统计表</t>
  </si>
  <si>
    <t>品牌部统计行业媒体报道</t>
  </si>
  <si>
    <t>企业标准化语言体系</t>
  </si>
  <si>
    <t>企业介绍类更新</t>
  </si>
  <si>
    <t>品牌部统计企业介绍更新</t>
  </si>
  <si>
    <t>视频拍摄管理</t>
  </si>
  <si>
    <t>视频拍摄登记表</t>
  </si>
  <si>
    <t>记录企业视频拍摄信息</t>
  </si>
  <si>
    <t>图片拍摄管理</t>
  </si>
  <si>
    <t>图片拍摄登记表</t>
  </si>
  <si>
    <t>记录图片拍摄资料信息</t>
  </si>
  <si>
    <t>媒体管理</t>
  </si>
  <si>
    <t>投资者文章推送</t>
  </si>
  <si>
    <t>投资者文章推送登记表</t>
  </si>
  <si>
    <t>记录投资者文章推送</t>
  </si>
  <si>
    <t>微信推送</t>
  </si>
  <si>
    <t>微信推送情况表单</t>
  </si>
  <si>
    <t>记录微信推送情况</t>
  </si>
  <si>
    <t>抖音推送</t>
  </si>
  <si>
    <t>抖音推送情况表单</t>
  </si>
  <si>
    <t>记录抖音推送情况</t>
  </si>
  <si>
    <t>舆情管理</t>
  </si>
  <si>
    <t>舆情上报表</t>
  </si>
  <si>
    <t>项目舆情情况说明表单</t>
  </si>
  <si>
    <t>上报项目舆情发生情况</t>
  </si>
  <si>
    <t>舆情统计表</t>
  </si>
  <si>
    <t>舆情新闻统计表单</t>
  </si>
  <si>
    <t>统计舆情新闻</t>
  </si>
  <si>
    <t>舆情处理表</t>
  </si>
  <si>
    <t>舆情新闻处理情况表单</t>
  </si>
  <si>
    <t xml:space="preserve">统计舆情处理 </t>
  </si>
  <si>
    <t>党建</t>
  </si>
  <si>
    <t>党建管理</t>
  </si>
  <si>
    <t>党员信息统计</t>
  </si>
  <si>
    <t>党员信息统计表</t>
  </si>
  <si>
    <t>记录党员信息</t>
  </si>
  <si>
    <t>党建活动</t>
  </si>
  <si>
    <t>党建活动举行计划表单--总部</t>
  </si>
  <si>
    <t>党建活动计划登记</t>
  </si>
  <si>
    <t>活动总结</t>
  </si>
  <si>
    <t>党建活动举行情况总结表单</t>
  </si>
  <si>
    <t>记录党建活动情况</t>
  </si>
  <si>
    <t>企业文化</t>
  </si>
  <si>
    <t>企业通报管理</t>
  </si>
  <si>
    <t>业务通报统计</t>
  </si>
  <si>
    <t>业务通报统计表</t>
  </si>
  <si>
    <t>记录业务通报</t>
  </si>
  <si>
    <t>通知通报统计</t>
  </si>
  <si>
    <t>通知通报统计表</t>
  </si>
  <si>
    <t>记录通知通报</t>
  </si>
  <si>
    <t>企业文化管理</t>
  </si>
  <si>
    <t>培训计划表单</t>
  </si>
  <si>
    <t>培训计划记录</t>
  </si>
  <si>
    <t>下发文件</t>
  </si>
  <si>
    <t>培训文件下发登记表</t>
  </si>
  <si>
    <t>记录培训文件下发情况</t>
  </si>
  <si>
    <t>考核评价</t>
  </si>
  <si>
    <t>培训总结评分表</t>
  </si>
  <si>
    <t>用于培训评估</t>
  </si>
  <si>
    <t>先进事迹填报</t>
  </si>
  <si>
    <t>员工先进事迹填写表单</t>
  </si>
  <si>
    <t>用于先进事迹填报</t>
  </si>
  <si>
    <t>工程管理</t>
  </si>
  <si>
    <t>前期介入</t>
  </si>
  <si>
    <t>承接查验</t>
  </si>
  <si>
    <t>交付前一个月</t>
  </si>
  <si>
    <t>项目消防系统承接查验记录表</t>
  </si>
  <si>
    <t>置业项目</t>
  </si>
  <si>
    <t>项目电梯工程承接查验记录表</t>
  </si>
  <si>
    <t>项目给排水工程承接查验记录表</t>
  </si>
  <si>
    <t>项目供配电工程承接查验记录表</t>
  </si>
  <si>
    <t>项目空调系统承接查验记录表</t>
  </si>
  <si>
    <t>项目景观工程承接查验记录表</t>
  </si>
  <si>
    <t>项目土建处承接查验记录表</t>
  </si>
  <si>
    <t>项目智能化工程承接查验记录表</t>
  </si>
  <si>
    <t>项目园林工程承接查验记录表</t>
  </si>
  <si>
    <t>物业接管单</t>
  </si>
  <si>
    <t>物业移交单</t>
  </si>
  <si>
    <t>交付验房</t>
  </si>
  <si>
    <t>集中交付期</t>
  </si>
  <si>
    <t>管理处</t>
  </si>
  <si>
    <t>房屋验收记录表</t>
  </si>
  <si>
    <t>前介管理</t>
  </si>
  <si>
    <t>过程管理</t>
  </si>
  <si>
    <t>付款申请表</t>
  </si>
  <si>
    <t>工程造价确认书</t>
  </si>
  <si>
    <t>工程竣工结算交接明细表</t>
  </si>
  <si>
    <t>工程结算呈报单</t>
  </si>
  <si>
    <t>付款证书</t>
  </si>
  <si>
    <t>进度款审核汇总表</t>
  </si>
  <si>
    <t>工程结算审批表</t>
  </si>
  <si>
    <t>对账单</t>
  </si>
  <si>
    <t>验房物料配置表</t>
  </si>
  <si>
    <t>前介问题统计表</t>
  </si>
  <si>
    <t>物业用房</t>
  </si>
  <si>
    <t>物业用房装修</t>
  </si>
  <si>
    <t>工作联系单</t>
  </si>
  <si>
    <t>物业用房移交单</t>
  </si>
  <si>
    <t>物业用房装修问题记录表</t>
  </si>
  <si>
    <t>分户验房</t>
  </si>
  <si>
    <t>验房实施</t>
  </si>
  <si>
    <t>前期验房不合格项统计表</t>
  </si>
  <si>
    <t>物业分户验房倒排计划表</t>
  </si>
  <si>
    <t>单位负责人通讯录</t>
  </si>
  <si>
    <t>验房日报</t>
  </si>
  <si>
    <t>交付档案</t>
  </si>
  <si>
    <t>交付管理</t>
  </si>
  <si>
    <t>前期介入资料档案目录</t>
  </si>
  <si>
    <t>工程资料借阅登记表</t>
  </si>
  <si>
    <t>工程问题整改周报表</t>
  </si>
  <si>
    <t>质保金管理</t>
  </si>
  <si>
    <t>项目工程管理</t>
  </si>
  <si>
    <t>房屋及公共设施检查表</t>
  </si>
  <si>
    <t>工程质保金合同台账</t>
  </si>
  <si>
    <t>工程质保期时序表</t>
  </si>
  <si>
    <t>工程质保金管理台账</t>
  </si>
  <si>
    <t>工程质保金档案目录台账</t>
  </si>
  <si>
    <t>工程质保期到期温馨提示</t>
  </si>
  <si>
    <t>工程质保金退付检查表</t>
  </si>
  <si>
    <t>工程质量保证金退付申请表</t>
  </si>
  <si>
    <t>工程付款申请表</t>
  </si>
  <si>
    <t>质保维修通知书</t>
  </si>
  <si>
    <t>第三方管理</t>
  </si>
  <si>
    <t>工程资料清单</t>
  </si>
  <si>
    <t>材料进场验收记录表</t>
  </si>
  <si>
    <t>维修工程施工记录表</t>
  </si>
  <si>
    <t>施工整改通知单</t>
  </si>
  <si>
    <t>工程量变更清单</t>
  </si>
  <si>
    <t>工程结算表</t>
  </si>
  <si>
    <t>维修项目费用结算表</t>
  </si>
  <si>
    <t>工程维修验收单</t>
  </si>
  <si>
    <t>合同履行情况说明</t>
  </si>
  <si>
    <t>维修单位评价表</t>
  </si>
  <si>
    <t>招标管理</t>
  </si>
  <si>
    <t>招标</t>
  </si>
  <si>
    <t>物业公司招标方案</t>
  </si>
  <si>
    <t>保证金缴纳情况表</t>
  </si>
  <si>
    <t>投标单位签到表</t>
  </si>
  <si>
    <t>开标会评委签到表</t>
  </si>
  <si>
    <t>招标委员承诺书</t>
  </si>
  <si>
    <t>中标通知书领取表</t>
  </si>
  <si>
    <t>考察报告</t>
  </si>
  <si>
    <t>保修管理</t>
  </si>
  <si>
    <t>工程保修协议</t>
  </si>
  <si>
    <t>工程维修时限表</t>
  </si>
  <si>
    <t>客户验房记录表</t>
  </si>
  <si>
    <t>维修处理通知单</t>
  </si>
  <si>
    <t>保修期工程维修通知单</t>
  </si>
  <si>
    <t>零星工程维修委托报批单</t>
  </si>
  <si>
    <t>维修工程核定单</t>
  </si>
  <si>
    <t>保修期工程结算通知书</t>
  </si>
  <si>
    <t>客户投诉索赔登记表</t>
  </si>
  <si>
    <t>投诉问题质量责任鉴定书</t>
  </si>
  <si>
    <t>投诉理赔费用审批会签表</t>
  </si>
  <si>
    <t>理赔费用分摊确认表</t>
  </si>
  <si>
    <t>工程质量索赔通知书</t>
  </si>
  <si>
    <t>设备管理职能</t>
  </si>
  <si>
    <t>3.1设备管理</t>
  </si>
  <si>
    <t>3.1.1管理编制</t>
  </si>
  <si>
    <t>公共设备设施管理检查评分表</t>
  </si>
  <si>
    <t>设备巡检完成率</t>
  </si>
  <si>
    <t>设备巡检覆盖率</t>
  </si>
  <si>
    <t>设备维保及时完成率</t>
  </si>
  <si>
    <t>设备维保完成率</t>
  </si>
  <si>
    <t>工时统计报表</t>
  </si>
  <si>
    <t>公共电费预算与实际对比汇总表</t>
  </si>
  <si>
    <t>公共水费预算与实际对比汇总表</t>
  </si>
  <si>
    <t>xxxx年大中修计划</t>
  </si>
  <si>
    <t>3.1.2  1（GD）供配电系统</t>
  </si>
  <si>
    <t>供配电系统分台账</t>
  </si>
  <si>
    <t>项目</t>
  </si>
  <si>
    <t>设备房出入登记表</t>
  </si>
  <si>
    <t>配电房巡检记录表</t>
  </si>
  <si>
    <t>配电房保养维修记录表</t>
  </si>
  <si>
    <t>计划性停梯水电气申请表</t>
  </si>
  <si>
    <t>供配电系统生命周期维保实施情况一览表</t>
  </si>
  <si>
    <t>设施设备生命周期维修保养记录表</t>
  </si>
  <si>
    <t>供配电系统变压器房设备风险管理表</t>
  </si>
  <si>
    <t>供配电系统低压房设备风险管理表</t>
  </si>
  <si>
    <t>供配电系统发电机房设备风险管理表</t>
  </si>
  <si>
    <t>供配电系统高压房设备风险管理表</t>
  </si>
  <si>
    <t>3.1.3  2（RD）弱电系统</t>
  </si>
  <si>
    <t>弱电系统分台账</t>
  </si>
  <si>
    <t xml:space="preserve"> EPSUPS维护记录</t>
  </si>
  <si>
    <t>消防控制中心巡检记录表</t>
  </si>
  <si>
    <t>智能化设备巡检记录表</t>
  </si>
  <si>
    <t>智能化设备保养维修记录表</t>
  </si>
  <si>
    <t>3.1.4  3（DT）电梯系统</t>
  </si>
  <si>
    <t>电梯系统分台账</t>
  </si>
  <si>
    <t>(有机房）电梯巡检记录表</t>
  </si>
  <si>
    <t>(无机房）电梯巡检记录表</t>
  </si>
  <si>
    <t>电梯维保情况评价表</t>
  </si>
  <si>
    <t>垂直电梯系统设备生命周期维保实施情况一览表</t>
  </si>
  <si>
    <t>自动扶梯系统设备生命周期维保实施情况一览表</t>
  </si>
  <si>
    <t>垂直电梯系统设备风险管理表</t>
  </si>
  <si>
    <t>自动扶梯系统设备风险管理表</t>
  </si>
  <si>
    <t>3.1.5   4（NT）暖通系统</t>
  </si>
  <si>
    <t>暖通系统分台账</t>
  </si>
  <si>
    <t>热交换站巡检记录表</t>
  </si>
  <si>
    <t>热交换站保养维修记录表</t>
  </si>
  <si>
    <t>供暖站房设备生命周期维保实施情况一览表</t>
  </si>
  <si>
    <t>中央空调冷却、冷冻、补水泵保养维修记录表</t>
  </si>
  <si>
    <t>中央空调保养维修记录表</t>
  </si>
  <si>
    <t>中央空调机房设备生命周期维保实施情况一览表</t>
  </si>
  <si>
    <t>空调系统风机房设备风险管理表</t>
  </si>
  <si>
    <t>空调系统锅炉房设备风险管理表</t>
  </si>
  <si>
    <t>空调系统冷却塔设备风险管理表</t>
  </si>
  <si>
    <t>空调系统中央空调主机房设备风险管理表</t>
  </si>
  <si>
    <t>3.1.6  5（GP）给排水系统</t>
  </si>
  <si>
    <t>给排水系统分台账</t>
  </si>
  <si>
    <t xml:space="preserve"> 生活水泵房巡检记录表</t>
  </si>
  <si>
    <t>排污泵巡检记录</t>
  </si>
  <si>
    <t>水箱间巡检记录表</t>
  </si>
  <si>
    <t xml:space="preserve"> 生活水泵保养维修记录表</t>
  </si>
  <si>
    <t xml:space="preserve"> 排污泵保养维修记录表</t>
  </si>
  <si>
    <t>临时用电水申请表</t>
  </si>
  <si>
    <t>排水系统设备生命周期维保实施情况一览表</t>
  </si>
  <si>
    <t>生活水泵生命周期维保实施情况一览表</t>
  </si>
  <si>
    <t xml:space="preserve"> 测量计量器具台帐</t>
  </si>
  <si>
    <t>测量、计量器具内部效验记录</t>
  </si>
  <si>
    <t xml:space="preserve"> 测量、计量器具送检计划</t>
  </si>
  <si>
    <t>测量、计量器具内部效验合格证</t>
  </si>
  <si>
    <t>生活水泵房设备风险管理表</t>
  </si>
  <si>
    <t>3.1.7   6（XF）消防系统</t>
  </si>
  <si>
    <t>消防系统分台账</t>
  </si>
  <si>
    <t>风机房日常巡查表</t>
  </si>
  <si>
    <t>消防、喷淋泵房巡检记录表</t>
  </si>
  <si>
    <t>消防系统保养记录表</t>
  </si>
  <si>
    <t>消火栓、喷淋泵保养维修记录表</t>
  </si>
  <si>
    <t>消防水泵生命周期维保实施情况一览表</t>
  </si>
  <si>
    <t>消防水泵房设备风险管理表</t>
  </si>
  <si>
    <t>消防系统设备风险管理表</t>
  </si>
  <si>
    <t>消防中心设备风险管理表</t>
  </si>
  <si>
    <t>3.2.1   7（LN）楼内设施设备</t>
  </si>
  <si>
    <t>楼内设施设备分台账</t>
  </si>
  <si>
    <t>避雷接地电阻测试记录表</t>
  </si>
  <si>
    <t>防雷装置测试报告</t>
  </si>
  <si>
    <t>3.2.2   8（DSH）地上设施设备</t>
  </si>
  <si>
    <t>地上设施设备分台账</t>
  </si>
  <si>
    <t>喷泉泵保养维修记录表</t>
  </si>
  <si>
    <t>公共照明设施保养维修记录表</t>
  </si>
  <si>
    <t>公共照明绝缘测试记录表</t>
  </si>
  <si>
    <t>公共设施巡查记录表</t>
  </si>
  <si>
    <t>3.2.3 （DX）地下设施设备</t>
  </si>
  <si>
    <t>地下设施设备分台账</t>
  </si>
  <si>
    <t>3.3能耗管理</t>
  </si>
  <si>
    <t>公共用水</t>
  </si>
  <si>
    <t>水表抄表单</t>
  </si>
  <si>
    <t>水表逻辑关系汇总表</t>
  </si>
  <si>
    <t>项目水表逻辑关系分析表</t>
  </si>
  <si>
    <t>项目水费报销能耗分析表</t>
  </si>
  <si>
    <t>外用水表台账</t>
  </si>
  <si>
    <t>公共用电</t>
  </si>
  <si>
    <t>电表抄表单</t>
  </si>
  <si>
    <t>电表逻辑关系汇总表</t>
  </si>
  <si>
    <t>项目电表逻辑关系分析表</t>
  </si>
  <si>
    <t>项目电费报销能耗分析表</t>
  </si>
  <si>
    <t>外用电表台账</t>
  </si>
  <si>
    <t>财务管理</t>
  </si>
  <si>
    <t>预算管理职能</t>
  </si>
  <si>
    <t>对标分析</t>
  </si>
  <si>
    <t>综合</t>
  </si>
  <si>
    <t>行业对标公司财务数据分析</t>
  </si>
  <si>
    <t>网络</t>
  </si>
  <si>
    <t>预算编制</t>
  </si>
  <si>
    <t>预算报表</t>
  </si>
  <si>
    <t>预算系统</t>
  </si>
  <si>
    <t>月度分析</t>
  </si>
  <si>
    <t>内部执行表</t>
  </si>
  <si>
    <t>财务月报</t>
  </si>
  <si>
    <t>乐软、用友</t>
  </si>
  <si>
    <t>周推进表</t>
  </si>
  <si>
    <t>财务周报</t>
  </si>
  <si>
    <t>预算分析</t>
  </si>
  <si>
    <t>核心指标分析表</t>
  </si>
  <si>
    <t>预算执行对比分析</t>
  </si>
  <si>
    <t>核算管理职能</t>
  </si>
  <si>
    <t>维修基金管理</t>
  </si>
  <si>
    <t>现金</t>
  </si>
  <si>
    <t>维修基金使用台账</t>
  </si>
  <si>
    <t>工程质保金问题，</t>
  </si>
  <si>
    <t>城改收支管理</t>
  </si>
  <si>
    <t>城改费用一览表</t>
  </si>
  <si>
    <t>工程部</t>
  </si>
  <si>
    <t>集团报表管理</t>
  </si>
  <si>
    <t>集团管理报表</t>
  </si>
  <si>
    <t>关联方交易管理</t>
  </si>
  <si>
    <t>权责</t>
  </si>
  <si>
    <t>关联方交易统计</t>
  </si>
  <si>
    <t>财务会计报表</t>
  </si>
  <si>
    <t>资产负债表</t>
  </si>
  <si>
    <t>利润表</t>
  </si>
  <si>
    <t>现金流量表</t>
  </si>
  <si>
    <t>财务管理报表</t>
  </si>
  <si>
    <t>内部往来明细表</t>
  </si>
  <si>
    <t>预提明细表</t>
  </si>
  <si>
    <t>各公司</t>
  </si>
  <si>
    <t>单体试算平衡表</t>
  </si>
  <si>
    <t>坏账准备明细表</t>
  </si>
  <si>
    <t>期权摊销分摊表</t>
  </si>
  <si>
    <t>财务辅助管理</t>
  </si>
  <si>
    <t>客商辅助添加表</t>
  </si>
  <si>
    <t>科目需求明细表</t>
  </si>
  <si>
    <t>集团财务中心</t>
  </si>
  <si>
    <t>Console Notes</t>
  </si>
  <si>
    <t>审计底稿，科目余额表明细项</t>
  </si>
  <si>
    <t>物业费账龄统计表</t>
  </si>
  <si>
    <t>以前年度损益调整明细</t>
  </si>
  <si>
    <t>项目收支表</t>
  </si>
  <si>
    <t>减值测试表</t>
  </si>
  <si>
    <t>函证控制表</t>
  </si>
  <si>
    <t>客户明细表</t>
  </si>
  <si>
    <t>供应商明细表</t>
  </si>
  <si>
    <t>费用、采购系统</t>
  </si>
  <si>
    <t>收入管理职能</t>
  </si>
  <si>
    <t>物业收费跟进</t>
  </si>
  <si>
    <t>日收费报表</t>
  </si>
  <si>
    <t>户数收缴率</t>
  </si>
  <si>
    <t>金额收缴率</t>
  </si>
  <si>
    <t>清欠完成率【划分不同回款方式】</t>
  </si>
  <si>
    <t>商办物业费统计表</t>
  </si>
  <si>
    <t>费用欠费明细表</t>
  </si>
  <si>
    <t>费用欠费账龄明细表</t>
  </si>
  <si>
    <t>实收明细表</t>
  </si>
  <si>
    <t>新业务经营收入</t>
  </si>
  <si>
    <t>社区资源与其他收入汇总表</t>
  </si>
  <si>
    <t>停车费按金额统计</t>
  </si>
  <si>
    <t>资产销售台账</t>
  </si>
  <si>
    <t>实际上在社区增值</t>
  </si>
  <si>
    <t>应收款统计表</t>
  </si>
  <si>
    <t>合同应收款统计</t>
  </si>
  <si>
    <t>经营奖励汇总</t>
  </si>
  <si>
    <t>月度经营奖励表</t>
  </si>
  <si>
    <t>装修押金管理</t>
  </si>
  <si>
    <t>装修押金台账</t>
  </si>
  <si>
    <t>房产信息管理</t>
  </si>
  <si>
    <t>房产基础信息</t>
  </si>
  <si>
    <t>运营管理部</t>
  </si>
  <si>
    <t>规模管理</t>
  </si>
  <si>
    <t>管理、签约面积明细表</t>
  </si>
  <si>
    <t>项目基础信息管理</t>
  </si>
  <si>
    <t>项目面积统计表</t>
  </si>
  <si>
    <t>项目单价统计表</t>
  </si>
  <si>
    <t>收入分配管理</t>
  </si>
  <si>
    <t>收入分配表</t>
  </si>
  <si>
    <t>合同台账管理</t>
  </si>
  <si>
    <t>收入合同台账</t>
  </si>
  <si>
    <t>成本费用职能</t>
  </si>
  <si>
    <t>能耗管理</t>
  </si>
  <si>
    <t>能耗分析表</t>
  </si>
  <si>
    <t>能耗管理系统</t>
  </si>
  <si>
    <t>工资奖励分配</t>
  </si>
  <si>
    <t>人力系统</t>
  </si>
  <si>
    <t>人员汇总</t>
  </si>
  <si>
    <t>人员分类汇总表</t>
  </si>
  <si>
    <t>管理费用分析</t>
  </si>
  <si>
    <t>管理费用执行分析</t>
  </si>
  <si>
    <t>三项费用统计分析</t>
  </si>
  <si>
    <t>借支管理</t>
  </si>
  <si>
    <t>借支明细表</t>
  </si>
  <si>
    <t>内部往来管理</t>
  </si>
  <si>
    <t>内部往来通知单</t>
  </si>
  <si>
    <t>固定资产管理</t>
  </si>
  <si>
    <t>固定资产盘点表</t>
  </si>
  <si>
    <t>税务管理职能</t>
  </si>
  <si>
    <t>所得税管理</t>
  </si>
  <si>
    <t>所得税分配表</t>
  </si>
  <si>
    <t>纳税申报管理</t>
  </si>
  <si>
    <t>纳税申报表</t>
  </si>
  <si>
    <t>重点税源统计表</t>
  </si>
  <si>
    <t>月度税金统计</t>
  </si>
  <si>
    <t>税金计算表</t>
  </si>
  <si>
    <t>资金管理职能</t>
  </si>
  <si>
    <t>资金管理</t>
  </si>
  <si>
    <t>资金日报</t>
  </si>
  <si>
    <t>资金系统</t>
  </si>
  <si>
    <t>汇票管理</t>
  </si>
  <si>
    <t>承兑汇票台账</t>
  </si>
  <si>
    <t>POS管理</t>
  </si>
  <si>
    <t>POS机领用台账</t>
  </si>
  <si>
    <t>支付管理</t>
  </si>
  <si>
    <t>网银登记表</t>
  </si>
  <si>
    <t>银行转款</t>
  </si>
  <si>
    <t>银联对账</t>
  </si>
  <si>
    <t>转账明细</t>
  </si>
  <si>
    <t>网银流水</t>
  </si>
  <si>
    <t>财务管理职能</t>
  </si>
  <si>
    <t>收支公示管理</t>
  </si>
  <si>
    <t>财务收支公示</t>
  </si>
  <si>
    <t>公共收益收支公示</t>
  </si>
  <si>
    <t>档案管理职能</t>
  </si>
  <si>
    <t>财务人员信息管理</t>
  </si>
  <si>
    <t>财务人员信息统计表</t>
  </si>
  <si>
    <t>财务档案管理</t>
  </si>
  <si>
    <t>财务档案台账</t>
  </si>
  <si>
    <t>财务档案借阅记录表</t>
  </si>
  <si>
    <t>财务票据管理</t>
  </si>
  <si>
    <t>票据发放登记本</t>
  </si>
  <si>
    <t>财务内审职能</t>
  </si>
  <si>
    <t>财务检查</t>
  </si>
  <si>
    <t>驻场财务检查表</t>
  </si>
  <si>
    <t>驻场财务</t>
  </si>
  <si>
    <t>月度财务监督检查表</t>
  </si>
  <si>
    <t>城市公司</t>
  </si>
  <si>
    <t>分公司、驻场财务</t>
  </si>
  <si>
    <t>停车卡统计汇总表</t>
  </si>
  <si>
    <t>停车系统、乐软</t>
  </si>
  <si>
    <t>停车系统检查差异统计表</t>
  </si>
  <si>
    <t>临时停车收费检查表</t>
  </si>
  <si>
    <t>外用电数据统计表</t>
  </si>
  <si>
    <t>乐软、设备台账、商铺信息</t>
  </si>
  <si>
    <t>外用电明细</t>
  </si>
  <si>
    <t>外用电趋势分析表</t>
  </si>
  <si>
    <t>项目多种经营合同检查表</t>
  </si>
  <si>
    <t>检查结果与整改</t>
  </si>
  <si>
    <t>检查问题清单</t>
  </si>
  <si>
    <t>投资管理</t>
  </si>
  <si>
    <t>收并购管理</t>
  </si>
  <si>
    <t>财务尽调</t>
  </si>
  <si>
    <t>尽调财务资料清单</t>
  </si>
  <si>
    <t>费用测算</t>
  </si>
  <si>
    <t>费用测算表</t>
  </si>
  <si>
    <t>投后管理</t>
  </si>
  <si>
    <t>投后分析</t>
  </si>
  <si>
    <t>投后项目收支表</t>
  </si>
  <si>
    <t>融资管理</t>
  </si>
  <si>
    <t>股票发行</t>
  </si>
  <si>
    <t>股票发行表</t>
  </si>
  <si>
    <t>股票登记中心</t>
  </si>
  <si>
    <t>股票回购</t>
  </si>
  <si>
    <t>股票回购表</t>
  </si>
  <si>
    <t>股票增发</t>
  </si>
  <si>
    <t>股票增发表</t>
  </si>
  <si>
    <t>股票注销</t>
  </si>
  <si>
    <t>股票注销表</t>
  </si>
  <si>
    <t>借款管理</t>
  </si>
  <si>
    <t>借款合同台账</t>
  </si>
  <si>
    <t>理财管理</t>
  </si>
  <si>
    <t>理财合同台账</t>
  </si>
  <si>
    <t>利息明细台账</t>
  </si>
  <si>
    <t>利润分配</t>
  </si>
  <si>
    <t>股息发放</t>
  </si>
  <si>
    <t>序号</t>
  </si>
  <si>
    <t>分类</t>
  </si>
  <si>
    <t>数据台账名称</t>
  </si>
  <si>
    <t>数据项名称</t>
  </si>
  <si>
    <t>数据项说明</t>
  </si>
  <si>
    <t>数据编码规范</t>
  </si>
  <si>
    <t>数据格式要求</t>
  </si>
  <si>
    <t>数据稽核规则</t>
  </si>
  <si>
    <t>数据来源</t>
  </si>
  <si>
    <t>是否需编码</t>
  </si>
  <si>
    <t>稽核场景</t>
  </si>
  <si>
    <t>减免物业费</t>
  </si>
  <si>
    <t>减免金额</t>
  </si>
  <si>
    <t>数字</t>
  </si>
  <si>
    <t>减免期限</t>
  </si>
  <si>
    <t>起止日期</t>
  </si>
  <si>
    <t>yyyy-mm-dd</t>
  </si>
  <si>
    <t>减免原因</t>
  </si>
  <si>
    <t>减免填制时间</t>
  </si>
  <si>
    <t>减免人名称</t>
  </si>
  <si>
    <t>减免人联系方式</t>
  </si>
  <si>
    <t>人员入、离职</t>
  </si>
  <si>
    <t>学历证书</t>
  </si>
  <si>
    <t>学历认证信息</t>
  </si>
  <si>
    <t>资格证书</t>
  </si>
  <si>
    <t>资格证书有限期</t>
  </si>
  <si>
    <t>员工背景调查</t>
  </si>
  <si>
    <t>员工系统考勤</t>
  </si>
  <si>
    <t>员工纸质考勤</t>
  </si>
  <si>
    <t>离职合同档案管理</t>
  </si>
  <si>
    <t>供应商集中采购</t>
  </si>
  <si>
    <t>供应商集中采购所需明细表</t>
  </si>
  <si>
    <t>评审团成员签到登记表</t>
  </si>
  <si>
    <t>评审团入围记录表</t>
  </si>
  <si>
    <t>评审团记录汇总表</t>
  </si>
  <si>
    <t>供货商评分表</t>
  </si>
  <si>
    <t>在职人员管理</t>
  </si>
  <si>
    <t>在职人员明细表明细表</t>
  </si>
  <si>
    <t>员工招聘</t>
  </si>
  <si>
    <t>部门、职位</t>
  </si>
  <si>
    <t>内聘、社招、校招</t>
  </si>
  <si>
    <t>员工入职</t>
  </si>
  <si>
    <t>考勤</t>
  </si>
  <si>
    <t>员工离职</t>
  </si>
  <si>
    <t>员工晋级</t>
  </si>
  <si>
    <t>员工降级</t>
  </si>
  <si>
    <t>员工异动</t>
  </si>
  <si>
    <t>区域</t>
  </si>
  <si>
    <t>资产管理</t>
  </si>
  <si>
    <t>未售资产管理</t>
  </si>
  <si>
    <t>车位</t>
  </si>
  <si>
    <t>商铺</t>
  </si>
  <si>
    <t>地下储藏室</t>
  </si>
  <si>
    <t>维修资金监管</t>
  </si>
  <si>
    <t>立项申明书</t>
  </si>
  <si>
    <t>走访统计明细表</t>
  </si>
  <si>
    <t>维修资金使用方案</t>
  </si>
  <si>
    <t>设备入库明细表</t>
  </si>
  <si>
    <t>验收明细表</t>
  </si>
  <si>
    <t>品质管理-管理评审</t>
  </si>
  <si>
    <t>评审时间</t>
  </si>
  <si>
    <t>评审地点</t>
  </si>
  <si>
    <t>评审目的、依据</t>
  </si>
  <si>
    <t>参加评审的部门、人员</t>
  </si>
  <si>
    <t>评审内容和评审议程</t>
  </si>
  <si>
    <t>评审工作要求</t>
  </si>
  <si>
    <t>编制</t>
  </si>
  <si>
    <t>审核</t>
  </si>
  <si>
    <t>批准</t>
  </si>
  <si>
    <t>会议名称</t>
  </si>
  <si>
    <t>主持人</t>
  </si>
  <si>
    <t>会议地点</t>
  </si>
  <si>
    <t>记录人</t>
  </si>
  <si>
    <t>会议时间</t>
  </si>
  <si>
    <t>应到人数</t>
  </si>
  <si>
    <t>实到人数</t>
  </si>
  <si>
    <t>会议内容</t>
  </si>
  <si>
    <t>可附页</t>
  </si>
  <si>
    <t>姓名</t>
  </si>
  <si>
    <t>品质管理-内部审核</t>
  </si>
  <si>
    <t>计划时间</t>
  </si>
  <si>
    <t>深化内容</t>
  </si>
  <si>
    <t>日期</t>
  </si>
  <si>
    <t>审核目的</t>
  </si>
  <si>
    <t>审核范围</t>
  </si>
  <si>
    <t>审核依据</t>
  </si>
  <si>
    <t>内审小组</t>
  </si>
  <si>
    <t>时间</t>
  </si>
  <si>
    <t>报告</t>
  </si>
  <si>
    <t>首/末次会议</t>
  </si>
  <si>
    <t>其他要求</t>
  </si>
  <si>
    <t>审议日程安排</t>
  </si>
  <si>
    <t>计划时间、受审部门、审核要点（ISO9001：2000有关条款）、审核小组</t>
  </si>
  <si>
    <t>受审部门</t>
  </si>
  <si>
    <t>受审负责人</t>
  </si>
  <si>
    <t>条款号</t>
  </si>
  <si>
    <t>审核要点</t>
  </si>
  <si>
    <t>审核方法</t>
  </si>
  <si>
    <t>审核结果</t>
  </si>
  <si>
    <t>违反条款号</t>
  </si>
  <si>
    <t>违反文件号</t>
  </si>
  <si>
    <t>不合格事件描述</t>
  </si>
  <si>
    <t>审核员/日期、责任部门/日期</t>
  </si>
  <si>
    <t>原因分析</t>
  </si>
  <si>
    <t>责任部门/责任人、日期</t>
  </si>
  <si>
    <t>纠正措施及完成期限</t>
  </si>
  <si>
    <t>责任部门/日期、审核员/日期</t>
  </si>
  <si>
    <t>执行效果确认</t>
  </si>
  <si>
    <t>审核员、日期</t>
  </si>
  <si>
    <t>审核时间</t>
  </si>
  <si>
    <t>内审员</t>
  </si>
  <si>
    <t>审核情况综述</t>
  </si>
  <si>
    <t>评价</t>
  </si>
  <si>
    <t>成效</t>
  </si>
  <si>
    <t>结论</t>
  </si>
  <si>
    <t>报告发送</t>
  </si>
  <si>
    <t>编制人</t>
  </si>
  <si>
    <t>审核人</t>
  </si>
  <si>
    <t>纠正/预防措施处理单</t>
  </si>
  <si>
    <t>责任部门</t>
  </si>
  <si>
    <t>部门负责人</t>
  </si>
  <si>
    <t>相关人员</t>
  </si>
  <si>
    <t>存在/潜在不合格事实的描述</t>
  </si>
  <si>
    <t>影响程度评审结</t>
  </si>
  <si>
    <t>后果严重、再次发生损失大、可能发生频次高</t>
  </si>
  <si>
    <t>填表人</t>
  </si>
  <si>
    <t>年月日</t>
  </si>
  <si>
    <t>责任部门/责任人</t>
  </si>
  <si>
    <t>纠正/预防措施及完成时间</t>
  </si>
  <si>
    <t>确认人</t>
  </si>
  <si>
    <t>纠正/预防措施实施情况</t>
  </si>
  <si>
    <t>验证结果及评价</t>
  </si>
  <si>
    <t>验证部门</t>
  </si>
  <si>
    <t>品质管理-项目全生命周期管理</t>
  </si>
  <si>
    <t>阶段</t>
  </si>
  <si>
    <t>计划节点</t>
  </si>
  <si>
    <t>名称</t>
  </si>
  <si>
    <t>周期</t>
  </si>
  <si>
    <t>排定依据</t>
  </si>
  <si>
    <t>工作完成标准</t>
  </si>
  <si>
    <t>交付倒排工作计划</t>
  </si>
  <si>
    <t>阶段分类</t>
  </si>
  <si>
    <t>计划级别</t>
  </si>
  <si>
    <t>计划内容</t>
  </si>
  <si>
    <t>主责部门</t>
  </si>
  <si>
    <t>协助部门</t>
  </si>
  <si>
    <t>要求完成时间</t>
  </si>
  <si>
    <t>完成时间</t>
  </si>
  <si>
    <t>完成情况</t>
  </si>
  <si>
    <t>是否完成</t>
  </si>
  <si>
    <t>项目名称</t>
  </si>
  <si>
    <t>可能需</t>
  </si>
  <si>
    <t>交付时间</t>
  </si>
  <si>
    <t>交付户数</t>
  </si>
  <si>
    <t>计划项数</t>
  </si>
  <si>
    <t>应完成数</t>
  </si>
  <si>
    <t>实际完成数</t>
  </si>
  <si>
    <t>完成率</t>
  </si>
  <si>
    <t>品质管理-项目更迭</t>
  </si>
  <si>
    <t>成熟项目接管倒排计划</t>
  </si>
  <si>
    <t>完成标准</t>
  </si>
  <si>
    <t>成熟项目移交资料内容</t>
  </si>
  <si>
    <t>类别</t>
  </si>
  <si>
    <t>内容</t>
  </si>
  <si>
    <t>验收内容</t>
  </si>
  <si>
    <t>验收结果</t>
  </si>
  <si>
    <t>责任人</t>
  </si>
  <si>
    <t>品质管理-创优活动组织</t>
  </si>
  <si>
    <t>借阅时间</t>
  </si>
  <si>
    <t>编号</t>
  </si>
  <si>
    <t>文件名称</t>
  </si>
  <si>
    <t>份数/页数</t>
  </si>
  <si>
    <t>借阅人</t>
  </si>
  <si>
    <t>批准人</t>
  </si>
  <si>
    <t>借阅期限</t>
  </si>
  <si>
    <t>一级</t>
  </si>
  <si>
    <t>?</t>
  </si>
  <si>
    <t>二级</t>
  </si>
  <si>
    <t>三级</t>
  </si>
  <si>
    <t>四级</t>
  </si>
  <si>
    <t>五级</t>
  </si>
  <si>
    <t>载体形式</t>
  </si>
  <si>
    <t>归档期限</t>
  </si>
  <si>
    <t>保管期限</t>
  </si>
  <si>
    <t>物品名称</t>
  </si>
  <si>
    <t>型号/规则</t>
  </si>
  <si>
    <t>数量</t>
  </si>
  <si>
    <t>单位</t>
  </si>
  <si>
    <t>单价</t>
  </si>
  <si>
    <t>小计</t>
  </si>
  <si>
    <t>预计到位时间</t>
  </si>
  <si>
    <t>用途、位置及使用频次</t>
  </si>
  <si>
    <t>完毕标准</t>
  </si>
  <si>
    <t>种类</t>
  </si>
  <si>
    <t>提升亮点</t>
  </si>
  <si>
    <t>达到的效果</t>
  </si>
  <si>
    <t>品质管理-信息化品质管理</t>
  </si>
  <si>
    <t>类别描述</t>
  </si>
  <si>
    <t>质量绩效标准</t>
  </si>
  <si>
    <t>核查方法</t>
  </si>
  <si>
    <t>模块主管</t>
  </si>
  <si>
    <t>城市公司品质负责人</t>
  </si>
  <si>
    <t>项目负责人</t>
  </si>
  <si>
    <t>品质管理-品质管控流程</t>
  </si>
  <si>
    <t>年度工作计划表</t>
  </si>
  <si>
    <t>计划分解及完成标准</t>
  </si>
  <si>
    <t>计划完成时间</t>
  </si>
  <si>
    <t>计划调整说明</t>
  </si>
  <si>
    <t>品质管理-供方管理</t>
  </si>
  <si>
    <t>供方名称</t>
  </si>
  <si>
    <t>评价时间段</t>
  </si>
  <si>
    <t>供方联系人</t>
  </si>
  <si>
    <t>联系电话</t>
  </si>
  <si>
    <t>填表时间</t>
  </si>
  <si>
    <t>服务项目</t>
  </si>
  <si>
    <t>公务保洁、公共秩序、公区绿化</t>
  </si>
  <si>
    <t>评价内容</t>
  </si>
  <si>
    <t>人员到岗状况、人员仪容仪表、人员行为规范、计划制定及执行、现场感观效果、培训、会议、供方工作记录、配合/服务及时性、职业安全、客户表扬及投诉</t>
  </si>
  <si>
    <t>评价说明</t>
  </si>
  <si>
    <t>评价得分</t>
  </si>
  <si>
    <t>2、4、6、8、10</t>
  </si>
  <si>
    <t>总分</t>
  </si>
  <si>
    <t>合同违约扣款说明</t>
  </si>
  <si>
    <t>违约事实</t>
  </si>
  <si>
    <t>合同条款</t>
  </si>
  <si>
    <t>扣款金额（元）</t>
  </si>
  <si>
    <t>加宽说明</t>
  </si>
  <si>
    <t>加款项</t>
  </si>
  <si>
    <t>说明</t>
  </si>
  <si>
    <t>奖励金额（元）</t>
  </si>
  <si>
    <t>完成情况评述（时间、结果评述等）</t>
  </si>
  <si>
    <t>不合格事项描述</t>
  </si>
  <si>
    <t>处理意见</t>
  </si>
  <si>
    <t>整改验证</t>
  </si>
  <si>
    <t>整改结果/验证时间</t>
  </si>
  <si>
    <t>模块</t>
  </si>
  <si>
    <t>工作职责</t>
  </si>
  <si>
    <t>工作频次</t>
  </si>
  <si>
    <t>外包单位</t>
  </si>
  <si>
    <t>最后整改日期</t>
  </si>
  <si>
    <t>整改内容</t>
  </si>
  <si>
    <t>要求</t>
  </si>
  <si>
    <t>签收人</t>
  </si>
  <si>
    <t>经办人</t>
  </si>
  <si>
    <t>外包单位服务综合评价表</t>
  </si>
  <si>
    <t>人员到岗状况、人员仪容仪表、人员行为规范、计划制定及执行、现场品质、培训/会议及效果、供方工作记录、配合/服务及时性、400报事（表扬或投诉）、配合/服务积极性、职业安全</t>
  </si>
  <si>
    <t>违约事实、合同条款、扣款金额（元）</t>
  </si>
  <si>
    <t>加款说明</t>
  </si>
  <si>
    <t>加款项、奖励金额（元）</t>
  </si>
  <si>
    <t>供方签字</t>
  </si>
  <si>
    <t>物业签字</t>
  </si>
  <si>
    <t>物业公司部门、员工绩效考核关系表</t>
  </si>
  <si>
    <t>被考核部门</t>
  </si>
  <si>
    <t>考核者</t>
  </si>
  <si>
    <t>核准者</t>
  </si>
  <si>
    <t>考核指标</t>
  </si>
  <si>
    <t>权重</t>
  </si>
  <si>
    <t>考核日期</t>
  </si>
  <si>
    <t>物业公司各职能部门、各项目考核指标</t>
  </si>
  <si>
    <t>指标名称</t>
  </si>
  <si>
    <t>指标内容</t>
  </si>
  <si>
    <t>考核标准</t>
  </si>
  <si>
    <t>物业公司各岗位否决标准</t>
  </si>
  <si>
    <t>事项</t>
  </si>
  <si>
    <t>各岗位否决办法</t>
  </si>
  <si>
    <t>物业公司中高层员工能力态度考核表</t>
  </si>
  <si>
    <t>评价指标</t>
  </si>
  <si>
    <t>分值</t>
  </si>
  <si>
    <t>得分</t>
  </si>
  <si>
    <t>考核人签字</t>
  </si>
  <si>
    <t>审批人签字</t>
  </si>
  <si>
    <t>绩效辅导</t>
  </si>
  <si>
    <t>辅导者</t>
  </si>
  <si>
    <t>鑫苑物业负面清单</t>
  </si>
  <si>
    <t>底线内容</t>
  </si>
  <si>
    <t>人员需求登记</t>
  </si>
  <si>
    <t>申请部门</t>
  </si>
  <si>
    <t>申请原因</t>
  </si>
  <si>
    <t>招聘岗位</t>
  </si>
  <si>
    <t>所需人数</t>
  </si>
  <si>
    <t>上岗日期</t>
  </si>
  <si>
    <t>招聘类型</t>
  </si>
  <si>
    <t>人力资源部意见</t>
  </si>
  <si>
    <t>总经理意见</t>
  </si>
  <si>
    <t>面试信息登记表</t>
  </si>
  <si>
    <t>性别</t>
  </si>
  <si>
    <t>年龄</t>
  </si>
  <si>
    <t>民族</t>
  </si>
  <si>
    <t>出生年月</t>
  </si>
  <si>
    <t>出生地</t>
  </si>
  <si>
    <t>籍贯</t>
  </si>
  <si>
    <t>政治面貌</t>
  </si>
  <si>
    <t>员工培训登记表</t>
  </si>
  <si>
    <t>员工编码</t>
  </si>
  <si>
    <t>岗位</t>
  </si>
  <si>
    <t>培训日期</t>
  </si>
  <si>
    <t>培训内容</t>
  </si>
  <si>
    <t>培训类型</t>
  </si>
  <si>
    <t>培训方式</t>
  </si>
  <si>
    <t>公共秩序部-固定岗</t>
  </si>
  <si>
    <t>记录</t>
  </si>
  <si>
    <t>交班人</t>
  </si>
  <si>
    <t>接班人</t>
  </si>
  <si>
    <t>巡查留言</t>
  </si>
  <si>
    <t>携带人</t>
  </si>
  <si>
    <t>楼座号</t>
  </si>
  <si>
    <t>事由</t>
  </si>
  <si>
    <t>携带人联系方式</t>
  </si>
  <si>
    <t>物品登记</t>
  </si>
  <si>
    <t>来访人姓名</t>
  </si>
  <si>
    <t>来访时间</t>
  </si>
  <si>
    <t>来访楼座号</t>
  </si>
  <si>
    <t>来访事由</t>
  </si>
  <si>
    <t>来访人数</t>
  </si>
  <si>
    <t>值班员</t>
  </si>
  <si>
    <t>便民伞使用登记表</t>
  </si>
  <si>
    <t>借伞时间</t>
  </si>
  <si>
    <t>押金</t>
  </si>
  <si>
    <t>归还时间</t>
  </si>
  <si>
    <t>退还押金签字</t>
  </si>
  <si>
    <t>值班人员</t>
  </si>
  <si>
    <t>暂存时间</t>
  </si>
  <si>
    <t>暂存人</t>
  </si>
  <si>
    <t>暂存物品</t>
  </si>
  <si>
    <t>联系方式</t>
  </si>
  <si>
    <t>领取人</t>
  </si>
  <si>
    <t>领取时间</t>
  </si>
  <si>
    <t>值班人</t>
  </si>
  <si>
    <t>借用物品</t>
  </si>
  <si>
    <t>公共秩序部-收费岗</t>
  </si>
  <si>
    <t>房号</t>
  </si>
  <si>
    <t>车牌号</t>
  </si>
  <si>
    <t>卡号</t>
  </si>
  <si>
    <t>驶入时间</t>
  </si>
  <si>
    <t>车体情况</t>
  </si>
  <si>
    <t>验车人</t>
  </si>
  <si>
    <t>驶出时间</t>
  </si>
  <si>
    <t>收费金额</t>
  </si>
  <si>
    <t>票号</t>
  </si>
  <si>
    <t>进场时间</t>
  </si>
  <si>
    <t>装车情况</t>
  </si>
  <si>
    <t>出场时间</t>
  </si>
  <si>
    <t>班长签字</t>
  </si>
  <si>
    <t>桌子</t>
  </si>
  <si>
    <t>地面</t>
  </si>
  <si>
    <t>器材</t>
  </si>
  <si>
    <t>玻璃</t>
  </si>
  <si>
    <t>门</t>
  </si>
  <si>
    <t>设备</t>
  </si>
  <si>
    <t>搬至何处</t>
  </si>
  <si>
    <t>房主</t>
  </si>
  <si>
    <t>身份证号</t>
  </si>
  <si>
    <t>申办人</t>
  </si>
  <si>
    <t>搬运物资名称</t>
  </si>
  <si>
    <t>车牌号码</t>
  </si>
  <si>
    <t>车型</t>
  </si>
  <si>
    <t>颜色</t>
  </si>
  <si>
    <t>司机驾驶证号</t>
  </si>
  <si>
    <t>管理处经手人</t>
  </si>
  <si>
    <t>安全员</t>
  </si>
  <si>
    <t>手动放行时间</t>
  </si>
  <si>
    <t>车型/车牌号</t>
  </si>
  <si>
    <t>应收金额</t>
  </si>
  <si>
    <t>微信/支付宝实收</t>
  </si>
  <si>
    <t>现金实收</t>
  </si>
  <si>
    <t>放行原因</t>
  </si>
  <si>
    <t>车主签字</t>
  </si>
  <si>
    <t>发票</t>
  </si>
  <si>
    <t>主管签字</t>
  </si>
  <si>
    <t>公共秩序部-监控室</t>
  </si>
  <si>
    <t>自检</t>
  </si>
  <si>
    <t>消音</t>
  </si>
  <si>
    <t>复位</t>
  </si>
  <si>
    <t>故障报警</t>
  </si>
  <si>
    <t>巡检</t>
  </si>
  <si>
    <t>电源</t>
  </si>
  <si>
    <t>检查人</t>
  </si>
  <si>
    <t>设备运行情况</t>
  </si>
  <si>
    <t>报警性质</t>
  </si>
  <si>
    <t>报警部位、原因</t>
  </si>
  <si>
    <t>处理人</t>
  </si>
  <si>
    <t>处理情况</t>
  </si>
  <si>
    <t>事件主题</t>
  </si>
  <si>
    <t>事发时间</t>
  </si>
  <si>
    <t>事发地点</t>
  </si>
  <si>
    <t>事件记录</t>
  </si>
  <si>
    <t>处理结果</t>
  </si>
  <si>
    <t>责任部门领导签字</t>
  </si>
  <si>
    <t>手报</t>
  </si>
  <si>
    <t>烟感</t>
  </si>
  <si>
    <t>消防电话</t>
  </si>
  <si>
    <t>卷帘门</t>
  </si>
  <si>
    <t>消防广播</t>
  </si>
  <si>
    <t>风机</t>
  </si>
  <si>
    <t>声光报警器</t>
  </si>
  <si>
    <t>喷淋泵</t>
  </si>
  <si>
    <t>消防泵</t>
  </si>
  <si>
    <t>消防联动</t>
  </si>
  <si>
    <t>测试结果</t>
  </si>
  <si>
    <t>测试人</t>
  </si>
  <si>
    <t>业主姓名</t>
  </si>
  <si>
    <t>查看监控原因</t>
  </si>
  <si>
    <t>客服员</t>
  </si>
  <si>
    <t>安全负责人</t>
  </si>
  <si>
    <t>查岗路线</t>
  </si>
  <si>
    <t>查岗人</t>
  </si>
  <si>
    <t>借用时间</t>
  </si>
  <si>
    <t>钥匙用途</t>
  </si>
  <si>
    <t>借用人</t>
  </si>
  <si>
    <t>归还人</t>
  </si>
  <si>
    <t>监控室值班记录表</t>
  </si>
  <si>
    <t>报警线路</t>
  </si>
  <si>
    <t>设备运行状态</t>
  </si>
  <si>
    <t>来访者单位</t>
  </si>
  <si>
    <t>离开时间</t>
  </si>
  <si>
    <t>呼叫时间</t>
  </si>
  <si>
    <t>回复情况</t>
  </si>
  <si>
    <t>监控时间段</t>
  </si>
  <si>
    <t>监控级别</t>
  </si>
  <si>
    <t>监控重点</t>
  </si>
  <si>
    <t>监控频次</t>
  </si>
  <si>
    <t>摄像头编号</t>
  </si>
  <si>
    <t>公共秩序部-巡逻岗</t>
  </si>
  <si>
    <t>日期/时间</t>
  </si>
  <si>
    <t>巡逻情况</t>
  </si>
  <si>
    <t>巡查项目</t>
  </si>
  <si>
    <t>巡查人</t>
  </si>
  <si>
    <t>巡查时间</t>
  </si>
  <si>
    <t>报修事项</t>
  </si>
  <si>
    <t>报修时间</t>
  </si>
  <si>
    <t>报修人</t>
  </si>
  <si>
    <t>前台派单</t>
  </si>
  <si>
    <t>对维修评价</t>
  </si>
  <si>
    <t>项目品质负责人</t>
  </si>
  <si>
    <t>漏检点位</t>
  </si>
  <si>
    <t>漏检原因</t>
  </si>
  <si>
    <t>检查时间</t>
  </si>
  <si>
    <t>检查人员</t>
  </si>
  <si>
    <t>消防设备器材检查情况</t>
  </si>
  <si>
    <t>消防隐患检查情况</t>
  </si>
  <si>
    <t>上周消防隐患整改情况</t>
  </si>
  <si>
    <t>本周消防检查的整改意见</t>
  </si>
  <si>
    <t>公共秩序部-安全负责人</t>
  </si>
  <si>
    <t>警用物资</t>
  </si>
  <si>
    <t>岗位物资</t>
  </si>
  <si>
    <t>消防物资</t>
  </si>
  <si>
    <t>防汛物资</t>
  </si>
  <si>
    <t>宿舍物资</t>
  </si>
  <si>
    <t>检查日期</t>
  </si>
  <si>
    <t>资产编码</t>
  </si>
  <si>
    <t>购买日期</t>
  </si>
  <si>
    <t>原值</t>
  </si>
  <si>
    <t>领用人</t>
  </si>
  <si>
    <t>领用部门</t>
  </si>
  <si>
    <t>床铺</t>
  </si>
  <si>
    <t>卫生间</t>
  </si>
  <si>
    <t>衣柜</t>
  </si>
  <si>
    <t>房间号</t>
  </si>
  <si>
    <t>床位</t>
  </si>
  <si>
    <t>入职时间</t>
  </si>
  <si>
    <t>消防门</t>
  </si>
  <si>
    <t>灭火器</t>
  </si>
  <si>
    <t>消防水带</t>
  </si>
  <si>
    <t>消防枪头</t>
  </si>
  <si>
    <t>消防手报</t>
  </si>
  <si>
    <t>消防烟感</t>
  </si>
  <si>
    <t>消防指示灯</t>
  </si>
  <si>
    <t>消防服</t>
  </si>
  <si>
    <t>消防头盔</t>
  </si>
  <si>
    <t>消防扳手</t>
  </si>
  <si>
    <t>消防挂钩</t>
  </si>
  <si>
    <t>防烟面具</t>
  </si>
  <si>
    <t>消防绳</t>
  </si>
  <si>
    <t>消防柜</t>
  </si>
  <si>
    <t>雨衣</t>
  </si>
  <si>
    <t>雨鞋</t>
  </si>
  <si>
    <t>防汛沙袋</t>
  </si>
  <si>
    <t>水桶</t>
  </si>
  <si>
    <t>水泵</t>
  </si>
  <si>
    <t>挡水板</t>
  </si>
  <si>
    <t>雨伞</t>
  </si>
  <si>
    <t xml:space="preserve">  联系方式</t>
  </si>
  <si>
    <t>缴费日期</t>
  </si>
  <si>
    <t>合同时间</t>
  </si>
  <si>
    <t>紧急联系人</t>
  </si>
  <si>
    <t>紧急联系人电话</t>
  </si>
  <si>
    <t>级别</t>
  </si>
  <si>
    <t>问题</t>
  </si>
  <si>
    <t>照片</t>
  </si>
  <si>
    <t>环境管理-环境服务</t>
  </si>
  <si>
    <t>上午保洁开始时间</t>
  </si>
  <si>
    <t>上午保洁结束时间</t>
  </si>
  <si>
    <t>下午保洁开始时间</t>
  </si>
  <si>
    <t>下午保洁结束时间</t>
  </si>
  <si>
    <t>保洁签字</t>
  </si>
  <si>
    <t>检查人签字</t>
  </si>
  <si>
    <t>用途</t>
  </si>
  <si>
    <t>仓管签字</t>
  </si>
  <si>
    <t>检查内容及结果</t>
  </si>
  <si>
    <t>处理措施</t>
  </si>
  <si>
    <t>复查结果</t>
  </si>
  <si>
    <t>保洁单位</t>
  </si>
  <si>
    <t>年  月  日</t>
  </si>
  <si>
    <t>使用日期</t>
  </si>
  <si>
    <t>使用人</t>
  </si>
  <si>
    <t>工具归还状况</t>
  </si>
  <si>
    <t>消杀范围</t>
  </si>
  <si>
    <t>药品名称</t>
  </si>
  <si>
    <t>药物配比浓度</t>
  </si>
  <si>
    <t>消杀评估</t>
  </si>
  <si>
    <t>客户服务-房屋交付管理流程</t>
  </si>
  <si>
    <t>男，女</t>
  </si>
  <si>
    <t>E-mail:</t>
  </si>
  <si>
    <t>合同接房时间</t>
  </si>
  <si>
    <t>户型</t>
  </si>
  <si>
    <t>建筑面积</t>
  </si>
  <si>
    <t>物业费标准</t>
  </si>
  <si>
    <t>实际接房时间</t>
  </si>
  <si>
    <t>入住时间</t>
  </si>
  <si>
    <t>装修时间</t>
  </si>
  <si>
    <t>机动车牌</t>
  </si>
  <si>
    <t>常住人员姓  名</t>
  </si>
  <si>
    <t>常住人员性别</t>
  </si>
  <si>
    <t>常住人员与户主关系</t>
  </si>
  <si>
    <t>常住人员身份证号</t>
  </si>
  <si>
    <t>常住人员学历</t>
  </si>
  <si>
    <t>常住人员户口所在地</t>
  </si>
  <si>
    <t>常住人员工作单位</t>
  </si>
  <si>
    <t>常住人员电话</t>
  </si>
  <si>
    <t>备注（可填QQ和微信）</t>
  </si>
  <si>
    <t>资料名称</t>
  </si>
  <si>
    <t>业主尊利手册、商品住宅质量保证书、商品住宅使用说明书</t>
  </si>
  <si>
    <t>签领人</t>
  </si>
  <si>
    <t>签领时间</t>
  </si>
  <si>
    <t>发放人</t>
  </si>
  <si>
    <t>房屋验收记录表（一）</t>
  </si>
  <si>
    <t>进户门</t>
  </si>
  <si>
    <t>上下水（含地漏、雨水管、水阀等）</t>
  </si>
  <si>
    <t>水表号</t>
  </si>
  <si>
    <t>读数</t>
  </si>
  <si>
    <t>水表读数</t>
  </si>
  <si>
    <t>天然气表号</t>
  </si>
  <si>
    <t>天然气读数</t>
  </si>
  <si>
    <t>电表号</t>
  </si>
  <si>
    <t>电表读数</t>
  </si>
  <si>
    <t>门窗</t>
  </si>
  <si>
    <t>强电（插座、照明、开关、配电箱）</t>
  </si>
  <si>
    <t>墙面、地面、天花板、烟道</t>
  </si>
  <si>
    <t>室内楼梯、露台</t>
  </si>
  <si>
    <t>窗户护栏</t>
  </si>
  <si>
    <t>有线电视</t>
  </si>
  <si>
    <t>宽带</t>
  </si>
  <si>
    <t>宽带数量</t>
  </si>
  <si>
    <t>有线电视数量</t>
  </si>
  <si>
    <t>电话</t>
  </si>
  <si>
    <t>电话数量</t>
  </si>
  <si>
    <t>物业代表（签字）</t>
  </si>
  <si>
    <t>业主代表（签字）</t>
  </si>
  <si>
    <t>问题整改后业主代表（签字）</t>
  </si>
  <si>
    <t>客户服务-装修管理流程</t>
  </si>
  <si>
    <t>房间号码</t>
  </si>
  <si>
    <t>业主联系电话</t>
  </si>
  <si>
    <t>装修负责人姓名</t>
  </si>
  <si>
    <t>装修负责人联系电话</t>
  </si>
  <si>
    <t>装修施工单位</t>
  </si>
  <si>
    <t>主要装修项目</t>
  </si>
  <si>
    <t>改水电、铺地砖、吊顶、木工、封阳台、</t>
  </si>
  <si>
    <t xml:space="preserve"> 备案业主签字</t>
  </si>
  <si>
    <t>管理处备案意见</t>
  </si>
  <si>
    <t>同意、不同意</t>
  </si>
  <si>
    <t>管理处经理签字</t>
  </si>
  <si>
    <t>装修期限</t>
  </si>
  <si>
    <t>年     月     日—    年    月   日     共计      天</t>
  </si>
  <si>
    <t>装修公司</t>
  </si>
  <si>
    <t>承重结构、飘窗</t>
  </si>
  <si>
    <t>外立面</t>
  </si>
  <si>
    <t>防水层</t>
  </si>
  <si>
    <t>上下水管</t>
  </si>
  <si>
    <t>暖气</t>
  </si>
  <si>
    <t>弱电</t>
  </si>
  <si>
    <t>强电</t>
  </si>
  <si>
    <t>天然气管道</t>
  </si>
  <si>
    <t>初查情况（装修改动部分由业主全部承担责任）：</t>
  </si>
  <si>
    <t>业主签字</t>
  </si>
  <si>
    <t xml:space="preserve"> 管理处经办人签字</t>
  </si>
  <si>
    <t>签字日期</t>
  </si>
  <si>
    <t xml:space="preserve"> 年   月   日</t>
  </si>
  <si>
    <t>复查情况（装修改动部分由业主全部承担责任）</t>
  </si>
  <si>
    <t>复查业主签字：</t>
  </si>
  <si>
    <t>复查人签字：</t>
  </si>
  <si>
    <t>签字日期：</t>
  </si>
  <si>
    <t>装修单位</t>
  </si>
  <si>
    <t>施工进度</t>
  </si>
  <si>
    <t>施工时间</t>
  </si>
  <si>
    <t xml:space="preserve">    年      月    日 至      月     日</t>
  </si>
  <si>
    <t>违章项目(对应以上内容)</t>
  </si>
  <si>
    <r>
      <rPr>
        <b/>
        <sz val="10.5"/>
        <color theme="1"/>
        <rFont val="微软雅黑"/>
        <charset val="134"/>
      </rPr>
      <t>每日检查侧重内容：</t>
    </r>
    <r>
      <rPr>
        <sz val="10.5"/>
        <color theme="1"/>
        <rFont val="微软雅黑"/>
        <charset val="134"/>
      </rPr>
      <t>①.《装修施工证》； ②.《出入证》及其它有效证件状况； ③.灭火器配置情况、压力、数量，铅封是否完好； ④.其他消防措施状况；⑤.材料是否按要求堆放；  ⑥.垃圾处理； ⑦.装修时间； ⑧.是否抽烟、生火做饭，使用电炉； ⑨.有无违章留宿； ⑩.其他问题：
定期检查侧重内容：①.是否乱接线；②.是否改变承载结构；③.是否不适当增加楼面静载荷；④.破坏防水层后是否修复；⑤.是否擅自改动和暗藏燃气管道设施；⑥.是否未经穿管埋线；⑦.是否在承载墙、天花、地面上打孔；⑧.其他问题</t>
    </r>
  </si>
  <si>
    <t>情况描述</t>
  </si>
  <si>
    <t>装修监管记录</t>
  </si>
  <si>
    <t>完工日期</t>
  </si>
  <si>
    <t>监管日期</t>
  </si>
  <si>
    <t>监管项目</t>
  </si>
  <si>
    <t>有无破坏结构（墙、楼板、梁、烟道）</t>
  </si>
  <si>
    <t>无问题写“正常”，未施工打“0”；有问题记录</t>
  </si>
  <si>
    <t>上水管有无更换位置</t>
  </si>
  <si>
    <t>下水管有无更换位置</t>
  </si>
  <si>
    <t>有无破坏防水层</t>
  </si>
  <si>
    <t>有无破坏、移动暖气管、暖气片</t>
  </si>
  <si>
    <t>有无改动电线、插座、开关</t>
  </si>
  <si>
    <t>走电源线时是否穿阻燃管</t>
  </si>
  <si>
    <t>有无更改燃气管道</t>
  </si>
  <si>
    <t>燃气热水器排放口位置是否正确</t>
  </si>
  <si>
    <t>空调是否按预留位置安装</t>
  </si>
  <si>
    <t>有无私拆对讲机、智能终端位置</t>
  </si>
  <si>
    <t>有无改动有线电视、电话位置</t>
  </si>
  <si>
    <t>有无向下水管道倾倒涂料</t>
  </si>
  <si>
    <t>有无更改厨房、卫生间排气口</t>
  </si>
  <si>
    <t>封闭阳台时有无安全防护措施</t>
  </si>
  <si>
    <t>有无消防器材、简易便器</t>
  </si>
  <si>
    <t>装修施工进度</t>
  </si>
  <si>
    <t>其他（防盗窗是否安装）</t>
  </si>
  <si>
    <t>有无在公区堆放杂物</t>
  </si>
  <si>
    <t>监管人签字</t>
  </si>
  <si>
    <t>物资搬出情况记录表</t>
  </si>
  <si>
    <t>部 门</t>
  </si>
  <si>
    <t>房 号</t>
  </si>
  <si>
    <t>房屋性质</t>
  </si>
  <si>
    <t>□租用    □自用</t>
  </si>
  <si>
    <t>身份证号码</t>
  </si>
  <si>
    <t>确认方式</t>
  </si>
  <si>
    <t>业主本人（签名：             ） 、 电话：（号码：        确认时间：        ）</t>
  </si>
  <si>
    <t>搬离原因</t>
  </si>
  <si>
    <r>
      <rPr>
        <sz val="10.5"/>
        <color theme="1"/>
        <rFont val="微软雅黑"/>
        <charset val="134"/>
      </rPr>
      <t>装修完成、承租期满 、房屋转让 、其它：</t>
    </r>
    <r>
      <rPr>
        <u/>
        <sz val="10.5"/>
        <color theme="1"/>
        <rFont val="微软雅黑"/>
        <charset val="134"/>
      </rPr>
      <t xml:space="preserve">                       </t>
    </r>
  </si>
  <si>
    <t>物  资  名  称</t>
  </si>
  <si>
    <t>规格/型号</t>
  </si>
  <si>
    <t>搬运车牌号码</t>
  </si>
  <si>
    <t>司机驾驶证</t>
  </si>
  <si>
    <t>档案编号</t>
  </si>
  <si>
    <t>发证机关</t>
  </si>
  <si>
    <t>其它证号</t>
  </si>
  <si>
    <t>部门经手人</t>
  </si>
  <si>
    <t>出纳员/授权人</t>
  </si>
  <si>
    <t>当值安全员</t>
  </si>
  <si>
    <t>客户服务-前台接待流程</t>
  </si>
  <si>
    <t>交接时间</t>
  </si>
  <si>
    <t>交接记录内容</t>
  </si>
  <si>
    <t>钥匙类型</t>
  </si>
  <si>
    <t>钥匙数量</t>
  </si>
  <si>
    <t>借用日期</t>
  </si>
  <si>
    <t>接收人</t>
  </si>
  <si>
    <t>遗失地点</t>
  </si>
  <si>
    <t>拾到人员姓名</t>
  </si>
  <si>
    <t>认领人员姓名</t>
  </si>
  <si>
    <t>认领人员有效证件</t>
  </si>
  <si>
    <t>认领人员证件号码</t>
  </si>
  <si>
    <t>认领日期</t>
  </si>
  <si>
    <t>客户服务-客户关系维护作业流程</t>
  </si>
  <si>
    <t>管辖区域</t>
  </si>
  <si>
    <t>户数</t>
  </si>
  <si>
    <t>走访户数</t>
  </si>
  <si>
    <t>每周走访</t>
  </si>
  <si>
    <t>（入住户数/12）</t>
  </si>
  <si>
    <t>（走访标准/频次）</t>
  </si>
  <si>
    <t>总体评价</t>
  </si>
  <si>
    <t>1分，2分，3分，4分，5分</t>
  </si>
  <si>
    <t>400服务是否知晓</t>
  </si>
  <si>
    <t>对客服评价</t>
  </si>
  <si>
    <t>对安全评价</t>
  </si>
  <si>
    <t>对保洁评价</t>
  </si>
  <si>
    <t>对绿化评价</t>
  </si>
  <si>
    <t>走访人</t>
  </si>
  <si>
    <t>走访时间</t>
  </si>
  <si>
    <t>问题及建议</t>
  </si>
  <si>
    <t>整改情况</t>
  </si>
  <si>
    <t>本月应走访户数</t>
  </si>
  <si>
    <t>实际走访户数</t>
  </si>
  <si>
    <t>走访完成率</t>
  </si>
  <si>
    <t>邮件名称</t>
  </si>
  <si>
    <t>邮件公司</t>
  </si>
  <si>
    <t>送件人</t>
  </si>
  <si>
    <t>接收人员</t>
  </si>
  <si>
    <t>签领人员</t>
  </si>
  <si>
    <t>签领日期</t>
  </si>
  <si>
    <t>职位</t>
  </si>
  <si>
    <t>请您对物业基础服务质量和水平进行评价</t>
  </si>
  <si>
    <t>5分，4分，3分，2分，1分</t>
  </si>
  <si>
    <t>请您对案场服务质量进行评价</t>
  </si>
  <si>
    <t>请您对物业日常工作配合情况进行评价</t>
  </si>
  <si>
    <t>请您对物业员工整体的工作状态进行评价</t>
  </si>
  <si>
    <t>请您对物业服务的品牌支撑状况进行评价</t>
  </si>
  <si>
    <t>小区名称</t>
  </si>
  <si>
    <t>房屋状态</t>
  </si>
  <si>
    <t>出租、空置、自住</t>
  </si>
  <si>
    <t>客户分类</t>
  </si>
  <si>
    <t>影响类、亲和类、需求类</t>
  </si>
  <si>
    <t>走访记录表中“整体评价”</t>
  </si>
  <si>
    <t>客户意见（1-5分）</t>
  </si>
  <si>
    <t>（1-5分）</t>
  </si>
  <si>
    <t>社区活动参与</t>
  </si>
  <si>
    <t>表扬与投诉（业主报事）</t>
  </si>
  <si>
    <t>违章搭建</t>
  </si>
  <si>
    <t>是、否</t>
  </si>
  <si>
    <t>节日慰问</t>
  </si>
  <si>
    <t>老人帮扶</t>
  </si>
  <si>
    <t>生日祝福</t>
  </si>
  <si>
    <t>客户服务-现场巡查作业指引</t>
  </si>
  <si>
    <t>检查情况</t>
  </si>
  <si>
    <t>整改措施</t>
  </si>
  <si>
    <t>现场验证完成情况</t>
  </si>
  <si>
    <t>验证明间</t>
  </si>
  <si>
    <t>客户服务-对客信息公布作业指引</t>
  </si>
  <si>
    <t>信息内容</t>
  </si>
  <si>
    <t>信息类别</t>
  </si>
  <si>
    <t>公示形式</t>
  </si>
  <si>
    <t>公示期限</t>
  </si>
  <si>
    <t>公示位置</t>
  </si>
  <si>
    <t>审批人</t>
  </si>
  <si>
    <t>发函编号</t>
  </si>
  <si>
    <t>发函内容</t>
  </si>
  <si>
    <t>发函对象</t>
  </si>
  <si>
    <t>发函形式</t>
  </si>
  <si>
    <t>客户服务-空置房管理作业指引</t>
  </si>
  <si>
    <t>开始时间</t>
  </si>
  <si>
    <t>*年*月*日</t>
  </si>
  <si>
    <t>结束时间</t>
  </si>
  <si>
    <t>检查内容</t>
  </si>
  <si>
    <t>水电表读数</t>
  </si>
  <si>
    <t>检查结果</t>
  </si>
  <si>
    <t>客户服务-商户管理作业指引</t>
  </si>
  <si>
    <t>XYWY-QEO-KF12-F5</t>
  </si>
  <si>
    <t>商户名称</t>
  </si>
  <si>
    <t>商户位置</t>
  </si>
  <si>
    <t>业主联系方式</t>
  </si>
  <si>
    <t>自持/出租</t>
  </si>
  <si>
    <t>出租期限</t>
  </si>
  <si>
    <t>主营项目</t>
  </si>
  <si>
    <t>商铺管理责任人</t>
  </si>
  <si>
    <t>商铺管理责任人联系方式</t>
  </si>
  <si>
    <t>商铺检查记录表</t>
  </si>
  <si>
    <t>商户负责人</t>
  </si>
  <si>
    <t>商户电话</t>
  </si>
  <si>
    <t>检查情况描述</t>
  </si>
  <si>
    <t>整改时间及要求</t>
  </si>
  <si>
    <t>整改结果</t>
  </si>
  <si>
    <t>客户服务-物业服务费作业指引</t>
  </si>
  <si>
    <t>负责区域</t>
  </si>
  <si>
    <t>客服人员姓名</t>
  </si>
  <si>
    <t>当月预算指标</t>
  </si>
  <si>
    <t>%</t>
  </si>
  <si>
    <t>应收费户数</t>
  </si>
  <si>
    <t>实际收费户数</t>
  </si>
  <si>
    <t>实际收费完成率</t>
  </si>
  <si>
    <t>信息化管理-信息化品质管理</t>
  </si>
  <si>
    <t>任务数</t>
  </si>
  <si>
    <t>世纪完成数</t>
  </si>
  <si>
    <t>城市</t>
  </si>
  <si>
    <t>任务总数</t>
  </si>
  <si>
    <t>大区</t>
  </si>
  <si>
    <t>服务中心</t>
  </si>
  <si>
    <t>分公司</t>
  </si>
  <si>
    <t>大区/管理中心</t>
  </si>
  <si>
    <t>应整改</t>
  </si>
  <si>
    <t>已整改</t>
  </si>
  <si>
    <t>整改率</t>
  </si>
  <si>
    <t>季度巡检问题点录入</t>
  </si>
  <si>
    <t>专业</t>
  </si>
  <si>
    <t>核查标准</t>
  </si>
  <si>
    <t>问题分类</t>
  </si>
  <si>
    <t>问题明细</t>
  </si>
  <si>
    <t>扣减分数</t>
  </si>
  <si>
    <t>跟进人</t>
  </si>
  <si>
    <t>单据状态</t>
  </si>
  <si>
    <t>发起人</t>
  </si>
  <si>
    <t>制单日期</t>
  </si>
  <si>
    <t>截止日期</t>
  </si>
  <si>
    <t>被处罚人</t>
  </si>
  <si>
    <t>远程监控问题汇总</t>
  </si>
  <si>
    <t>岗位问题数</t>
  </si>
  <si>
    <t>摄像头数</t>
  </si>
  <si>
    <t>岗位平均问题数</t>
  </si>
  <si>
    <t>岗位问题明细</t>
  </si>
  <si>
    <t>主要问题</t>
  </si>
  <si>
    <t>各项目远程监控使用情况汇总</t>
  </si>
  <si>
    <t>正常使用次数</t>
  </si>
  <si>
    <t>故障次数</t>
  </si>
  <si>
    <t>实际抽查次数</t>
  </si>
  <si>
    <t>远程监控正常使用率</t>
  </si>
  <si>
    <t>培训管理-专委会计划</t>
  </si>
  <si>
    <t>客服</t>
  </si>
  <si>
    <t>保洁</t>
  </si>
  <si>
    <t>绿化</t>
  </si>
  <si>
    <t>品牌</t>
  </si>
  <si>
    <t>完成率汇总</t>
  </si>
  <si>
    <t>统计通用表格模板</t>
  </si>
  <si>
    <t>工作标准</t>
  </si>
  <si>
    <t>应完成</t>
  </si>
  <si>
    <t>已完成</t>
  </si>
  <si>
    <t>培训管理-培训计划</t>
  </si>
  <si>
    <t>X月份执行情况</t>
  </si>
  <si>
    <t>培训执行率</t>
  </si>
  <si>
    <t>抽查合格率50%</t>
  </si>
  <si>
    <t>工作实效性20%</t>
  </si>
  <si>
    <t>达标率</t>
  </si>
  <si>
    <t>培训管理-培训积分管理</t>
  </si>
  <si>
    <t>部门/项目</t>
  </si>
  <si>
    <t>工号</t>
  </si>
  <si>
    <t>X月份积分</t>
  </si>
  <si>
    <t>1-X月份积分</t>
  </si>
  <si>
    <t>培训管理-内部讲师管理</t>
  </si>
  <si>
    <t>授课讲师</t>
  </si>
  <si>
    <t>讲师级别</t>
  </si>
  <si>
    <t>课时</t>
  </si>
  <si>
    <t>津贴标准</t>
  </si>
  <si>
    <t>授课津贴（元）</t>
  </si>
  <si>
    <t>培训管理-培训记录</t>
  </si>
  <si>
    <t>培训讲师</t>
  </si>
  <si>
    <t>培训地点</t>
  </si>
  <si>
    <t>培训主题</t>
  </si>
  <si>
    <t>签到</t>
  </si>
  <si>
    <t>培训层级</t>
  </si>
  <si>
    <t>公司级，职能部门级</t>
  </si>
  <si>
    <t>培训项目名称</t>
  </si>
  <si>
    <t>培训对象</t>
  </si>
  <si>
    <t>参训人数</t>
  </si>
  <si>
    <t>课程名称</t>
  </si>
  <si>
    <t>讲师等级</t>
  </si>
  <si>
    <t>高级，中级，初级，无</t>
  </si>
  <si>
    <t>培训课时</t>
  </si>
  <si>
    <t>培训满意度得分</t>
  </si>
  <si>
    <t>培训时间</t>
  </si>
  <si>
    <t>培训机构</t>
  </si>
  <si>
    <t>培训课程</t>
  </si>
  <si>
    <t>参培人数</t>
  </si>
  <si>
    <t>参培人员</t>
  </si>
  <si>
    <t>课程是否内化</t>
  </si>
  <si>
    <t>培训费用</t>
  </si>
  <si>
    <t>课程评分</t>
  </si>
  <si>
    <t>内部讲师试讲评估表</t>
  </si>
  <si>
    <t>起始时间</t>
  </si>
  <si>
    <t>试讲课题</t>
  </si>
  <si>
    <t>评估项目</t>
  </si>
  <si>
    <t>课件准备</t>
  </si>
  <si>
    <t>15分</t>
  </si>
  <si>
    <t>内容选择</t>
  </si>
  <si>
    <t>讲授技巧</t>
  </si>
  <si>
    <t>课堂组织</t>
  </si>
  <si>
    <t>10分</t>
  </si>
  <si>
    <t>课程结构</t>
  </si>
  <si>
    <t>声音语言</t>
  </si>
  <si>
    <t>仪容姿态</t>
  </si>
  <si>
    <t>时间安排</t>
  </si>
  <si>
    <t>100分</t>
  </si>
  <si>
    <t>评委建议与意见</t>
  </si>
  <si>
    <t>内部讲师推荐（自荐）表</t>
  </si>
  <si>
    <t>姓  名</t>
  </si>
  <si>
    <t>申请方式</t>
  </si>
  <si>
    <t>部门推荐/自荐</t>
  </si>
  <si>
    <t>优势课程</t>
  </si>
  <si>
    <t>推荐（自荐）理由说明</t>
  </si>
  <si>
    <t>部门经理审批意见</t>
  </si>
  <si>
    <t>人力资源部审批意见</t>
  </si>
  <si>
    <t>培训管理-培训需求</t>
  </si>
  <si>
    <t>培训类别</t>
  </si>
  <si>
    <t>牵头承办 部门</t>
  </si>
  <si>
    <t>协助承办部门</t>
  </si>
  <si>
    <t>培训形式</t>
  </si>
  <si>
    <t>教材</t>
  </si>
  <si>
    <t>1月</t>
  </si>
  <si>
    <t>2月</t>
  </si>
  <si>
    <t>3月</t>
  </si>
  <si>
    <t>4月</t>
  </si>
  <si>
    <t>5月</t>
  </si>
  <si>
    <t>6月</t>
  </si>
  <si>
    <t>7月</t>
  </si>
  <si>
    <t>8月</t>
  </si>
  <si>
    <t>9月</t>
  </si>
  <si>
    <t>10月</t>
  </si>
  <si>
    <t>11月</t>
  </si>
  <si>
    <t>12月</t>
  </si>
  <si>
    <t>培训 时长</t>
  </si>
  <si>
    <t>考核方式</t>
  </si>
  <si>
    <t>费用预算</t>
  </si>
  <si>
    <t>培训时长</t>
  </si>
  <si>
    <t>培训管理-课程管理</t>
  </si>
  <si>
    <t>职务</t>
  </si>
  <si>
    <t>是否内部讲师</t>
  </si>
  <si>
    <t>申报课程主题</t>
  </si>
  <si>
    <t>课程类别</t>
  </si>
  <si>
    <t>通用管理类、业务类</t>
  </si>
  <si>
    <t>申报时间</t>
  </si>
  <si>
    <t>课程开发形式</t>
  </si>
  <si>
    <t>个人开发、小组开发</t>
  </si>
  <si>
    <t>课程背景说明（开发该课程是希望解决业务中现存在的哪些问题？（现象、问题、影响）</t>
  </si>
  <si>
    <t>课程开发成果收益部门/对象（课程开发后会对哪些部门带来哪些方面的好处？）</t>
  </si>
  <si>
    <t>解决方案（1、课程开发成功的标准是什么？2、希望哪些人参与课程的学习，为什么？）</t>
  </si>
  <si>
    <t>拟定课程开发计划（1、课程开发进度如何安排？2、开发课程已具备哪些资源？（费用/具备开发技能人员/项目负责人/其他资源）3、需支持事项有哪些？）</t>
  </si>
  <si>
    <t>成果的影响和意义（在效率提升/满意度提升/业绩提升/成本节约等方面会有哪些变化？）</t>
  </si>
  <si>
    <t>部门负责人意见</t>
  </si>
  <si>
    <t>运营管理中心意见</t>
  </si>
  <si>
    <t>总经办意见</t>
  </si>
  <si>
    <t>评价时间</t>
  </si>
  <si>
    <t>开发人</t>
  </si>
  <si>
    <t>课程课时</t>
  </si>
  <si>
    <t>课程目标</t>
  </si>
  <si>
    <t>评审项目</t>
  </si>
  <si>
    <t>课程目标（20分）、课程内容（40分）、培训方法（25）、课程资料（15分）</t>
  </si>
  <si>
    <t>考核内容</t>
  </si>
  <si>
    <t>评审委员会综合评定</t>
  </si>
  <si>
    <t>等级评定</t>
  </si>
  <si>
    <t>改进建议</t>
  </si>
  <si>
    <t>课程开发人</t>
  </si>
  <si>
    <t>课程开发时间</t>
  </si>
  <si>
    <t>课程等级</t>
  </si>
  <si>
    <t>更新次数</t>
  </si>
  <si>
    <t>最近一次更新时间</t>
  </si>
  <si>
    <t>课程讲授频次</t>
  </si>
  <si>
    <t>信息化规划</t>
  </si>
  <si>
    <t>信息化项目清单及排布计划</t>
  </si>
  <si>
    <t>数值</t>
  </si>
  <si>
    <t>整数，不为负值</t>
  </si>
  <si>
    <t>项目编号</t>
  </si>
  <si>
    <t>暂无，待设计</t>
  </si>
  <si>
    <t>文本</t>
  </si>
  <si>
    <t>不可为空</t>
  </si>
  <si>
    <t>无，为新增指标</t>
  </si>
  <si>
    <t>建设类型</t>
  </si>
  <si>
    <t>新建、优化</t>
  </si>
  <si>
    <t>重要性</t>
  </si>
  <si>
    <t>重要、中等</t>
  </si>
  <si>
    <t>紧急性</t>
  </si>
  <si>
    <t>一般、中等、紧急</t>
  </si>
  <si>
    <t>供方选择</t>
  </si>
  <si>
    <t>物业、第三方、集团</t>
  </si>
  <si>
    <t>类型</t>
  </si>
  <si>
    <t>管理提升、价值提升、基础办公</t>
  </si>
  <si>
    <t>yy-mm-dd</t>
  </si>
  <si>
    <t>人名</t>
  </si>
  <si>
    <t>项目管理</t>
  </si>
  <si>
    <t>项目实施倒排计划</t>
  </si>
  <si>
    <t>项目内容</t>
  </si>
  <si>
    <t>任务详情</t>
  </si>
  <si>
    <t>计划开始时间</t>
  </si>
  <si>
    <t>实际开始时间</t>
  </si>
  <si>
    <t>实际完成时间</t>
  </si>
  <si>
    <t>是否逾期</t>
  </si>
  <si>
    <t>项目需求开发倒排计划</t>
  </si>
  <si>
    <t>模块名称</t>
  </si>
  <si>
    <t>功能菜单</t>
  </si>
  <si>
    <t>具体内容</t>
  </si>
  <si>
    <t>测试用例清单</t>
  </si>
  <si>
    <t>系统模块</t>
  </si>
  <si>
    <t>功能点</t>
  </si>
  <si>
    <t>用例编号</t>
  </si>
  <si>
    <t>用例说明</t>
  </si>
  <si>
    <t>前置条件</t>
  </si>
  <si>
    <t>输入</t>
  </si>
  <si>
    <t>是否通过</t>
  </si>
  <si>
    <t>重要级别</t>
  </si>
  <si>
    <t>系统对接人</t>
  </si>
  <si>
    <t>首次提出解决节点</t>
  </si>
  <si>
    <t>是否解决</t>
  </si>
  <si>
    <t>未解决原因</t>
  </si>
  <si>
    <t>再次提出解决节点</t>
  </si>
  <si>
    <t>测试时间</t>
  </si>
  <si>
    <t>实际值不能大于当前日期</t>
  </si>
  <si>
    <t>主讲人</t>
  </si>
  <si>
    <t>培训主题和主要内容</t>
  </si>
  <si>
    <t>人员姓名</t>
  </si>
  <si>
    <t>签名</t>
  </si>
  <si>
    <t>运维管理</t>
  </si>
  <si>
    <t>设备设施台帐</t>
  </si>
  <si>
    <t>设备编号</t>
  </si>
  <si>
    <t>使用部门</t>
  </si>
  <si>
    <t>使用地点</t>
  </si>
  <si>
    <t>设备名称</t>
  </si>
  <si>
    <t>规格型号</t>
  </si>
  <si>
    <t>生产厂家</t>
  </si>
  <si>
    <t>出厂日期</t>
  </si>
  <si>
    <t>出厂编号</t>
  </si>
  <si>
    <t>售后服务信息</t>
  </si>
  <si>
    <t>运维问题记录清单</t>
  </si>
  <si>
    <t>提出人及联系方式</t>
  </si>
  <si>
    <t>问题说明</t>
  </si>
  <si>
    <t>数据、权限、流程、操作、系统、开发、配置、其他</t>
  </si>
  <si>
    <t>提出日期</t>
  </si>
  <si>
    <t>优先级</t>
  </si>
  <si>
    <t>急、高、中、低</t>
  </si>
  <si>
    <t>负责人</t>
  </si>
  <si>
    <t>问题处理纪录及解决方案</t>
  </si>
  <si>
    <t>处理状态</t>
  </si>
  <si>
    <t>未开始、已分配、解决中、已解决、已取消</t>
  </si>
  <si>
    <t>解决日期</t>
  </si>
  <si>
    <t>运维问题处理率</t>
  </si>
  <si>
    <t>当月问题总数</t>
  </si>
  <si>
    <t>已解决数</t>
  </si>
  <si>
    <t>未解决数</t>
  </si>
  <si>
    <t>逾期解决数</t>
  </si>
  <si>
    <t>当月完成率</t>
  </si>
  <si>
    <t>逾期完成率</t>
  </si>
  <si>
    <t>运维知识台账</t>
  </si>
  <si>
    <t>问题案例</t>
  </si>
  <si>
    <t>问题原因</t>
  </si>
  <si>
    <t>解决办法</t>
  </si>
  <si>
    <t>操作事由</t>
  </si>
  <si>
    <t>操作方法</t>
  </si>
  <si>
    <t>操作人</t>
  </si>
  <si>
    <t>处理人签字</t>
  </si>
  <si>
    <t>机房进出登记表</t>
  </si>
  <si>
    <t>人员数量</t>
  </si>
  <si>
    <t>进入时间</t>
  </si>
  <si>
    <t>进入人员签字</t>
  </si>
  <si>
    <t>状态</t>
  </si>
  <si>
    <t>功能说明</t>
  </si>
  <si>
    <t>赋权岗位1</t>
  </si>
  <si>
    <t>赋权岗位2</t>
  </si>
  <si>
    <t>赋权岗位3</t>
  </si>
  <si>
    <t>电话号码</t>
  </si>
  <si>
    <t>11位数</t>
  </si>
  <si>
    <t>外包管理</t>
  </si>
  <si>
    <t>供应商台账</t>
  </si>
  <si>
    <t>供应商分类</t>
  </si>
  <si>
    <t>软件、硬件</t>
  </si>
  <si>
    <t>关联项目</t>
  </si>
  <si>
    <t>供应商名称</t>
  </si>
  <si>
    <t>经营范围</t>
  </si>
  <si>
    <t>注册资本</t>
  </si>
  <si>
    <t>金额</t>
  </si>
  <si>
    <t>成立日期</t>
  </si>
  <si>
    <t>企业地址</t>
  </si>
  <si>
    <t>企业类型（是否为代理)</t>
  </si>
  <si>
    <t>联系人</t>
  </si>
  <si>
    <t>合同编号</t>
  </si>
  <si>
    <t>合同名称</t>
  </si>
  <si>
    <t>合同类别</t>
  </si>
  <si>
    <t>成本归属机构</t>
  </si>
  <si>
    <t>对方单位</t>
  </si>
  <si>
    <t>合同期限</t>
  </si>
  <si>
    <t>合同金额</t>
  </si>
  <si>
    <t>合同质保金</t>
  </si>
  <si>
    <t>已付金额</t>
  </si>
  <si>
    <t>签约时间</t>
  </si>
  <si>
    <t>审核状态</t>
  </si>
  <si>
    <t>拓展类</t>
  </si>
  <si>
    <t>项目立项申请表</t>
  </si>
  <si>
    <t>项目指标信息</t>
  </si>
  <si>
    <t>项目基础数据</t>
  </si>
  <si>
    <t>置业公司规划总平图</t>
  </si>
  <si>
    <t>置业公司、联系人相关信息</t>
  </si>
  <si>
    <t>置业公司信息</t>
  </si>
  <si>
    <t>置业公司合作意向</t>
  </si>
  <si>
    <t>客户信息收集</t>
  </si>
  <si>
    <t>项目周例会信息统计</t>
  </si>
  <si>
    <t>A类客户信息跟进情况</t>
  </si>
  <si>
    <t>B类客户信息跟进情况</t>
  </si>
  <si>
    <t>C类客户信息跟进情况</t>
  </si>
  <si>
    <t>招投标类</t>
  </si>
  <si>
    <t>投标条件缺陷库统计</t>
  </si>
  <si>
    <t>人员证件条件</t>
  </si>
  <si>
    <t>招标文件</t>
  </si>
  <si>
    <t>服务经验、管理业绩条款</t>
  </si>
  <si>
    <t>获奖荣誉条款</t>
  </si>
  <si>
    <t>公司相关证件条款（外墙清洗资质、餐饮安全资质）</t>
  </si>
  <si>
    <t>综合类</t>
  </si>
  <si>
    <t>资料整理统计</t>
  </si>
  <si>
    <t>物业服务合同</t>
  </si>
  <si>
    <t>中标资料（通知书）</t>
  </si>
  <si>
    <t>合同备案资料</t>
  </si>
  <si>
    <t>项目服务记录</t>
  </si>
  <si>
    <t>招标文件、投标文件</t>
  </si>
  <si>
    <t>品名</t>
  </si>
  <si>
    <t>项目审核登记</t>
  </si>
  <si>
    <t>入库数量</t>
  </si>
  <si>
    <t>出库数量</t>
  </si>
  <si>
    <t>库存</t>
  </si>
  <si>
    <t>供货商提报社区增值及项目审核</t>
  </si>
  <si>
    <t>供应商及项目</t>
  </si>
  <si>
    <t>规格</t>
  </si>
  <si>
    <t>送货数量</t>
  </si>
  <si>
    <t>应付水款</t>
  </si>
  <si>
    <t>申领日期</t>
  </si>
  <si>
    <t>社区增值部统计</t>
  </si>
  <si>
    <t>水票编号</t>
  </si>
  <si>
    <t>申领项目</t>
  </si>
  <si>
    <t>申领人</t>
  </si>
  <si>
    <t>水品种</t>
  </si>
  <si>
    <t>项目提报大区审核社区增值部审核</t>
  </si>
  <si>
    <t>上月结余</t>
  </si>
  <si>
    <t>本月购进</t>
  </si>
  <si>
    <t>项目自用</t>
  </si>
  <si>
    <t>本月配送</t>
  </si>
  <si>
    <t>本月结余</t>
  </si>
  <si>
    <t>销售人员</t>
  </si>
  <si>
    <t>提成</t>
  </si>
  <si>
    <t>项目统计</t>
  </si>
  <si>
    <t>面积</t>
  </si>
  <si>
    <t>装修情况</t>
  </si>
  <si>
    <t>租金/售价</t>
  </si>
  <si>
    <t>钥匙是否存放</t>
  </si>
  <si>
    <t>委托协议</t>
  </si>
  <si>
    <t>房间朝向</t>
  </si>
  <si>
    <t>需求户型</t>
  </si>
  <si>
    <t>提供房源及报价</t>
  </si>
  <si>
    <t>备注：租/购</t>
  </si>
  <si>
    <t>职业及职务</t>
  </si>
  <si>
    <t>看房情况</t>
  </si>
  <si>
    <t>回访记录</t>
  </si>
  <si>
    <t>展销商家资质审查表</t>
  </si>
  <si>
    <t xml:space="preserve">申请单位 </t>
  </si>
  <si>
    <t>项目填报统计</t>
  </si>
  <si>
    <t>营业执照</t>
  </si>
  <si>
    <t>申请人姓名</t>
  </si>
  <si>
    <t>展示形式</t>
  </si>
  <si>
    <t>展示时间</t>
  </si>
  <si>
    <t>展示位置</t>
  </si>
  <si>
    <t>主要内容</t>
  </si>
  <si>
    <t>供应商提报</t>
  </si>
  <si>
    <t>社区增值部或项目</t>
  </si>
  <si>
    <t>注册资金</t>
  </si>
  <si>
    <t>特殊经营资质</t>
  </si>
  <si>
    <t>信誉度</t>
  </si>
  <si>
    <t>评定等级</t>
  </si>
  <si>
    <t>合作协议名称</t>
  </si>
  <si>
    <t>商品代售合作协议</t>
  </si>
  <si>
    <t>售价</t>
  </si>
  <si>
    <t>结算价</t>
  </si>
  <si>
    <t>公司名称</t>
  </si>
  <si>
    <t>公司所在地</t>
  </si>
  <si>
    <t>手机号码</t>
  </si>
  <si>
    <t>业务范围</t>
  </si>
  <si>
    <t>项目、省内、市内、全国</t>
  </si>
  <si>
    <t>产品类别</t>
  </si>
  <si>
    <t>合作模式</t>
  </si>
  <si>
    <t>一件代发、购销、分销</t>
  </si>
  <si>
    <t>我方对接人</t>
  </si>
  <si>
    <t>对接人联系电话</t>
  </si>
  <si>
    <t>归属供货商</t>
  </si>
  <si>
    <t>下单时间</t>
  </si>
  <si>
    <t>订单号</t>
  </si>
  <si>
    <t>商品名称</t>
  </si>
  <si>
    <t>商品单价</t>
  </si>
  <si>
    <t>商品数量</t>
  </si>
  <si>
    <t>商品金额小计</t>
  </si>
  <si>
    <t>商品规格</t>
  </si>
  <si>
    <t>收货人</t>
  </si>
  <si>
    <t>收货人手机号</t>
  </si>
  <si>
    <t>买家备注</t>
  </si>
  <si>
    <t>卖家备注</t>
  </si>
  <si>
    <t>下单网点</t>
  </si>
  <si>
    <t>下单日期</t>
  </si>
  <si>
    <t>优惠方式</t>
  </si>
  <si>
    <t>买家实际付款</t>
  </si>
  <si>
    <t>收货地址</t>
  </si>
  <si>
    <t>访客数</t>
  </si>
  <si>
    <t>客单价</t>
  </si>
  <si>
    <t>浏览量</t>
  </si>
  <si>
    <t>下单人数</t>
  </si>
  <si>
    <t>下单笔数</t>
  </si>
  <si>
    <t>下单金额</t>
  </si>
  <si>
    <t>支付人数</t>
  </si>
  <si>
    <t>支付订单数</t>
  </si>
  <si>
    <t>支付金额</t>
  </si>
  <si>
    <t>支付件数</t>
  </si>
  <si>
    <t>总收入金额</t>
  </si>
  <si>
    <t>退款率</t>
  </si>
  <si>
    <t>退款金额</t>
  </si>
  <si>
    <t>商品分组</t>
  </si>
  <si>
    <t>加购件数</t>
  </si>
  <si>
    <t>访问支付转化率</t>
  </si>
  <si>
    <t>毛利润</t>
  </si>
  <si>
    <t>毛利率</t>
  </si>
  <si>
    <t>商城结算账单</t>
  </si>
  <si>
    <t>实际成交</t>
  </si>
  <si>
    <t>交易手续费</t>
  </si>
  <si>
    <t>云服务费</t>
  </si>
  <si>
    <t>销售员分润</t>
  </si>
  <si>
    <t>项目统计填报</t>
  </si>
  <si>
    <t>资产类型</t>
  </si>
  <si>
    <t>资产编号</t>
  </si>
  <si>
    <t>客户姓名</t>
  </si>
  <si>
    <t>到账金额</t>
  </si>
  <si>
    <t>签约日期</t>
  </si>
  <si>
    <t>付款日期</t>
  </si>
  <si>
    <t>业主地址</t>
  </si>
  <si>
    <t>资产类别</t>
  </si>
  <si>
    <t>资产位置编号</t>
  </si>
  <si>
    <t>套内面积</t>
  </si>
  <si>
    <t>面积核实人</t>
  </si>
  <si>
    <t>资产性质</t>
  </si>
  <si>
    <t>资产数量/面积</t>
  </si>
  <si>
    <t>预计定价范围</t>
  </si>
  <si>
    <t>预估总货值</t>
  </si>
  <si>
    <t>核算公司</t>
  </si>
  <si>
    <t>置业、园林、物业</t>
  </si>
  <si>
    <t>商铺、车位、地下室、房屋</t>
  </si>
  <si>
    <t>底价</t>
  </si>
  <si>
    <t>销售情况</t>
  </si>
  <si>
    <t>已售、未售、已租</t>
  </si>
  <si>
    <t>楼号</t>
  </si>
  <si>
    <t>意向资产编号</t>
  </si>
  <si>
    <t>认筹号</t>
  </si>
  <si>
    <t>客户地址</t>
  </si>
  <si>
    <t>购买资产</t>
  </si>
  <si>
    <t>是否交齐全款</t>
  </si>
  <si>
    <t>是否有协议</t>
  </si>
  <si>
    <t>是否交齐相关费用</t>
  </si>
  <si>
    <t>交付意见</t>
  </si>
  <si>
    <t>资产是否存在问题</t>
  </si>
  <si>
    <t>资产问题分类</t>
  </si>
  <si>
    <t>占用、漏水、其他</t>
  </si>
  <si>
    <t>整改完成时间</t>
  </si>
  <si>
    <t>整改问题反馈</t>
  </si>
  <si>
    <t>部门经营预算及分析</t>
  </si>
  <si>
    <t>层级</t>
  </si>
  <si>
    <t>区域、城市、大区、项目</t>
  </si>
  <si>
    <t>项目、区域、公司当月预算金额</t>
  </si>
  <si>
    <t>万元（保留两位小数）</t>
  </si>
  <si>
    <t>项目、区域、公司累计预算金额</t>
  </si>
  <si>
    <t>项目、区域、公司当月完成金额</t>
  </si>
  <si>
    <t>项目、区域、公司累计完成金额</t>
  </si>
  <si>
    <t>项目、区域、公司当月预算完成率</t>
  </si>
  <si>
    <t>项目、区域、公司累计预算完成率</t>
  </si>
  <si>
    <t>项目、区域、公司当月预算差额</t>
  </si>
  <si>
    <t>项目、区域、公司累计预算差额</t>
  </si>
  <si>
    <t>项目、区域、公司同期对比增减额</t>
  </si>
  <si>
    <t>项目、区域、公司同期对比增减幅度</t>
  </si>
  <si>
    <t>指标分类</t>
  </si>
  <si>
    <t xml:space="preserve"> 财务类、发展类</t>
  </si>
  <si>
    <t>指标类别</t>
  </si>
  <si>
    <t>物业收入、多经收入、净利润、新增合约面积</t>
  </si>
  <si>
    <t>目标值</t>
  </si>
  <si>
    <t>得分标准</t>
  </si>
  <si>
    <t>主要包括经营指标、服务指标、重点工作；</t>
  </si>
  <si>
    <t>包括新多经的中介、纯水、装修展示、商品代售、资产去化、资产销售、佣金结算</t>
  </si>
  <si>
    <t>重点工作</t>
  </si>
  <si>
    <t>包括年度策略、临时节点工作</t>
  </si>
  <si>
    <t>标准</t>
  </si>
  <si>
    <t>合同主体</t>
  </si>
  <si>
    <t>对方合同主体</t>
  </si>
  <si>
    <t>对方联系人</t>
  </si>
  <si>
    <t>对方联系电话</t>
  </si>
  <si>
    <t>11位数，文本格式</t>
  </si>
  <si>
    <t>合同周期</t>
  </si>
  <si>
    <t>yyyy-mm-dd~yyyy-mm-dd</t>
  </si>
  <si>
    <t>合同总金额</t>
  </si>
  <si>
    <t>付款周期</t>
  </si>
  <si>
    <t>存档人</t>
  </si>
  <si>
    <t>多经合同续签统计表</t>
  </si>
  <si>
    <t>经办项目</t>
  </si>
  <si>
    <t>合同类型</t>
  </si>
  <si>
    <t>甲方合同主体</t>
  </si>
  <si>
    <t>乙方合同主体</t>
  </si>
  <si>
    <t>续签预警时间</t>
  </si>
  <si>
    <t>合同状态</t>
  </si>
  <si>
    <t>客户名称</t>
  </si>
  <si>
    <t>费用名称</t>
  </si>
  <si>
    <t>开始日期</t>
  </si>
  <si>
    <t>结束日期</t>
  </si>
  <si>
    <t>实收金额</t>
  </si>
  <si>
    <t>欠收金额</t>
  </si>
  <si>
    <t>账龄</t>
  </si>
  <si>
    <t>资产位置</t>
  </si>
  <si>
    <t>套</t>
  </si>
  <si>
    <t>资产估值（元）</t>
  </si>
  <si>
    <t>销售状态</t>
  </si>
  <si>
    <t>使用状态</t>
  </si>
  <si>
    <t>场地管理费</t>
  </si>
  <si>
    <t>平方</t>
  </si>
  <si>
    <t>租赁起止时间</t>
  </si>
  <si>
    <t>承租人</t>
  </si>
  <si>
    <t>归类</t>
  </si>
  <si>
    <t>资源名称</t>
  </si>
  <si>
    <t>资源类型</t>
  </si>
  <si>
    <t>总数量</t>
  </si>
  <si>
    <t>出租数量</t>
  </si>
  <si>
    <t>位置</t>
  </si>
  <si>
    <t>签订日期</t>
  </si>
  <si>
    <t>合同编码</t>
  </si>
  <si>
    <t>合同签约主体</t>
  </si>
  <si>
    <t>对方合作主体</t>
  </si>
  <si>
    <t>产权归属</t>
  </si>
  <si>
    <t>会所面积</t>
  </si>
  <si>
    <t>已租面积</t>
  </si>
  <si>
    <t>空余面积</t>
  </si>
  <si>
    <t>对方负责人</t>
  </si>
  <si>
    <t>履约期限</t>
  </si>
  <si>
    <t>已支付金额</t>
  </si>
  <si>
    <t>付款约定</t>
  </si>
  <si>
    <t>学校名称</t>
  </si>
  <si>
    <t>户外面积</t>
  </si>
  <si>
    <t>合作起止时间</t>
  </si>
  <si>
    <t>合作年限</t>
  </si>
  <si>
    <t>管理费</t>
  </si>
  <si>
    <t>诉讼</t>
  </si>
  <si>
    <t>诉讼开庭日程表</t>
  </si>
  <si>
    <t>年月</t>
  </si>
  <si>
    <t>开庭日程表</t>
  </si>
  <si>
    <t>日历排期</t>
  </si>
  <si>
    <t>日历表格</t>
  </si>
  <si>
    <t>按照万年历排布开庭</t>
  </si>
  <si>
    <t>传票、开庭通知</t>
  </si>
  <si>
    <t>周几</t>
  </si>
  <si>
    <t>月日</t>
  </si>
  <si>
    <t>开庭事由</t>
  </si>
  <si>
    <t>诉讼当事人</t>
  </si>
  <si>
    <t>开庭时间</t>
  </si>
  <si>
    <t>管辖法院</t>
  </si>
  <si>
    <t>年份</t>
  </si>
  <si>
    <t>yyyy</t>
  </si>
  <si>
    <t>区域/分公司</t>
  </si>
  <si>
    <t>发生区域公司</t>
  </si>
  <si>
    <t>按公司业务分布区域/分公司划分</t>
  </si>
  <si>
    <t>选择</t>
  </si>
  <si>
    <t>单一地域</t>
  </si>
  <si>
    <t>法务填报</t>
  </si>
  <si>
    <t>提供值</t>
  </si>
  <si>
    <t>发生地</t>
  </si>
  <si>
    <t>诉讼地位</t>
  </si>
  <si>
    <t>主诉、被诉</t>
  </si>
  <si>
    <t>案件类型</t>
  </si>
  <si>
    <t>属于什么类型纠纷</t>
  </si>
  <si>
    <t>案情简介</t>
  </si>
  <si>
    <t>案件标的额</t>
  </si>
  <si>
    <t>争议金额</t>
  </si>
  <si>
    <t>小数点后两位</t>
  </si>
  <si>
    <t>按争议数额填报</t>
  </si>
  <si>
    <t>法务根据案件金额填报</t>
  </si>
  <si>
    <t>按实际填写</t>
  </si>
  <si>
    <t>案件阶段</t>
  </si>
  <si>
    <t>劳动仲裁、民事一审、民事二审、民事再审、民事发回重审、民事申诉、刑事立案、刑事侦查、刑事一审、刑事二审、刑事再审、刑事抗诉、刑事申诉、管辖权异议一审、管辖权异议二审、管辖权异议再审</t>
  </si>
  <si>
    <t>按所在程序阶段选择</t>
  </si>
  <si>
    <t>下拉选择</t>
  </si>
  <si>
    <t>单一程序</t>
  </si>
  <si>
    <t>案件办理程序</t>
  </si>
  <si>
    <t>结案方式</t>
  </si>
  <si>
    <t>撤诉、调解、裁定、裁决、判决</t>
  </si>
  <si>
    <t>按法院结案方式选择</t>
  </si>
  <si>
    <t>单一结果</t>
  </si>
  <si>
    <t>解决金额</t>
  </si>
  <si>
    <t>最终事件解决金额</t>
  </si>
  <si>
    <t>按结果填报</t>
  </si>
  <si>
    <t>法务根据案件解决金额填报</t>
  </si>
  <si>
    <t>减损金额</t>
  </si>
  <si>
    <t>争议金额-解决金额</t>
  </si>
  <si>
    <t>按结果计算差额</t>
  </si>
  <si>
    <t>根据案件结果计算</t>
  </si>
  <si>
    <t>诉讼判断</t>
  </si>
  <si>
    <t>胜诉、败诉</t>
  </si>
  <si>
    <t>根据《案件进展管理表》</t>
  </si>
  <si>
    <t>主诉胜诉率</t>
  </si>
  <si>
    <t>根据《案件进展管理表》对应生成：胜诉件数/主诉件数</t>
  </si>
  <si>
    <t>败诉胜诉率</t>
  </si>
  <si>
    <t>根据《案件进展管理表》对应生成：败诉件数/主诉件数</t>
  </si>
  <si>
    <t>根据《案件进展管理表》减损金额生成</t>
  </si>
  <si>
    <t>胜诉金额</t>
  </si>
  <si>
    <t>根据《案件进展管理表》解决金额生成</t>
  </si>
  <si>
    <t>被诉各类型案件数量</t>
  </si>
  <si>
    <t>根据《案件进展管理表》对应生成数量：同类型件数相加</t>
  </si>
  <si>
    <t>最后一位为个位</t>
  </si>
  <si>
    <t>被诉各类型案件比例</t>
  </si>
  <si>
    <t>根据《案件进展管理表》对应生成比例：某类型案件数量/总案件数量</t>
  </si>
  <si>
    <t>被诉案件区域分布</t>
  </si>
  <si>
    <t>根据《案件进展管理表》对应区域统计各区域数量</t>
  </si>
  <si>
    <t>被诉各类型案件区域分布</t>
  </si>
  <si>
    <t>根据《案件进展管理表》被诉各类型案件对应区域统计各区域数量</t>
  </si>
  <si>
    <t>Word文档列项</t>
  </si>
  <si>
    <t>发生年份</t>
  </si>
  <si>
    <t>分类存储</t>
  </si>
  <si>
    <t>时间诉讼当事人</t>
  </si>
  <si>
    <t>文件夹名称</t>
  </si>
  <si>
    <t>清收</t>
  </si>
  <si>
    <t>第三方</t>
  </si>
  <si>
    <t>第三方名称</t>
  </si>
  <si>
    <t>所在区域</t>
  </si>
  <si>
    <t>所在分公司</t>
  </si>
  <si>
    <t>楼栋名称</t>
  </si>
  <si>
    <t>房间名称</t>
  </si>
  <si>
    <t>业户名称</t>
  </si>
  <si>
    <t>欠费金额</t>
  </si>
  <si>
    <t>委托清欠金额</t>
  </si>
  <si>
    <t>欠费周期</t>
  </si>
  <si>
    <t>委托清欠周期</t>
  </si>
  <si>
    <t>yyyy-mm-dd—yyyy-mm-dd</t>
  </si>
  <si>
    <t>实际回收金额</t>
  </si>
  <si>
    <t>收款日期</t>
  </si>
  <si>
    <t>实际收款日期</t>
  </si>
  <si>
    <t>实收周期</t>
  </si>
  <si>
    <t>实际收款周期</t>
  </si>
  <si>
    <t>根据《第三方清欠回款统计表》生成</t>
  </si>
  <si>
    <t>各区域/分公司委托总户数</t>
  </si>
  <si>
    <t>各区域/分公司委托总金额</t>
  </si>
  <si>
    <t>各区域/分公司回款总户数</t>
  </si>
  <si>
    <t>各区域/分公司回款总金额</t>
  </si>
  <si>
    <t>各区域/分公司按户回款率</t>
  </si>
  <si>
    <t>根据《第三方清欠回款统计表》生成：回款户数/委托户数</t>
  </si>
  <si>
    <t>各区域/分公司按数回款率</t>
  </si>
  <si>
    <t>根据《第三方清欠回款统计表》生成：回款金额/委托金额</t>
  </si>
  <si>
    <t>各项目按户回款率</t>
  </si>
  <si>
    <t>各项目按数回款率</t>
  </si>
  <si>
    <t>某第三方回款总户数</t>
  </si>
  <si>
    <t>某第三方回款总金额</t>
  </si>
  <si>
    <t>某第三方按户回款率</t>
  </si>
  <si>
    <t>某第三方按数回款率</t>
  </si>
  <si>
    <t>第三方回款总户数</t>
  </si>
  <si>
    <t>第三方回款总金额</t>
  </si>
  <si>
    <t>第三方按户回款率</t>
  </si>
  <si>
    <t>第三方按数回款率</t>
  </si>
  <si>
    <t>法务清收回款统计</t>
  </si>
  <si>
    <t>回款类型</t>
  </si>
  <si>
    <t>诉讼、发函</t>
  </si>
  <si>
    <t>委托发函金额</t>
  </si>
  <si>
    <t>委托发函周期</t>
  </si>
  <si>
    <t>发函实收金额</t>
  </si>
  <si>
    <t>发函收款日期</t>
  </si>
  <si>
    <t>发函实收周期</t>
  </si>
  <si>
    <t>委托诉讼欠费金额</t>
  </si>
  <si>
    <t>委托诉讼欠费周期</t>
  </si>
  <si>
    <t>诉讼实收金额</t>
  </si>
  <si>
    <t>诉讼收款日期</t>
  </si>
  <si>
    <t>诉讼实收周期</t>
  </si>
  <si>
    <t>诉讼收取违约金金额</t>
  </si>
  <si>
    <t>通过诉讼清收回款的违约金金额</t>
  </si>
  <si>
    <t>发函、诉讼</t>
  </si>
  <si>
    <t>根据《法务清收回款统计》生成</t>
  </si>
  <si>
    <t>各区域/分公司发函总户数</t>
  </si>
  <si>
    <t>各区域/分公司发函总金额</t>
  </si>
  <si>
    <t>各项目发函总户数</t>
  </si>
  <si>
    <t>各项目发函总金额</t>
  </si>
  <si>
    <t>各区域/分公司诉讼总户数</t>
  </si>
  <si>
    <t>各区域/分公司诉讼总金额</t>
  </si>
  <si>
    <t>各项目诉讼总户数</t>
  </si>
  <si>
    <t>各项目诉讼总金额</t>
  </si>
  <si>
    <t>各区域/分公司发函回款总户数</t>
  </si>
  <si>
    <t>各区域/分公司发函回款总金额</t>
  </si>
  <si>
    <t>各区域/分公司发函按户回款率</t>
  </si>
  <si>
    <t>根据《法务清收回款统计》生成：发函回款户数/委托发函户数</t>
  </si>
  <si>
    <t>各区域/分公司发函按数回款率</t>
  </si>
  <si>
    <t>根据《法务清收回款统计》生成：发函回款金额/委托发函金额</t>
  </si>
  <si>
    <t>各项目发函回款总户数</t>
  </si>
  <si>
    <t>各项目发函回款总金额</t>
  </si>
  <si>
    <t>各项目发函按户回款率</t>
  </si>
  <si>
    <t>各项目发函按数回款率</t>
  </si>
  <si>
    <t>各区域/分公司诉讼回款总户数</t>
  </si>
  <si>
    <t>各区域/分公司诉讼回款总金额</t>
  </si>
  <si>
    <t>各区域/分公司诉讼按户回款率</t>
  </si>
  <si>
    <t>根据《法务清收回款统计》生成：诉讼回款户数/诉讼户数</t>
  </si>
  <si>
    <t>各区域/分公司诉讼按数回款率</t>
  </si>
  <si>
    <t>根据《法务清收回款统计》生成：诉讼回款金额/诉讼金额</t>
  </si>
  <si>
    <t>各项目诉讼回款总户数</t>
  </si>
  <si>
    <t>各项目诉讼回款总金额</t>
  </si>
  <si>
    <t>各项目诉讼按户回款率</t>
  </si>
  <si>
    <t>各项目诉讼按数回款率</t>
  </si>
  <si>
    <t>各区域/分公司清收回款总户数</t>
  </si>
  <si>
    <t>各区域/分公司清收回款总金额</t>
  </si>
  <si>
    <t>各区域/分公司清收按户回款率</t>
  </si>
  <si>
    <t>根据《法务清收回款统计》生成：回款户数/清收户数</t>
  </si>
  <si>
    <t>各区域/分公司清收按数回款率</t>
  </si>
  <si>
    <t>根据《法务清收回款统计》生成：回款金额/清收金额</t>
  </si>
  <si>
    <t>法务清收回款总户数</t>
  </si>
  <si>
    <t>法务清收回款总金额</t>
  </si>
  <si>
    <t>法务清收按户回款率</t>
  </si>
  <si>
    <t>法务清收按数回款率</t>
  </si>
  <si>
    <t>同财务账龄统计表</t>
  </si>
  <si>
    <t>用于预警清欠</t>
  </si>
  <si>
    <t>风控</t>
  </si>
  <si>
    <t>小区建筑面积（万平方）</t>
  </si>
  <si>
    <t>保险费（元）</t>
  </si>
  <si>
    <t>累计赔偿限额（万元）</t>
  </si>
  <si>
    <t>归属公司</t>
  </si>
  <si>
    <t>保单号</t>
  </si>
  <si>
    <t>出险项目</t>
  </si>
  <si>
    <t>事件简述</t>
  </si>
  <si>
    <t>出险类别</t>
  </si>
  <si>
    <t>需修复风险点</t>
  </si>
  <si>
    <t>报险时间</t>
  </si>
  <si>
    <t>报案人</t>
  </si>
  <si>
    <t>报案人联系方式</t>
  </si>
  <si>
    <t>保险公司联系方式</t>
  </si>
  <si>
    <t>保险案号</t>
  </si>
  <si>
    <t>处理进展</t>
  </si>
  <si>
    <t>理赔是否到账</t>
  </si>
  <si>
    <t>到账时间</t>
  </si>
  <si>
    <t>培训课件</t>
  </si>
  <si>
    <t>合规</t>
  </si>
  <si>
    <t>合规问卷Word文档</t>
  </si>
  <si>
    <t>法律动态月报（含政策研究报告）</t>
  </si>
  <si>
    <t>发文机构</t>
  </si>
  <si>
    <t>法律政策名称</t>
  </si>
  <si>
    <t>颁布时间</t>
  </si>
  <si>
    <t>施行时间</t>
  </si>
  <si>
    <t>施行区域</t>
  </si>
  <si>
    <t>在何地施行</t>
  </si>
  <si>
    <t>常见法律事务咨询回复分类清单</t>
  </si>
  <si>
    <t>咨询时间</t>
  </si>
  <si>
    <t>问题类别</t>
  </si>
  <si>
    <t>问题要点</t>
  </si>
  <si>
    <t>回复要点</t>
  </si>
  <si>
    <t>报告文件</t>
  </si>
  <si>
    <t>合作类别</t>
  </si>
  <si>
    <t>联系人电话</t>
  </si>
  <si>
    <t>合作期限</t>
  </si>
  <si>
    <t>合同有限期限</t>
  </si>
  <si>
    <t>合作区域</t>
  </si>
  <si>
    <t>合作覆盖区域范围</t>
  </si>
  <si>
    <t>合作效果</t>
  </si>
  <si>
    <t>具体成就</t>
  </si>
  <si>
    <t>效果评价</t>
  </si>
  <si>
    <t>优中良</t>
  </si>
  <si>
    <t>是否建议继续合作</t>
  </si>
  <si>
    <t>产品/活动/服务</t>
  </si>
  <si>
    <t>环境因素</t>
  </si>
  <si>
    <t>严重程度</t>
  </si>
  <si>
    <t>发生概率</t>
  </si>
  <si>
    <t>法律要求</t>
  </si>
  <si>
    <t>公众关注</t>
  </si>
  <si>
    <t>是否重要环境因素</t>
  </si>
  <si>
    <t>直接控制措施</t>
  </si>
  <si>
    <t>评价地点</t>
  </si>
  <si>
    <t>评价参加人</t>
  </si>
  <si>
    <t>评价目的</t>
  </si>
  <si>
    <t>评价覆盖范围</t>
  </si>
  <si>
    <t>分项分述</t>
  </si>
  <si>
    <t>模块、法律法规、执行效果</t>
  </si>
  <si>
    <t>编制日期</t>
  </si>
  <si>
    <t>批准日期</t>
  </si>
  <si>
    <t>风险项目</t>
  </si>
  <si>
    <t>所属公司</t>
  </si>
  <si>
    <t>有无进展</t>
  </si>
  <si>
    <t>本次更新内容</t>
  </si>
  <si>
    <t>风险类别</t>
  </si>
  <si>
    <t>项目上报的工程质量原因引起的风险、诉讼事项</t>
  </si>
  <si>
    <t>风险项</t>
  </si>
  <si>
    <t>原因选择</t>
  </si>
  <si>
    <t>产生原因</t>
  </si>
  <si>
    <t>控制措施</t>
  </si>
  <si>
    <t>采取预防/整改措施</t>
  </si>
  <si>
    <t>处置现状</t>
  </si>
  <si>
    <t>项目运营外部风险月报销项表</t>
  </si>
  <si>
    <t>公司合同范本</t>
  </si>
  <si>
    <t>各部门制度合规性审核</t>
  </si>
  <si>
    <t>案场名称</t>
  </si>
  <si>
    <t>合同方名称</t>
  </si>
  <si>
    <t>履行状态</t>
  </si>
  <si>
    <t>是否到期</t>
  </si>
  <si>
    <t>合同预警</t>
  </si>
  <si>
    <t>服务指标</t>
  </si>
  <si>
    <t>经济指标</t>
  </si>
  <si>
    <t>团队管理</t>
  </si>
  <si>
    <t>结算区间</t>
  </si>
  <si>
    <t>应付金额</t>
  </si>
  <si>
    <t>发票开具</t>
  </si>
  <si>
    <t>是/否</t>
  </si>
  <si>
    <t>支付进度</t>
  </si>
  <si>
    <t>人员管理</t>
  </si>
  <si>
    <t>安全管控</t>
  </si>
  <si>
    <t>现场品质</t>
  </si>
  <si>
    <t>客户服务</t>
  </si>
  <si>
    <t>团队建设</t>
  </si>
  <si>
    <t>整改要求</t>
  </si>
  <si>
    <t>整改期限</t>
  </si>
  <si>
    <t>是/否完成</t>
  </si>
  <si>
    <t>班前班后会</t>
  </si>
  <si>
    <t>特色服务</t>
  </si>
  <si>
    <t>各岗位照片</t>
  </si>
  <si>
    <t>现场问题巡检及整改</t>
  </si>
  <si>
    <t>员工班前后会培训</t>
  </si>
  <si>
    <t>员工BI及服务品质</t>
  </si>
  <si>
    <t>夜班巡查</t>
  </si>
  <si>
    <t>核查内容</t>
  </si>
  <si>
    <t>奖惩金额</t>
  </si>
  <si>
    <t>被检查人签字</t>
  </si>
  <si>
    <t>一级/二级/三级</t>
  </si>
  <si>
    <t>置业公司名称</t>
  </si>
  <si>
    <t>总经理</t>
  </si>
  <si>
    <t>营销总</t>
  </si>
  <si>
    <t>案场地址</t>
  </si>
  <si>
    <t>被访人员</t>
  </si>
  <si>
    <t>案场整体服务质量</t>
  </si>
  <si>
    <t>1-5分</t>
  </si>
  <si>
    <t>人员服务意识</t>
  </si>
  <si>
    <t>案场保洁服务</t>
  </si>
  <si>
    <t>案场礼宾服务</t>
  </si>
  <si>
    <t>案场水吧服务</t>
  </si>
  <si>
    <t>案场重大工作配合</t>
  </si>
  <si>
    <t>案场负责人工作情况</t>
  </si>
  <si>
    <t>综合评分</t>
  </si>
  <si>
    <t>客户评价</t>
  </si>
  <si>
    <t>培训目标</t>
  </si>
  <si>
    <t>培训者</t>
  </si>
  <si>
    <t>现场/实操/课件</t>
  </si>
  <si>
    <t>现场检查/考试</t>
  </si>
  <si>
    <t>应培训次数</t>
  </si>
  <si>
    <t>执行次数</t>
  </si>
  <si>
    <t>执行率</t>
  </si>
  <si>
    <t>抽查人数</t>
  </si>
  <si>
    <t>合格人数</t>
  </si>
  <si>
    <t>人员配置</t>
  </si>
  <si>
    <t>年工资总额</t>
  </si>
  <si>
    <t>年终奖金</t>
  </si>
  <si>
    <t>社保</t>
  </si>
  <si>
    <t>劳务派遣费</t>
  </si>
  <si>
    <t>餐补</t>
  </si>
  <si>
    <t>房租</t>
  </si>
  <si>
    <t>工装费用</t>
  </si>
  <si>
    <t>福利、教育、工会三项经费</t>
  </si>
  <si>
    <t>管理费分摊</t>
  </si>
  <si>
    <t>税金及附加</t>
  </si>
  <si>
    <t>服务费总额</t>
  </si>
  <si>
    <t>物品类别</t>
  </si>
  <si>
    <t>型号规格</t>
  </si>
  <si>
    <t>配置数量</t>
  </si>
  <si>
    <t>总价</t>
  </si>
  <si>
    <t>地址</t>
  </si>
  <si>
    <t>辅助部门</t>
  </si>
  <si>
    <t>完成标准附件</t>
  </si>
  <si>
    <t>完成情况
（已完成工作需提报附件）</t>
  </si>
  <si>
    <t>规格/型号/品牌</t>
  </si>
  <si>
    <t>活动运营</t>
  </si>
  <si>
    <t>活动成本</t>
  </si>
  <si>
    <t>税费</t>
  </si>
  <si>
    <t>利润</t>
  </si>
  <si>
    <t>利润率</t>
  </si>
  <si>
    <t>活动名称</t>
  </si>
  <si>
    <t>执行单位名称</t>
  </si>
  <si>
    <t>活动时间</t>
  </si>
  <si>
    <t>活动地点</t>
  </si>
  <si>
    <t>执行单位负责人</t>
  </si>
  <si>
    <t>活动现场展示</t>
  </si>
  <si>
    <t>活动效果总结概述</t>
  </si>
  <si>
    <t>其他意见或建议</t>
  </si>
  <si>
    <t>相关领导签字</t>
  </si>
  <si>
    <t>物料名称</t>
  </si>
  <si>
    <t>活动物料询价表</t>
  </si>
  <si>
    <t>数 量</t>
  </si>
  <si>
    <t>天数</t>
  </si>
  <si>
    <t>供应商1</t>
  </si>
  <si>
    <t>供应商2</t>
  </si>
  <si>
    <t>供应商3</t>
  </si>
  <si>
    <t>会所名称</t>
  </si>
  <si>
    <t>客户喜好</t>
  </si>
  <si>
    <t>客户口味</t>
  </si>
  <si>
    <t>客户喜好菜系</t>
  </si>
  <si>
    <t>特殊要求</t>
  </si>
  <si>
    <t>忌口</t>
  </si>
  <si>
    <t>部门编制数</t>
  </si>
  <si>
    <t>在岗人数</t>
  </si>
  <si>
    <t>主管总监意见</t>
  </si>
  <si>
    <t>总裁意见</t>
  </si>
  <si>
    <t>18&lt;age&lt;65</t>
  </si>
  <si>
    <t>身高</t>
  </si>
  <si>
    <t>出生日期</t>
  </si>
  <si>
    <t>婚姻状况</t>
  </si>
  <si>
    <t>邮箱</t>
  </si>
  <si>
    <t>详细住址</t>
  </si>
  <si>
    <t>18位</t>
  </si>
  <si>
    <t>户籍所在地</t>
  </si>
  <si>
    <t>填报至市级/县级单位</t>
  </si>
  <si>
    <t>参加工作时间</t>
  </si>
  <si>
    <t>职称</t>
  </si>
  <si>
    <t>外语水平</t>
  </si>
  <si>
    <t>第一学历</t>
  </si>
  <si>
    <t>最高学历</t>
  </si>
  <si>
    <t>学位</t>
  </si>
  <si>
    <t>毕业院校</t>
  </si>
  <si>
    <t>统招</t>
  </si>
  <si>
    <t>起止时间</t>
  </si>
  <si>
    <t>2020/6—2020/6</t>
  </si>
  <si>
    <t>学历</t>
  </si>
  <si>
    <t>研究生、本科、大专、高中、中专、技校、初中及以下</t>
  </si>
  <si>
    <t>学习类型</t>
  </si>
  <si>
    <t>统招、自考、成教、在职、其他</t>
  </si>
  <si>
    <t>专业证书</t>
  </si>
  <si>
    <t>职称名称</t>
  </si>
  <si>
    <t>认证单位</t>
  </si>
  <si>
    <t>工作经历</t>
  </si>
  <si>
    <t>工作单位</t>
  </si>
  <si>
    <t>职务/岗位</t>
  </si>
  <si>
    <t>证明人</t>
  </si>
  <si>
    <t>工作业绩/奖励/荣誉</t>
  </si>
  <si>
    <t>家庭主要成员</t>
  </si>
  <si>
    <t>关系</t>
  </si>
  <si>
    <t>工作单位及职务</t>
  </si>
  <si>
    <t>个人签名</t>
  </si>
  <si>
    <t>面试评价表</t>
  </si>
  <si>
    <t>应聘部门</t>
  </si>
  <si>
    <t>应聘岗位</t>
  </si>
  <si>
    <t>招聘渠道</t>
  </si>
  <si>
    <t>网络招聘 内部推荐猎头招聘人才市场 其他</t>
  </si>
  <si>
    <t>建议录用、 进一步面试、淘汰</t>
  </si>
  <si>
    <t>人力资源中心总经理</t>
  </si>
  <si>
    <t>副总裁</t>
  </si>
  <si>
    <t>首席财务官</t>
  </si>
  <si>
    <t>总裁</t>
  </si>
  <si>
    <t>建议录用、淘汰</t>
  </si>
  <si>
    <t>被推荐人编码</t>
  </si>
  <si>
    <t>被推荐人姓名</t>
  </si>
  <si>
    <t>岗位名称</t>
  </si>
  <si>
    <t>推荐人编码</t>
  </si>
  <si>
    <t>推荐人</t>
  </si>
  <si>
    <t>异地面试费用报销明细表</t>
  </si>
  <si>
    <t>面试岗位</t>
  </si>
  <si>
    <t>出发点</t>
  </si>
  <si>
    <t>目的地</t>
  </si>
  <si>
    <t>交通工具</t>
  </si>
  <si>
    <t>住宿费</t>
  </si>
  <si>
    <t>入职资料签订</t>
  </si>
  <si>
    <t>入职部门</t>
  </si>
  <si>
    <t>入职岗位</t>
  </si>
  <si>
    <t>正式合同、外包合同、实习合同</t>
  </si>
  <si>
    <t>合同起始时间</t>
  </si>
  <si>
    <t>试用期</t>
  </si>
  <si>
    <t>离职花名册</t>
  </si>
  <si>
    <t>离职时间</t>
  </si>
  <si>
    <t>离职原因</t>
  </si>
  <si>
    <t>是否试用期离职</t>
  </si>
  <si>
    <t>离职类型</t>
  </si>
  <si>
    <t>主动、被动</t>
  </si>
  <si>
    <t>按规定上班时间核对</t>
  </si>
  <si>
    <t>考勤系统</t>
  </si>
  <si>
    <t>事假起止时间及天数</t>
  </si>
  <si>
    <t>未打卡时间及说明</t>
  </si>
  <si>
    <t>病假起止时间天数及医院病假证明</t>
  </si>
  <si>
    <t>产假起止时间及天数</t>
  </si>
  <si>
    <t>怀孕时间及生产情况</t>
  </si>
  <si>
    <t>年休假起止时间及天数</t>
  </si>
  <si>
    <t>入职时间及年度请假时间</t>
  </si>
  <si>
    <t>起止时间及天数</t>
  </si>
  <si>
    <t>加班考勤记录</t>
  </si>
  <si>
    <t>出差起止时间及天数</t>
  </si>
  <si>
    <t>姓名，岗位，薪酬标准</t>
  </si>
  <si>
    <t>线下审批</t>
  </si>
  <si>
    <t>姓名，转正时间</t>
  </si>
  <si>
    <t>姓名，晋级后薪点及晋级时间</t>
  </si>
  <si>
    <t>OA系统或线下</t>
  </si>
  <si>
    <t>任免文件调薪姓名岗位及薪点</t>
  </si>
  <si>
    <t>调动人员姓名调动前后岗位部门</t>
  </si>
  <si>
    <t>通报姓名、奖惩金额</t>
  </si>
  <si>
    <t>OA系统或邮箱</t>
  </si>
  <si>
    <t>事项说明，人员姓名及金额</t>
  </si>
  <si>
    <t>姓名、工装数量及金额</t>
  </si>
  <si>
    <t>每位员工</t>
  </si>
  <si>
    <t>部门、工资总额</t>
  </si>
  <si>
    <t>人工成本合计、物业公司总成本合计</t>
  </si>
  <si>
    <t>百分比</t>
  </si>
  <si>
    <t>人工成本预算数据、实际数据</t>
  </si>
  <si>
    <t>姓名，考核结果</t>
  </si>
  <si>
    <t>计划考核部、各部门</t>
  </si>
  <si>
    <t>姓名，奖金金额</t>
  </si>
  <si>
    <t>运用考核结果前奖金金额、运营考核结果后奖金金额</t>
  </si>
  <si>
    <t>增减人员及基数</t>
  </si>
  <si>
    <t>法律规定基数及公司核定基数</t>
  </si>
  <si>
    <t>年度应发收入额</t>
  </si>
  <si>
    <t>项目人员信息维护完备率</t>
  </si>
  <si>
    <t>同岗位总人数，报名人数</t>
  </si>
  <si>
    <t>报名人数，竞聘通过人数</t>
  </si>
  <si>
    <t>跟岗考试</t>
  </si>
  <si>
    <t>跟岗考试通过率</t>
  </si>
  <si>
    <t>跟岗人员数量及考试通过人员数量</t>
  </si>
  <si>
    <t>判决执行申请</t>
  </si>
  <si>
    <t>工伤事故发生数量，在岗人员数量</t>
  </si>
  <si>
    <t>发生工伤人员休假天数</t>
  </si>
  <si>
    <t>工伤期间发放工伤工资金额</t>
  </si>
  <si>
    <t>考察项目</t>
  </si>
  <si>
    <t>申请说明</t>
  </si>
  <si>
    <t>考察公司名称</t>
  </si>
  <si>
    <t>考察公司联系人信息</t>
  </si>
  <si>
    <t>考察公司联系人电话</t>
  </si>
  <si>
    <t>评审团人员岗位、姓名</t>
  </si>
  <si>
    <t>公司性质</t>
  </si>
  <si>
    <t>一般纳税人/小规模、</t>
  </si>
  <si>
    <t>公司经营情况</t>
  </si>
  <si>
    <t>以往年度经营报表金额、经营规模状况</t>
  </si>
  <si>
    <t>合作过单位</t>
  </si>
  <si>
    <t>以往合作同行业单位</t>
  </si>
  <si>
    <t>整体评价</t>
  </si>
  <si>
    <t>合作意愿、售后服务评估、物资价格</t>
  </si>
  <si>
    <t>考察人意见签字</t>
  </si>
  <si>
    <t>是否同意入围</t>
  </si>
  <si>
    <t>评审团成员评价</t>
  </si>
  <si>
    <t>根据评审状况出具整体评价</t>
  </si>
  <si>
    <t>物品质量评分</t>
  </si>
  <si>
    <t>价格合理性评分</t>
  </si>
  <si>
    <t>送货及时性评分</t>
  </si>
  <si>
    <t>合作态度评分</t>
  </si>
  <si>
    <t>物资名称、规格型号、品牌、单位、价格</t>
  </si>
  <si>
    <t>供应商名称、地址、联系人、联系电话</t>
  </si>
  <si>
    <t>经办人整体比价意见</t>
  </si>
  <si>
    <t>售后服务评分</t>
  </si>
  <si>
    <t>负责部门</t>
  </si>
  <si>
    <t>合作事项</t>
  </si>
  <si>
    <t>开始合作时间</t>
  </si>
  <si>
    <t>选择渠道</t>
  </si>
  <si>
    <t>外部市场开发、内部推荐、外部推荐</t>
  </si>
  <si>
    <t>供应商月度评分表</t>
  </si>
  <si>
    <t>月度整体评分</t>
  </si>
  <si>
    <t>出库业务关联、出库人关联</t>
  </si>
  <si>
    <t>固定资产卡片编号</t>
  </si>
  <si>
    <t>资产名称</t>
  </si>
  <si>
    <t>类别名称</t>
  </si>
  <si>
    <t>含税资产原值</t>
  </si>
  <si>
    <t>入账时间</t>
  </si>
  <si>
    <t>领用时间</t>
  </si>
  <si>
    <t>使用期限</t>
  </si>
  <si>
    <t>存放地点</t>
  </si>
  <si>
    <t>管理部门</t>
  </si>
  <si>
    <t>本年度维修费用</t>
  </si>
  <si>
    <t>申请人</t>
  </si>
  <si>
    <t>申请时间</t>
  </si>
  <si>
    <t>用车事由</t>
  </si>
  <si>
    <t>用车时间</t>
  </si>
  <si>
    <t>出车司机</t>
  </si>
  <si>
    <t>出车公里数</t>
  </si>
  <si>
    <t>返回公司数</t>
  </si>
  <si>
    <t>加油金额</t>
  </si>
  <si>
    <t>出车时间</t>
  </si>
  <si>
    <t>去时公里数</t>
  </si>
  <si>
    <t>前往地点</t>
  </si>
  <si>
    <t>外出原因</t>
  </si>
  <si>
    <t>返回时间</t>
  </si>
  <si>
    <t>返回公里数</t>
  </si>
  <si>
    <t>加油标号</t>
  </si>
  <si>
    <t>加油费用</t>
  </si>
  <si>
    <t>洗车费用</t>
  </si>
  <si>
    <t>保险费用</t>
  </si>
  <si>
    <t>修费费用</t>
  </si>
  <si>
    <t>随车物品采购费用</t>
  </si>
  <si>
    <t>入职日期</t>
  </si>
  <si>
    <t>注意事项</t>
  </si>
  <si>
    <t>房间物品统计表</t>
  </si>
  <si>
    <t>房间安排</t>
  </si>
  <si>
    <t>钥匙领用</t>
  </si>
  <si>
    <t>部门意见</t>
  </si>
  <si>
    <t>城市公意见</t>
  </si>
  <si>
    <t>卫生状况</t>
  </si>
  <si>
    <t>房间干净整洁，无物品乱放现象，垃圾桶垃圾不超过1/2，物品按照要求摆放</t>
  </si>
  <si>
    <t>物品摆放</t>
  </si>
  <si>
    <t>被褥叠放整齐，其他用品归置整齐</t>
  </si>
  <si>
    <t>空气</t>
  </si>
  <si>
    <t>通风畅通，空气清新、无异味</t>
  </si>
  <si>
    <t>水</t>
  </si>
  <si>
    <t>水龙头、水管、花洒能正常使用，无浪费现象</t>
  </si>
  <si>
    <t>电</t>
  </si>
  <si>
    <t>电源（漏电开关、插座）正常使用、无私拉电线，无使用大功率电器</t>
  </si>
  <si>
    <t>门锁、窗户正常，无宿舍无人门未锁现象</t>
  </si>
  <si>
    <t>安全设施、器材</t>
  </si>
  <si>
    <t>灭火器、消防栓、水带等正常</t>
  </si>
  <si>
    <t>是否有他人留宿、是否有抽烟、酗酒、损坏公物</t>
  </si>
  <si>
    <t>采购人</t>
  </si>
  <si>
    <t>厨台卫生状况</t>
  </si>
  <si>
    <t>厨师着装规范性</t>
  </si>
  <si>
    <t>厨余垃圾清理及时性</t>
  </si>
  <si>
    <t>餐具清洗及时性</t>
  </si>
  <si>
    <t>桌椅摆放整齐性</t>
  </si>
  <si>
    <t>采购支出</t>
  </si>
  <si>
    <t>经营收入</t>
  </si>
  <si>
    <t>人数</t>
  </si>
  <si>
    <t>行程路线规划</t>
  </si>
  <si>
    <t>车辆安排</t>
  </si>
  <si>
    <t>跟车司机</t>
  </si>
  <si>
    <t>跟车司机联系方式</t>
  </si>
  <si>
    <t>就餐饭店</t>
  </si>
  <si>
    <t>住宿酒店</t>
  </si>
  <si>
    <t>参加人员及人数</t>
  </si>
  <si>
    <t>招待费用</t>
  </si>
  <si>
    <t>审核领导签字</t>
  </si>
  <si>
    <t>招待时间</t>
  </si>
  <si>
    <t>招待事由</t>
  </si>
  <si>
    <t>招待负责人</t>
  </si>
  <si>
    <t>就餐费用</t>
  </si>
  <si>
    <t>招待人数</t>
  </si>
  <si>
    <t>领用酒水金额</t>
  </si>
  <si>
    <t>领用烟草金额</t>
  </si>
  <si>
    <t>领用茶叶金额</t>
  </si>
  <si>
    <t>购进数量</t>
  </si>
  <si>
    <t>领用数量</t>
  </si>
  <si>
    <t>事由及参加人员</t>
  </si>
  <si>
    <t>开始地点</t>
  </si>
  <si>
    <t>目的地点</t>
  </si>
  <si>
    <t>室内交通费</t>
  </si>
  <si>
    <t>长途交通费</t>
  </si>
  <si>
    <t>其它费用</t>
  </si>
  <si>
    <t>出差补助费</t>
  </si>
  <si>
    <t>合计金额</t>
  </si>
  <si>
    <t>差旅费用</t>
  </si>
  <si>
    <t>一级目录（部门）</t>
  </si>
  <si>
    <t>二级目录（档案类别）</t>
  </si>
  <si>
    <t>三级目录（档案名称）</t>
  </si>
  <si>
    <t>用印日期</t>
  </si>
  <si>
    <t>档号</t>
  </si>
  <si>
    <t>文号/审批编号</t>
  </si>
  <si>
    <t>责任方</t>
  </si>
  <si>
    <t>题名</t>
  </si>
  <si>
    <t>盖章页次</t>
  </si>
  <si>
    <t>盖章份数</t>
  </si>
  <si>
    <t>经办人签字</t>
  </si>
  <si>
    <t>经办人所属部门</t>
  </si>
  <si>
    <t>用章名称</t>
  </si>
  <si>
    <t>盖章人</t>
  </si>
  <si>
    <t>借阅日期</t>
  </si>
  <si>
    <t>审批编号</t>
  </si>
  <si>
    <t>借阅内容（文件题名）</t>
  </si>
  <si>
    <t>借阅页数</t>
  </si>
  <si>
    <t>借阅份数</t>
  </si>
  <si>
    <t>应归还日期</t>
  </si>
  <si>
    <t>档案员</t>
  </si>
  <si>
    <t>实际归还日期</t>
  </si>
  <si>
    <t>件数</t>
  </si>
  <si>
    <t>页数</t>
  </si>
  <si>
    <t>已保管年限</t>
  </si>
  <si>
    <t>计划编制</t>
  </si>
  <si>
    <t>0＜X≤100%</t>
  </si>
  <si>
    <t>架构内部门名称</t>
  </si>
  <si>
    <t>架构</t>
  </si>
  <si>
    <t>系统内员工名称</t>
  </si>
  <si>
    <t>部门名称</t>
  </si>
  <si>
    <t>红灯:未在完成时间之前完成；
绿灯:在完成时间之前已完成；
空值：完成时间节点未到；</t>
  </si>
  <si>
    <t>完成标志</t>
  </si>
  <si>
    <t>完成：已进行完成汇报并审批完毕；
审批中:已进行完成汇报且正在审批中；
销项：已进行销项汇报且审批完毕；
空值：尚未进行完成汇报；</t>
  </si>
  <si>
    <t>业务事项</t>
  </si>
  <si>
    <t>X≥计划完成日期</t>
  </si>
  <si>
    <t>计划完成日期</t>
  </si>
  <si>
    <t>X≥计划开始日期</t>
  </si>
  <si>
    <t>汇报日期</t>
  </si>
  <si>
    <t>X≥计划下发日期</t>
  </si>
  <si>
    <t>手动输入，不根据主责人自动匹配</t>
  </si>
  <si>
    <t>标准名称</t>
  </si>
  <si>
    <t>主责人</t>
  </si>
  <si>
    <t>与OA名字一致</t>
  </si>
  <si>
    <t>红灯责任人</t>
  </si>
  <si>
    <t>审批人1</t>
  </si>
  <si>
    <t>审批人2</t>
  </si>
  <si>
    <t>审批人3</t>
  </si>
  <si>
    <t>审批人4</t>
  </si>
  <si>
    <t>…</t>
  </si>
  <si>
    <t>业务部门主要包括经营指标、服务指标、发展指标；</t>
  </si>
  <si>
    <t>业务部门主要包括物业费、清欠、停车费、社区增值收入、其他收入、利润；年度物业服务满意度、全委拓展面积、增量收入</t>
  </si>
  <si>
    <t>业务部门主要包括经营指标、服务指标、重点工作；</t>
  </si>
  <si>
    <t>业务部门主要包括物业费、清欠、停车费、应收款、社区增值、信息处理、服务指标、专项计划、临时任务</t>
  </si>
  <si>
    <t>考核跟进、预警</t>
  </si>
  <si>
    <t>总经办工作计划完成情况/各部门月度计划完成率</t>
  </si>
  <si>
    <t>成员/部门</t>
  </si>
  <si>
    <t>任务项总计</t>
  </si>
  <si>
    <t>整数</t>
  </si>
  <si>
    <t>X≥0</t>
  </si>
  <si>
    <t>按时完成</t>
  </si>
  <si>
    <t>按时完成率</t>
  </si>
  <si>
    <t>0≤X≤100%</t>
  </si>
  <si>
    <t>整体完成率</t>
  </si>
  <si>
    <t>临时任务完成情况/专项计划完成情况</t>
  </si>
  <si>
    <t>逾期完成</t>
  </si>
  <si>
    <t>总户数</t>
  </si>
  <si>
    <t>预算率</t>
  </si>
  <si>
    <t>按户实际收费率</t>
  </si>
  <si>
    <t>预算差距户数</t>
  </si>
  <si>
    <t>去年同比差距</t>
  </si>
  <si>
    <t>当月推进户数</t>
  </si>
  <si>
    <t>当月推进点数</t>
  </si>
  <si>
    <t>指定期间推进户数</t>
  </si>
  <si>
    <t>指定期间推进点数</t>
  </si>
  <si>
    <t>预算完成率按户</t>
  </si>
  <si>
    <t>预算完成率按金额</t>
  </si>
  <si>
    <t>累计预算</t>
  </si>
  <si>
    <t>累计完成</t>
  </si>
  <si>
    <t>累计完成率</t>
  </si>
  <si>
    <t>累计差额</t>
  </si>
  <si>
    <t>当月预算</t>
  </si>
  <si>
    <t>当月完成</t>
  </si>
  <si>
    <t>指定期间推进</t>
  </si>
  <si>
    <t>同比增额</t>
  </si>
  <si>
    <t>同比增幅</t>
  </si>
  <si>
    <t>5月预算</t>
  </si>
  <si>
    <t>5月完成</t>
  </si>
  <si>
    <t>5月完成率</t>
  </si>
  <si>
    <t>当月系统应收</t>
  </si>
  <si>
    <t>元（保留整数）</t>
  </si>
  <si>
    <t>当月财务实收</t>
  </si>
  <si>
    <t>当月异常放行率</t>
  </si>
  <si>
    <t>环比增幅</t>
  </si>
  <si>
    <t>指定期间异常放行率</t>
  </si>
  <si>
    <t>去年同比</t>
  </si>
  <si>
    <t>当月小鑫优选完成</t>
  </si>
  <si>
    <t>资产销售、去化统计表</t>
  </si>
  <si>
    <t>万元（保留三位小数）</t>
  </si>
  <si>
    <t>水费收费周报</t>
  </si>
  <si>
    <t>未收金额</t>
  </si>
  <si>
    <t>到账率</t>
  </si>
  <si>
    <t>指定期间到账</t>
  </si>
  <si>
    <t>抄表周期</t>
  </si>
  <si>
    <t>结束日期≥开始日期</t>
  </si>
  <si>
    <t>应收电费</t>
  </si>
  <si>
    <t>应收款周报</t>
  </si>
  <si>
    <t>已到账</t>
  </si>
  <si>
    <t>未到账</t>
  </si>
  <si>
    <t>未到账明细</t>
  </si>
  <si>
    <t>应收合同款</t>
  </si>
  <si>
    <t>合同有效期</t>
  </si>
  <si>
    <t>当月到账</t>
  </si>
  <si>
    <t>累计应收</t>
  </si>
  <si>
    <t>地市甲方应收款周报</t>
  </si>
  <si>
    <t>累计到账</t>
  </si>
  <si>
    <t>内外部</t>
  </si>
  <si>
    <t>外部应收、集团内结算</t>
  </si>
  <si>
    <t>费用类别</t>
  </si>
  <si>
    <t>外部应收：电费、水费、多经合同款、会所幼儿园合同款、地市甲方应收款、外部案场服务费；
集团内置业结算：郑州、江苏、山东、川陕、北京、长沙、三亚、分包工程、资产销售佣金、保修事务费、内部案场服务费、会所费用、案场暖场活动费、案场礼品采购费、前介费；</t>
  </si>
  <si>
    <t>未收</t>
  </si>
  <si>
    <t>考核数据统计汇总</t>
  </si>
  <si>
    <t>数据统计-经济指标</t>
  </si>
  <si>
    <t>物业费按户-预算率</t>
  </si>
  <si>
    <t>物业费按户-收费率</t>
  </si>
  <si>
    <t>物业费按户-预算完成率</t>
  </si>
  <si>
    <t>物业费按户-去年同比提升</t>
  </si>
  <si>
    <t>清欠-累计预算金额</t>
  </si>
  <si>
    <t>清欠-累计完成金额</t>
  </si>
  <si>
    <t>清欠-累计完成率</t>
  </si>
  <si>
    <t>清欠-当月完成率</t>
  </si>
  <si>
    <t>停车费-累计预算金额</t>
  </si>
  <si>
    <t>停车费-累计完成金额</t>
  </si>
  <si>
    <t>停车费-累计预算完成率</t>
  </si>
  <si>
    <t>应收款（水/电/合同款）-应收金额</t>
  </si>
  <si>
    <t>应收款月报、水费收费月报</t>
  </si>
  <si>
    <t>应收款（水/电/合同款）-到账金额</t>
  </si>
  <si>
    <t>应收款（水/电/合同款）-到账率</t>
  </si>
  <si>
    <t>其他经营收入-累计预算金额</t>
  </si>
  <si>
    <t>其他经营收入-累计完成金额</t>
  </si>
  <si>
    <t>其他经营收入-累计预算完成率</t>
  </si>
  <si>
    <t>利润-累计预算金额</t>
  </si>
  <si>
    <t>利润-累计完成金额</t>
  </si>
  <si>
    <t>利润-累计预算完成率</t>
  </si>
  <si>
    <t>资产销售-累计预算金额</t>
  </si>
  <si>
    <t>资产销售-累计完成金额</t>
  </si>
  <si>
    <t>资产销售-累计预算完成率</t>
  </si>
  <si>
    <t>资产去化-累计预算金额</t>
  </si>
  <si>
    <t>资产去化-累计完成金额</t>
  </si>
  <si>
    <t>资产去化-累计预算完成率</t>
  </si>
  <si>
    <t>能耗-能耗报销日期</t>
  </si>
  <si>
    <t>yyyy-mm</t>
  </si>
  <si>
    <t>能耗对比分析表</t>
  </si>
  <si>
    <t>能耗-累计能耗预算</t>
  </si>
  <si>
    <t>能耗-累计能耗使用</t>
  </si>
  <si>
    <t>能耗-累计能耗使用率</t>
  </si>
  <si>
    <t>数据统计-信息处理</t>
  </si>
  <si>
    <t>报事信息数据表</t>
  </si>
  <si>
    <t>报事及时处理率</t>
  </si>
  <si>
    <t>回访满意度</t>
  </si>
  <si>
    <t>投诉及时处理率</t>
  </si>
  <si>
    <t>上月底前逾期信息处理率</t>
  </si>
  <si>
    <t>400抽访业主信息准确率</t>
  </si>
  <si>
    <t>400抽访业主信息准确统计表</t>
  </si>
  <si>
    <t>400调研问题整改率</t>
  </si>
  <si>
    <t>数据统计-品质评分</t>
  </si>
  <si>
    <t>评分维度1-得分</t>
  </si>
  <si>
    <t>0-100，保留整数</t>
  </si>
  <si>
    <t>月度品质评分表</t>
  </si>
  <si>
    <t>评分维度2-得分</t>
  </si>
  <si>
    <t>评分维度3-得分</t>
  </si>
  <si>
    <t>评分维度4-得分</t>
  </si>
  <si>
    <t>数据统计-临时任务、专项计划完成率</t>
  </si>
  <si>
    <t>临时任务完成统计表、专项计划完成统计表</t>
  </si>
  <si>
    <t>考核结果出具</t>
  </si>
  <si>
    <t>各一级单位和主管及以上人员明细</t>
  </si>
  <si>
    <t>小数，保留两位</t>
  </si>
  <si>
    <t>考核结果汇总</t>
  </si>
  <si>
    <t>各单位汇总（月度/年度）</t>
  </si>
  <si>
    <t>月度得分</t>
  </si>
  <si>
    <t>月度分档</t>
  </si>
  <si>
    <t>A+、A、B+、B、C</t>
  </si>
  <si>
    <t>IF(得分&gt;=90,"A+",IF(得分&gt;=80,"A",IF(得分&gt;=70,"B+",IF(得分&gt;=60,"B","C"))))</t>
  </si>
  <si>
    <t>各单位主管及以上人员汇总（月度/年度）</t>
  </si>
  <si>
    <t>否决、离职、职位调整</t>
  </si>
  <si>
    <t>绩效辅导记录表</t>
  </si>
  <si>
    <t>被辅导人</t>
  </si>
  <si>
    <t>考核得分</t>
  </si>
  <si>
    <t>考核档</t>
  </si>
  <si>
    <t>所属部门</t>
  </si>
  <si>
    <t>辅导人</t>
  </si>
  <si>
    <t>考核差距</t>
  </si>
  <si>
    <t>个人需协助资源</t>
  </si>
  <si>
    <t>绩效改进措施、计划</t>
  </si>
  <si>
    <t>会议筹备</t>
  </si>
  <si>
    <t>会议议程</t>
  </si>
  <si>
    <t>汇报单位</t>
  </si>
  <si>
    <t>汇报人</t>
  </si>
  <si>
    <t>汇报时间</t>
  </si>
  <si>
    <t>00:00-00:00</t>
  </si>
  <si>
    <t>汇报时长</t>
  </si>
  <si>
    <t>分钟</t>
  </si>
  <si>
    <t>参会形式</t>
  </si>
  <si>
    <t>线上/线下</t>
  </si>
  <si>
    <t>请假</t>
  </si>
  <si>
    <t>汇报单位提报资料</t>
  </si>
  <si>
    <t>指标倒排及完成情况</t>
  </si>
  <si>
    <t>当前累计预算</t>
  </si>
  <si>
    <t>当前累计完成</t>
  </si>
  <si>
    <t>当前累计预算完成率</t>
  </si>
  <si>
    <t>当前累计预算差距</t>
  </si>
  <si>
    <t>第一周倒排</t>
  </si>
  <si>
    <t>第二周倒排</t>
  </si>
  <si>
    <t>第三周倒排</t>
  </si>
  <si>
    <t>第四周倒排</t>
  </si>
  <si>
    <t>月底累计预算完成率目标</t>
  </si>
  <si>
    <t>倒排措施</t>
  </si>
  <si>
    <t>重点工作计划及完成情况</t>
  </si>
  <si>
    <t>应完成时间</t>
  </si>
  <si>
    <t>当前进展</t>
  </si>
  <si>
    <t>预计完成时间</t>
  </si>
  <si>
    <t>工作问题及下一步要求</t>
  </si>
  <si>
    <t>问题类型</t>
  </si>
  <si>
    <t>问题描述</t>
  </si>
  <si>
    <t>工作要求</t>
  </si>
  <si>
    <t>上周工作完成情况汇报表/月度计划完成进度表</t>
  </si>
  <si>
    <t>月度计划、临时任务等</t>
  </si>
  <si>
    <t>会议要求跟进</t>
  </si>
  <si>
    <t>临时任务书完成情况统计表</t>
  </si>
  <si>
    <t>临时任务书</t>
  </si>
  <si>
    <t>重点工作跟进</t>
  </si>
  <si>
    <t>工作进度跟进表</t>
  </si>
  <si>
    <t>重点跟进事项</t>
  </si>
  <si>
    <t>资产台账</t>
  </si>
  <si>
    <t>资产销售统计表-规划资产总数</t>
  </si>
  <si>
    <t>资产销售统计表-已售数量</t>
  </si>
  <si>
    <t>资产销售统计表-未售数量</t>
  </si>
  <si>
    <t>资产销售统计表-已售率</t>
  </si>
  <si>
    <t>资产销售统计表-指定时间段推进</t>
  </si>
  <si>
    <t>资产销售统计表-规划资产总金额</t>
  </si>
  <si>
    <t>资产销售统计表-已售资产金额</t>
  </si>
  <si>
    <t>资产销售统计表-未售资产金额</t>
  </si>
  <si>
    <t>非资产销售统计表-非资产总数</t>
  </si>
  <si>
    <t>非资产销售统计表-已售数量</t>
  </si>
  <si>
    <t>非资产销售统计表-未售数量</t>
  </si>
  <si>
    <t>非资产销售统计表-已售率</t>
  </si>
  <si>
    <t>非资产销售统计表-指定时间段推进</t>
  </si>
  <si>
    <t>非资产销售统计表-非资产总金额</t>
  </si>
  <si>
    <t>非资产销售统计表-已售金额</t>
  </si>
  <si>
    <t>非资产销售统计表-未售金额</t>
  </si>
  <si>
    <t>住宅/公寓-已售</t>
  </si>
  <si>
    <t>住宅/公寓-未售</t>
  </si>
  <si>
    <t>商业-已售</t>
  </si>
  <si>
    <t>商业-未售</t>
  </si>
  <si>
    <t>储藏间--资产-已售</t>
  </si>
  <si>
    <t>间</t>
  </si>
  <si>
    <t>储藏间--资产-未售</t>
  </si>
  <si>
    <t>储藏间--非资产-已售</t>
  </si>
  <si>
    <t>储藏间--非资产-未售</t>
  </si>
  <si>
    <t>产权车位-已售</t>
  </si>
  <si>
    <t>个</t>
  </si>
  <si>
    <t>产权车位-未售</t>
  </si>
  <si>
    <t>人防车位-已售</t>
  </si>
  <si>
    <t>人防车位-未售</t>
  </si>
  <si>
    <t>会所-已租数量</t>
  </si>
  <si>
    <t>会所-未租数量</t>
  </si>
  <si>
    <t>幼儿园-已租数量</t>
  </si>
  <si>
    <t>幼儿园-未租数量</t>
  </si>
  <si>
    <t>物业用房-已租数量</t>
  </si>
  <si>
    <t>物业用房-未租数量</t>
  </si>
  <si>
    <t>会所-已租面积</t>
  </si>
  <si>
    <t>会所-未租面积</t>
  </si>
  <si>
    <t>幼儿园-已租面积</t>
  </si>
  <si>
    <t>幼儿园-未租面积</t>
  </si>
  <si>
    <t>物业用房-已租面积</t>
  </si>
  <si>
    <t>物业用房-未租面积</t>
  </si>
  <si>
    <t>设备台账</t>
  </si>
  <si>
    <t>电梯数量</t>
  </si>
  <si>
    <t>摄像头数量</t>
  </si>
  <si>
    <t>道闸数量</t>
  </si>
  <si>
    <t>充电桩数量</t>
  </si>
  <si>
    <t>业主台账</t>
  </si>
  <si>
    <t>楼栋</t>
  </si>
  <si>
    <t>单元</t>
  </si>
  <si>
    <t>职业</t>
  </si>
  <si>
    <t>兴趣爱好</t>
  </si>
  <si>
    <t>重要程度（ABC类）</t>
  </si>
  <si>
    <t>合同台账</t>
  </si>
  <si>
    <t>员工台账</t>
  </si>
  <si>
    <t>员工姓名</t>
  </si>
  <si>
    <t>劳动合同签订起始时间</t>
  </si>
  <si>
    <t>考核情况</t>
  </si>
  <si>
    <t>培训情况</t>
  </si>
  <si>
    <t>奖惩情况</t>
  </si>
  <si>
    <t>岗位变动记录</t>
  </si>
  <si>
    <t>是否外包</t>
  </si>
  <si>
    <t>是否劳务派遣</t>
  </si>
  <si>
    <t>规模台账</t>
  </si>
  <si>
    <t>省</t>
  </si>
  <si>
    <t>市</t>
  </si>
  <si>
    <t>合同内项目名称</t>
  </si>
  <si>
    <t>集团内/外</t>
  </si>
  <si>
    <t>业态</t>
  </si>
  <si>
    <t>住宅、商铺、写字楼</t>
  </si>
  <si>
    <t>合同建筑面积</t>
  </si>
  <si>
    <t>万平方米</t>
  </si>
  <si>
    <t>交付年份</t>
  </si>
  <si>
    <t>交付面积</t>
  </si>
  <si>
    <t>我方主体</t>
  </si>
  <si>
    <t>对方主体</t>
  </si>
  <si>
    <t>项目地址</t>
  </si>
  <si>
    <t>是否有物业服务合同</t>
  </si>
  <si>
    <t>签订年份</t>
  </si>
  <si>
    <t>签订时间</t>
  </si>
  <si>
    <t>签订期限</t>
  </si>
  <si>
    <t>客户台账</t>
  </si>
  <si>
    <t>客户单位</t>
  </si>
  <si>
    <t>联系地址</t>
  </si>
  <si>
    <t>经营收入预算</t>
  </si>
  <si>
    <t>经营收入实际完成</t>
  </si>
  <si>
    <t>预算完成率</t>
  </si>
  <si>
    <t>差距</t>
  </si>
  <si>
    <t>物业管理类金额</t>
  </si>
  <si>
    <t>物业管理类占比</t>
  </si>
  <si>
    <t>业主消费金额</t>
  </si>
  <si>
    <t>业主消费占比</t>
  </si>
  <si>
    <t>资源开发类金额</t>
  </si>
  <si>
    <t>资源开发类占比</t>
  </si>
  <si>
    <t>开发商服务类金额</t>
  </si>
  <si>
    <t>开发商服务类占比</t>
  </si>
  <si>
    <t>集团内收入金额</t>
  </si>
  <si>
    <t>集团内收入占比</t>
  </si>
  <si>
    <t>集团外收入金额</t>
  </si>
  <si>
    <t>集团外收入占比</t>
  </si>
  <si>
    <t>人均收入</t>
  </si>
  <si>
    <t>单平方收入</t>
  </si>
  <si>
    <t>物业费</t>
  </si>
  <si>
    <t>业态类型</t>
  </si>
  <si>
    <t>住宅、写字楼、商铺、住改商、地下室</t>
  </si>
  <si>
    <t>基础指标-总户数</t>
  </si>
  <si>
    <t>基础指标-已收户数</t>
  </si>
  <si>
    <t>基础指标-按户预算率</t>
  </si>
  <si>
    <t>基础指标-按户收费率</t>
  </si>
  <si>
    <t>基础指标-按户预算完成率</t>
  </si>
  <si>
    <t>基础指标-当月推进户数</t>
  </si>
  <si>
    <t>基础指标-指定时间段推进户数</t>
  </si>
  <si>
    <t>基础指标-预算金额</t>
  </si>
  <si>
    <t>基础指标-已收金额</t>
  </si>
  <si>
    <t>基础指标-按金额预算完成率</t>
  </si>
  <si>
    <t>基础指标-累计清欠预算</t>
  </si>
  <si>
    <t>基础指标-累计清欠完成</t>
  </si>
  <si>
    <t>基础指标-累计预算完成率</t>
  </si>
  <si>
    <t>基础指标-当月清欠预算</t>
  </si>
  <si>
    <t>基础指标-当月清欠完成</t>
  </si>
  <si>
    <t>基础指标-当月预算完成率</t>
  </si>
  <si>
    <t>基础指标-指定时间段推进清欠金额</t>
  </si>
  <si>
    <t>趋势指标-物业费收入较去年同比增幅</t>
  </si>
  <si>
    <t>欠费原因占比分析</t>
  </si>
  <si>
    <t>管理指标-欠费一年以上户数占比</t>
  </si>
  <si>
    <t>管理指标-欠费二年以上户数占比</t>
  </si>
  <si>
    <t>管理指标-欠费三年以上户数占比</t>
  </si>
  <si>
    <t>停车费</t>
  </si>
  <si>
    <t>基础指标-累计预算金额</t>
  </si>
  <si>
    <t>基础指标-累计完成金额</t>
  </si>
  <si>
    <t>基础指标-累计预算差额</t>
  </si>
  <si>
    <t>基础指标-当月预算金额</t>
  </si>
  <si>
    <t>基础指标-当月完成金额</t>
  </si>
  <si>
    <t>基础指标-指定时间段收费金额</t>
  </si>
  <si>
    <t>趋势指标-较去年同期增额</t>
  </si>
  <si>
    <t>趋势指标-较去年同期增幅</t>
  </si>
  <si>
    <t>管理指标-异常放行率</t>
  </si>
  <si>
    <t>管理指标-异常放行金额</t>
  </si>
  <si>
    <t>管理指标-欠卡率</t>
  </si>
  <si>
    <t>新多经</t>
  </si>
  <si>
    <t>类别-中介金额</t>
  </si>
  <si>
    <t>类别-中介占比</t>
  </si>
  <si>
    <t>类别-纯水金额</t>
  </si>
  <si>
    <t>类别-纯水占比</t>
  </si>
  <si>
    <t>类别-商品代售金额</t>
  </si>
  <si>
    <t>类别-商品代售占比</t>
  </si>
  <si>
    <t>类别-充电费金额</t>
  </si>
  <si>
    <t>类别-充电费占比</t>
  </si>
  <si>
    <t>类别-装修服务金额</t>
  </si>
  <si>
    <t>类别-装修服务占比</t>
  </si>
  <si>
    <t>线上金额</t>
  </si>
  <si>
    <t>线上占比</t>
  </si>
  <si>
    <t>线下金额</t>
  </si>
  <si>
    <t>线下占比</t>
  </si>
  <si>
    <t>户均消费</t>
  </si>
  <si>
    <t>管理人员人均销售额</t>
  </si>
  <si>
    <t>产品品类</t>
  </si>
  <si>
    <t>销量</t>
  </si>
  <si>
    <t>可指定时间区间</t>
  </si>
  <si>
    <t>销售额</t>
  </si>
  <si>
    <t>充电桩台数</t>
  </si>
  <si>
    <t>充电桩使用次数</t>
  </si>
  <si>
    <t>充电桩使用率</t>
  </si>
  <si>
    <t>充电桩收入</t>
  </si>
  <si>
    <t>充电桩成本</t>
  </si>
  <si>
    <t>充电桩利润率</t>
  </si>
  <si>
    <t>累计预算金额</t>
  </si>
  <si>
    <t>累计完成金额</t>
  </si>
  <si>
    <t>累计预算完成率</t>
  </si>
  <si>
    <t>单位面积收益</t>
  </si>
  <si>
    <t>单位面积收益同期对比</t>
  </si>
  <si>
    <t>成本分析</t>
  </si>
  <si>
    <t>整体-累计预算</t>
  </si>
  <si>
    <t>整体-累计发生</t>
  </si>
  <si>
    <t>整体-差距</t>
  </si>
  <si>
    <t>整体-完成率</t>
  </si>
  <si>
    <t>整体-去年同期</t>
  </si>
  <si>
    <t>整体-同期增幅</t>
  </si>
  <si>
    <t>科目-人力成本占比</t>
  </si>
  <si>
    <t>科目-行政事务和折旧占比</t>
  </si>
  <si>
    <t>科目-公共能源成本占比</t>
  </si>
  <si>
    <t>科目-公共维护费占比</t>
  </si>
  <si>
    <t>科目-绿化\保洁\安全占比</t>
  </si>
  <si>
    <t>科目-社区活动费用占比</t>
  </si>
  <si>
    <t>科目-转售支出占比</t>
  </si>
  <si>
    <t>科目-暖场活动占比</t>
  </si>
  <si>
    <t>单位面积成本</t>
  </si>
  <si>
    <t>利润分析</t>
  </si>
  <si>
    <t>去年同期</t>
  </si>
  <si>
    <t>同期增幅</t>
  </si>
  <si>
    <t>毛利润率</t>
  </si>
  <si>
    <t>净利润率</t>
  </si>
  <si>
    <t>单位面积净利润</t>
  </si>
  <si>
    <t>管理面积</t>
  </si>
  <si>
    <t>人均净利润</t>
  </si>
  <si>
    <t>全体人员</t>
  </si>
  <si>
    <t>服务指标分析</t>
  </si>
  <si>
    <t>模块分类</t>
  </si>
  <si>
    <t>来源分类</t>
  </si>
  <si>
    <t>报事量</t>
  </si>
  <si>
    <t>平均接单时长</t>
  </si>
  <si>
    <t>平均完结时长</t>
  </si>
  <si>
    <t>投诉量</t>
  </si>
  <si>
    <t>人均效能分析</t>
  </si>
  <si>
    <t>收费面积</t>
  </si>
  <si>
    <t>人均收费/管理面积、人均成本、人均利润、人均增值收入</t>
  </si>
  <si>
    <t>人均收费面积</t>
  </si>
  <si>
    <t>人均管理面积</t>
  </si>
  <si>
    <t>成本</t>
  </si>
  <si>
    <t>人均成本</t>
  </si>
  <si>
    <t>净利润</t>
  </si>
  <si>
    <t>社区增值收入</t>
  </si>
  <si>
    <t>人均社区增值收入</t>
  </si>
  <si>
    <t>客户报事管理</t>
  </si>
  <si>
    <t>共受理</t>
  </si>
  <si>
    <t>共受理是指当月一共受理的客户报事数量</t>
  </si>
  <si>
    <t>已完结</t>
  </si>
  <si>
    <t>按期应完结数量</t>
  </si>
  <si>
    <t>按期应完结是指在工单处理时限内应完结工单量</t>
  </si>
  <si>
    <t>按期完结数量</t>
  </si>
  <si>
    <t>投诉应完结数量</t>
  </si>
  <si>
    <t>投诉完结数量</t>
  </si>
  <si>
    <t>投诉按期应完结数量</t>
  </si>
  <si>
    <t>投诉按期完结数量</t>
  </si>
  <si>
    <t>上月末日前的逾期信息在本月末日前数量</t>
  </si>
  <si>
    <t>上月末日前的逾期信息在本月首日前数量</t>
  </si>
  <si>
    <t>满意量</t>
  </si>
  <si>
    <t>不满意量</t>
  </si>
  <si>
    <t>已回访</t>
  </si>
  <si>
    <t>应回访</t>
  </si>
  <si>
    <t>满意</t>
  </si>
  <si>
    <t>不满意</t>
  </si>
  <si>
    <t>客户报事录入情况</t>
  </si>
  <si>
    <t>录入量</t>
  </si>
  <si>
    <t>客户信息管理</t>
  </si>
  <si>
    <t>客户手机号完善户数</t>
  </si>
  <si>
    <t>手机号码完整量</t>
  </si>
  <si>
    <t>更新数</t>
  </si>
  <si>
    <t>是业主量</t>
  </si>
  <si>
    <t>非业主量</t>
  </si>
  <si>
    <t>空号量</t>
  </si>
  <si>
    <t>停机量</t>
  </si>
  <si>
    <t>客户关系</t>
  </si>
  <si>
    <t>建议</t>
  </si>
  <si>
    <t>设备故障次数</t>
  </si>
  <si>
    <t>总抽查次数</t>
  </si>
  <si>
    <t>总摄像头数量</t>
  </si>
  <si>
    <t>垂直管理</t>
  </si>
  <si>
    <t>报事内容</t>
  </si>
  <si>
    <t>反馈时间</t>
  </si>
  <si>
    <t>反馈结果</t>
  </si>
  <si>
    <t>应发送</t>
  </si>
  <si>
    <t>已发送</t>
  </si>
  <si>
    <t>英文编码-日期-三位数字</t>
  </si>
  <si>
    <t>AA-0000-0000</t>
  </si>
  <si>
    <t>项目设计需求</t>
  </si>
  <si>
    <t>申请内容</t>
  </si>
  <si>
    <t>企业标准化视觉标识设计</t>
  </si>
  <si>
    <t>申请项目</t>
  </si>
  <si>
    <t>需求项目</t>
  </si>
  <si>
    <t>设计内容</t>
  </si>
  <si>
    <t>新项目初始化标识设计</t>
  </si>
  <si>
    <t>设计日期</t>
  </si>
  <si>
    <t>设计更新次数</t>
  </si>
  <si>
    <t>新项目初始化统计</t>
  </si>
  <si>
    <t>申请次数登记</t>
  </si>
  <si>
    <t>申请日期登记</t>
  </si>
  <si>
    <t>更新版本编号</t>
  </si>
  <si>
    <t>公司视觉规范 VI设计</t>
  </si>
  <si>
    <t>更新日期</t>
  </si>
  <si>
    <t>更新内容</t>
  </si>
  <si>
    <t>管控单位</t>
  </si>
  <si>
    <t>申请次数</t>
  </si>
  <si>
    <t>活动举办项目</t>
  </si>
  <si>
    <t>活动举办地点</t>
  </si>
  <si>
    <t>项目活动主题</t>
  </si>
  <si>
    <t>社区文化活动</t>
  </si>
  <si>
    <t>活动举办日期</t>
  </si>
  <si>
    <t>参加业主人数</t>
  </si>
  <si>
    <t>社区活动名称</t>
  </si>
  <si>
    <t>社区活动主题</t>
  </si>
  <si>
    <t>计划执行场次</t>
  </si>
  <si>
    <t>实际执行场次</t>
  </si>
  <si>
    <t>社区活动评分</t>
  </si>
  <si>
    <t>社区名称</t>
  </si>
  <si>
    <t>项目社区名字</t>
  </si>
  <si>
    <t>0-100</t>
  </si>
  <si>
    <t>活动通知渠道</t>
  </si>
  <si>
    <t>短信/微信/海报</t>
  </si>
  <si>
    <t>活动参加人数</t>
  </si>
  <si>
    <t>活动/企业文化活动</t>
  </si>
  <si>
    <t>员工活动/企业文化活动主题</t>
  </si>
  <si>
    <t>参加员工人数</t>
  </si>
  <si>
    <t>应参加人数</t>
  </si>
  <si>
    <t>实际参加人数</t>
  </si>
  <si>
    <t>员工活动评分表</t>
  </si>
  <si>
    <t>员工活动考评</t>
  </si>
  <si>
    <t>活动评分</t>
  </si>
  <si>
    <t>员工活动总结</t>
  </si>
  <si>
    <t>公益活动总结</t>
  </si>
  <si>
    <t>公益活动主题</t>
  </si>
  <si>
    <t>参加活动人数</t>
  </si>
  <si>
    <t>公益活动执行情况</t>
  </si>
  <si>
    <t>公益活动效果评定</t>
  </si>
  <si>
    <t>社会公开综合类媒体报道</t>
  </si>
  <si>
    <t>媒体分类</t>
  </si>
  <si>
    <t>媒体名称</t>
  </si>
  <si>
    <t>报道主题</t>
  </si>
  <si>
    <t>报道日期</t>
  </si>
  <si>
    <t>该媒体年度报道次数</t>
  </si>
  <si>
    <t>行业媒体报道</t>
  </si>
  <si>
    <t>企业介绍材料</t>
  </si>
  <si>
    <t>更新资料名称</t>
  </si>
  <si>
    <t>更细内容</t>
  </si>
  <si>
    <t>视频宣传片拍摄</t>
  </si>
  <si>
    <t>拍摄模块</t>
  </si>
  <si>
    <t>拍摄日期</t>
  </si>
  <si>
    <t>拍摄场景</t>
  </si>
  <si>
    <t>拍摄地点</t>
  </si>
  <si>
    <t>企业宣传照片拍摄</t>
  </si>
  <si>
    <t>拍摄内容</t>
  </si>
  <si>
    <t>拍摄数量</t>
  </si>
  <si>
    <t>发生事项</t>
  </si>
  <si>
    <t>投放内容名称</t>
  </si>
  <si>
    <t>投放时间（被收录时间）</t>
  </si>
  <si>
    <t>媒体平台</t>
  </si>
  <si>
    <t>投放平台（被收录平台）</t>
  </si>
  <si>
    <t>链接</t>
  </si>
  <si>
    <t>文章链接</t>
  </si>
  <si>
    <t>投放时间</t>
  </si>
  <si>
    <t>平台名称</t>
  </si>
  <si>
    <t>发送条数</t>
  </si>
  <si>
    <t>推送包含几条</t>
  </si>
  <si>
    <t>视频链接</t>
  </si>
  <si>
    <t>发送条数、阅读数</t>
  </si>
  <si>
    <t>推送包含几条、阅读量统计</t>
  </si>
  <si>
    <t>发生时间</t>
  </si>
  <si>
    <t>情况说明</t>
  </si>
  <si>
    <t>舆情事件说明</t>
  </si>
  <si>
    <t>处置情况</t>
  </si>
  <si>
    <t>该事件目前进度，处理情况</t>
  </si>
  <si>
    <t>当天发生负面新闻次数</t>
  </si>
  <si>
    <t>未处理新闻条数（处理率）</t>
  </si>
  <si>
    <t>本次负面未处理新闻条数</t>
  </si>
  <si>
    <t>转入时间</t>
  </si>
  <si>
    <t>转入公司党支部时间</t>
  </si>
  <si>
    <t>工作岗位</t>
  </si>
  <si>
    <t>人员类别</t>
  </si>
  <si>
    <t>党员\预备党员</t>
  </si>
  <si>
    <t>党建活动举行计划表单</t>
  </si>
  <si>
    <t>预计时间</t>
  </si>
  <si>
    <t>活动主题、地点等</t>
  </si>
  <si>
    <t>活动数量</t>
  </si>
  <si>
    <t>共举办党员活动几次</t>
  </si>
  <si>
    <t>活动现场执行情况</t>
  </si>
  <si>
    <t>活动总结（照片及文字总结）</t>
  </si>
  <si>
    <t>通报统计表</t>
  </si>
  <si>
    <t>总部、区域公司</t>
  </si>
  <si>
    <t>培训管理表单</t>
  </si>
  <si>
    <t>培训总结</t>
  </si>
  <si>
    <t>培训总结评分</t>
  </si>
  <si>
    <t>评分维度（A+_C）-得分</t>
  </si>
  <si>
    <t>申报项目</t>
  </si>
  <si>
    <t>主要事迹描述</t>
  </si>
  <si>
    <t>优秀事迹日期</t>
  </si>
  <si>
    <t>承接查验问题汇总表</t>
  </si>
  <si>
    <t>土建</t>
  </si>
  <si>
    <t>问题项累计</t>
  </si>
  <si>
    <t>现场核实后调整</t>
  </si>
  <si>
    <t>现场排查</t>
  </si>
  <si>
    <t>？</t>
  </si>
  <si>
    <t>消防</t>
  </si>
  <si>
    <t>电梯</t>
  </si>
  <si>
    <t>智能化</t>
  </si>
  <si>
    <t>供配电</t>
  </si>
  <si>
    <t>给排水</t>
  </si>
  <si>
    <t>暖通</t>
  </si>
  <si>
    <t>绿化景观</t>
  </si>
  <si>
    <t>现场介入问题统计表</t>
  </si>
  <si>
    <t>影响后期使用</t>
  </si>
  <si>
    <t>施工质量</t>
  </si>
  <si>
    <t>文明施工</t>
  </si>
  <si>
    <t>验房不合格项问题统计表</t>
  </si>
  <si>
    <t>重点问题</t>
  </si>
  <si>
    <t>实测误差及影响使用类</t>
  </si>
  <si>
    <t>一般问题</t>
  </si>
  <si>
    <t>施工质量类</t>
  </si>
  <si>
    <t>合同名称、签订时间等</t>
  </si>
  <si>
    <t>合同标的</t>
  </si>
  <si>
    <t>对接财务增核</t>
  </si>
  <si>
    <t>合同</t>
  </si>
  <si>
    <t>核对</t>
  </si>
  <si>
    <t>质保金起始时间、金额等</t>
  </si>
  <si>
    <t xml:space="preserve"> 质保金数量、余额</t>
  </si>
  <si>
    <t>质保金使用情况</t>
  </si>
  <si>
    <t>维修费用及补偿结算金额</t>
  </si>
  <si>
    <t>检查项目</t>
  </si>
  <si>
    <t>检查内容分类</t>
  </si>
  <si>
    <t>设备设施系统分类检查</t>
  </si>
  <si>
    <t>分项依据现场呈现结果评分</t>
  </si>
  <si>
    <t>可空缺</t>
  </si>
  <si>
    <t>现场检查</t>
  </si>
  <si>
    <t>检查方法及内容</t>
  </si>
  <si>
    <t>明确检查内容标准</t>
  </si>
  <si>
    <t>明确检查方法</t>
  </si>
  <si>
    <t>检查记录</t>
  </si>
  <si>
    <t>明确不合格项</t>
  </si>
  <si>
    <t>合格与否</t>
  </si>
  <si>
    <t>设备数量</t>
  </si>
  <si>
    <t>项目巡检的总数量</t>
  </si>
  <si>
    <t>不可空缺</t>
  </si>
  <si>
    <t>维修调度系统</t>
  </si>
  <si>
    <t>巡检设备数量</t>
  </si>
  <si>
    <t>巡检设备数量与总数差</t>
  </si>
  <si>
    <t>巡检设备数量与总数比值</t>
  </si>
  <si>
    <t>规定完成设备数量</t>
  </si>
  <si>
    <t>规定完成设备数量与总数差</t>
  </si>
  <si>
    <t>规定完成设备数量与总数比值</t>
  </si>
  <si>
    <t>项目维保的总数量</t>
  </si>
  <si>
    <t>维修人员</t>
  </si>
  <si>
    <t>项目在编维修技工名字</t>
  </si>
  <si>
    <r>
      <rPr>
        <sz val="10.5"/>
        <color theme="1"/>
        <rFont val="微软雅黑"/>
        <charset val="134"/>
      </rPr>
      <t>满意率</t>
    </r>
    <r>
      <rPr>
        <sz val="9"/>
        <color indexed="8"/>
        <rFont val="Dialog"/>
        <charset val="0"/>
      </rPr>
      <t>(%)</t>
    </r>
  </si>
  <si>
    <t>业主对工单评价</t>
  </si>
  <si>
    <t>完成率(%)</t>
  </si>
  <si>
    <t>规定完成工单数量与个人工单总数比值</t>
  </si>
  <si>
    <t>维修响应及时率(%)</t>
  </si>
  <si>
    <t>规定30分钟内相应工单数量与个人工单总数比值</t>
  </si>
  <si>
    <t>累积个人维修完成工时(分钟)</t>
  </si>
  <si>
    <t>依据系统额定工时与个人共数量合计</t>
  </si>
  <si>
    <r>
      <rPr>
        <sz val="9"/>
        <color rgb="FF000000"/>
        <rFont val="宋体"/>
        <charset val="134"/>
      </rPr>
      <t>扣罚工时</t>
    </r>
    <r>
      <rPr>
        <sz val="9"/>
        <rFont val="Arial"/>
        <charset val="134"/>
      </rPr>
      <t xml:space="preserve">
</t>
    </r>
    <r>
      <rPr>
        <sz val="9"/>
        <rFont val="宋体"/>
        <charset val="134"/>
      </rPr>
      <t>（分钟）</t>
    </r>
  </si>
  <si>
    <t>不满意工单处罚</t>
  </si>
  <si>
    <t>实际工时（分钟）</t>
  </si>
  <si>
    <t>累积个人维修完成工时(分钟)与扣罚工时
（分钟）的差</t>
  </si>
  <si>
    <t>月度公共电费预算值</t>
  </si>
  <si>
    <t>年度制定的公共电费预算值</t>
  </si>
  <si>
    <t>能耗系统</t>
  </si>
  <si>
    <t>月度公共电费实际值</t>
  </si>
  <si>
    <t>月度项目公共设备发生电费值</t>
  </si>
  <si>
    <t>公共电费完成比值</t>
  </si>
  <si>
    <t>公共设备发生电费值与公共电费预算的比值</t>
  </si>
  <si>
    <t>月度公共水费预算值</t>
  </si>
  <si>
    <t>年度制定的公共水费预算值</t>
  </si>
  <si>
    <t>月度公共水费实际值</t>
  </si>
  <si>
    <t>月度项目公共设备发生水费值</t>
  </si>
  <si>
    <t>公共设备发生水费值与公共水费预算的比值</t>
  </si>
  <si>
    <t>计划月份</t>
  </si>
  <si>
    <t>1~12月份</t>
  </si>
  <si>
    <t>维保类别</t>
  </si>
  <si>
    <t>A、B、C分类</t>
  </si>
  <si>
    <t>A为大修；B为项修；C为小修</t>
  </si>
  <si>
    <t>系统分类</t>
  </si>
  <si>
    <t>设备设施系统分类</t>
  </si>
  <si>
    <t>设备明细</t>
  </si>
  <si>
    <t>二级分目录</t>
  </si>
  <si>
    <t>设备设施数量（台）</t>
  </si>
  <si>
    <t>日完成量（台）</t>
  </si>
  <si>
    <t>计划每日完成数量</t>
  </si>
  <si>
    <t>计划维保内容</t>
  </si>
  <si>
    <t>预算费用（元）</t>
  </si>
  <si>
    <t>计划预算金额</t>
  </si>
  <si>
    <t>目标及预计效果</t>
  </si>
  <si>
    <t>维保后达到的效果</t>
  </si>
  <si>
    <t>依据系统设定进行编号</t>
  </si>
  <si>
    <t>XYKJ-ZZ-LHXJHY-1(GD)-01</t>
  </si>
  <si>
    <t>设备的具体名称</t>
  </si>
  <si>
    <t>现场抄核</t>
  </si>
  <si>
    <t>铭牌型号</t>
  </si>
  <si>
    <t>功率（参数）</t>
  </si>
  <si>
    <t>铭牌参数</t>
  </si>
  <si>
    <t>现场设备台数</t>
  </si>
  <si>
    <t>单位名称</t>
  </si>
  <si>
    <t>制造厂家</t>
  </si>
  <si>
    <t>启用时间</t>
  </si>
  <si>
    <t>交房时间</t>
  </si>
  <si>
    <t>维保周期</t>
  </si>
  <si>
    <t>依据大中修计划</t>
  </si>
  <si>
    <t>进出设备房的日期</t>
  </si>
  <si>
    <t>XYRE-QEO-SB-02-F2</t>
  </si>
  <si>
    <t>进出人员所在部门</t>
  </si>
  <si>
    <t>进出人员姓名</t>
  </si>
  <si>
    <t>来设备房工作内容</t>
  </si>
  <si>
    <t>进设备房时间</t>
  </si>
  <si>
    <t>出设备房时间</t>
  </si>
  <si>
    <t>陪同人员</t>
  </si>
  <si>
    <t>一起陪同人员</t>
  </si>
  <si>
    <r>
      <rPr>
        <sz val="10.5"/>
        <color theme="1"/>
        <rFont val="微软雅黑"/>
        <charset val="134"/>
      </rPr>
      <t>室温</t>
    </r>
    <r>
      <rPr>
        <sz val="6"/>
        <rFont val="宋体"/>
        <charset val="134"/>
      </rPr>
      <t>（℃）</t>
    </r>
  </si>
  <si>
    <t>填写检查时间内的温度实时数值。</t>
  </si>
  <si>
    <t>XYRE-QEO-SB-02-F1</t>
  </si>
  <si>
    <t>异常噪声</t>
  </si>
  <si>
    <t>检查机房内异常噪音</t>
  </si>
  <si>
    <t>卫生</t>
  </si>
  <si>
    <t>检查机房内卫生情况</t>
  </si>
  <si>
    <t>通风照明</t>
  </si>
  <si>
    <t>检查机房内照明情况</t>
  </si>
  <si>
    <t>电流（A）</t>
  </si>
  <si>
    <t>填写检查时间内的电流、实时数值。</t>
  </si>
  <si>
    <t>电压（V）</t>
  </si>
  <si>
    <t>填写检查时间内的电压等实时数值。</t>
  </si>
  <si>
    <t>功率因数</t>
  </si>
  <si>
    <t>填写检查时间内的功率等实时数值。</t>
  </si>
  <si>
    <t>变压器</t>
  </si>
  <si>
    <t>检查变压器是否正常</t>
  </si>
  <si>
    <t>高压开关柜</t>
  </si>
  <si>
    <t>检查开关柜是否正常</t>
  </si>
  <si>
    <t>低压开关柜</t>
  </si>
  <si>
    <t>检查人应为设备房责任人签名，</t>
  </si>
  <si>
    <t>监督人</t>
  </si>
  <si>
    <t>监督人维修班长、设备主管、小区主管等检查后签名。</t>
  </si>
  <si>
    <t>除尘</t>
  </si>
  <si>
    <t>清洁配电室卫生和配电箱柜表面除尘</t>
  </si>
  <si>
    <t>XYRE-QEO-SB-02-F4</t>
  </si>
  <si>
    <t>紧固</t>
  </si>
  <si>
    <t>描述具体紧固保养维修措施。</t>
  </si>
  <si>
    <t>开关柜</t>
  </si>
  <si>
    <t>检查开关柜，各开关完好，接线正常。描述维修保养措施。</t>
  </si>
  <si>
    <t>联络柜</t>
  </si>
  <si>
    <t>检查联络柜，描述维修保养措施。</t>
  </si>
  <si>
    <t>电容柜</t>
  </si>
  <si>
    <t>检查电容柜，描述维修保养措施。</t>
  </si>
  <si>
    <t>高压柜</t>
  </si>
  <si>
    <t>检查高压柜，描述维修保养措施。</t>
  </si>
  <si>
    <t>计量仪器仪表</t>
  </si>
  <si>
    <t>检查仪器仪表指示数据准确，描述维修保养措施。</t>
  </si>
  <si>
    <t>运行状况</t>
  </si>
  <si>
    <t>配电设备运行状况描述</t>
  </si>
  <si>
    <t>隐患排除</t>
  </si>
  <si>
    <t>未发现隐患问题，测试溢水报警正常。描述检查情况。</t>
  </si>
  <si>
    <t>照明通风</t>
  </si>
  <si>
    <t>配电房照明良好，通风设备运行正常。描述维修保养措施。</t>
  </si>
  <si>
    <t>消防设施</t>
  </si>
  <si>
    <t>检查灭火器完好，消防报警设备使用正常。</t>
  </si>
  <si>
    <t>设备名称：</t>
  </si>
  <si>
    <t>明确停电位置</t>
  </si>
  <si>
    <t>XYRE-QEO-SB-02-F3</t>
  </si>
  <si>
    <t>操作部位：</t>
  </si>
  <si>
    <t>明确操作部位</t>
  </si>
  <si>
    <t>范围：</t>
  </si>
  <si>
    <t>影响5范围</t>
  </si>
  <si>
    <t>计划时间段：</t>
  </si>
  <si>
    <t>明确停止时间段</t>
  </si>
  <si>
    <t>原因：</t>
  </si>
  <si>
    <t>描述停止的原因</t>
  </si>
  <si>
    <t>预防措施：</t>
  </si>
  <si>
    <t>通知前台、400、业主做好解释，并要求区域客服员在上下班高峰期现场和业主沟通、疏导。</t>
  </si>
  <si>
    <t>申请用电/水单位</t>
  </si>
  <si>
    <t>明确申请部门</t>
  </si>
  <si>
    <t>XYRE-QEO-SB-02-F5</t>
  </si>
  <si>
    <t>用电/水时间</t>
  </si>
  <si>
    <t>明确用水起止时间</t>
  </si>
  <si>
    <t>施工内容</t>
  </si>
  <si>
    <t>描述施工内容</t>
  </si>
  <si>
    <t>施工工具</t>
  </si>
  <si>
    <t>描述施工工具</t>
  </si>
  <si>
    <t>用电/水量（按表数或估算）</t>
  </si>
  <si>
    <t>计量方法</t>
  </si>
  <si>
    <t>用电/水费用</t>
  </si>
  <si>
    <t>用量</t>
  </si>
  <si>
    <t>施工负责人签字</t>
  </si>
  <si>
    <t>施工单位确认</t>
  </si>
  <si>
    <t>项目各级签字</t>
  </si>
  <si>
    <t>零部件 名称</t>
  </si>
  <si>
    <t>明确设备名称</t>
  </si>
  <si>
    <t>保养设备的品牌</t>
  </si>
  <si>
    <t>生命周期</t>
  </si>
  <si>
    <t>依据行业或设备特性，设定的标准值</t>
  </si>
  <si>
    <t>年损坏概率</t>
  </si>
  <si>
    <t>依据设备使用频次，结合特性，设定的标准值</t>
  </si>
  <si>
    <t>故障现象</t>
  </si>
  <si>
    <t>明确设备故障现象</t>
  </si>
  <si>
    <t>故障后果</t>
  </si>
  <si>
    <t>明确设备故障产生的后果</t>
  </si>
  <si>
    <t>维护保养周期</t>
  </si>
  <si>
    <t>依据设备使用频次，结合特性，设定的保养周期</t>
  </si>
  <si>
    <t>依据设备铭牌，标明设备的生产日期</t>
  </si>
  <si>
    <t>项目交付日期</t>
  </si>
  <si>
    <t>依据生命周期设定的标准值，在出厂日期的基础上叠加所得</t>
  </si>
  <si>
    <t>维保情况</t>
  </si>
  <si>
    <t>依据维保保养周期设定的标准值，进行标准保养</t>
  </si>
  <si>
    <t>维保单位</t>
  </si>
  <si>
    <t>明确保养单位</t>
  </si>
  <si>
    <t>明确保养责任人</t>
  </si>
  <si>
    <t>明确项目名称</t>
  </si>
  <si>
    <t>设施设备名称</t>
  </si>
  <si>
    <t>保养设备名称</t>
  </si>
  <si>
    <r>
      <rPr>
        <sz val="11"/>
        <color theme="1"/>
        <rFont val="微软雅黑"/>
        <charset val="134"/>
      </rPr>
      <t>型</t>
    </r>
    <r>
      <rPr>
        <sz val="11"/>
        <color theme="1"/>
        <rFont val="Times New Roman"/>
        <charset val="134"/>
      </rPr>
      <t xml:space="preserve">  </t>
    </r>
    <r>
      <rPr>
        <sz val="11"/>
        <color theme="1"/>
        <rFont val="宋体"/>
        <charset val="134"/>
      </rPr>
      <t>号规</t>
    </r>
    <r>
      <rPr>
        <sz val="11"/>
        <color theme="1"/>
        <rFont val="Times New Roman"/>
        <charset val="134"/>
      </rPr>
      <t xml:space="preserve">  </t>
    </r>
    <r>
      <rPr>
        <sz val="11"/>
        <color theme="1"/>
        <rFont val="宋体"/>
        <charset val="134"/>
      </rPr>
      <t>格</t>
    </r>
  </si>
  <si>
    <t>依据设备铭牌，标明设备的设备型号</t>
  </si>
  <si>
    <t>维修/保养时间</t>
  </si>
  <si>
    <t>保养具体时间</t>
  </si>
  <si>
    <t>原因</t>
  </si>
  <si>
    <t>依据设备生命周期，进行计划性保养</t>
  </si>
  <si>
    <r>
      <rPr>
        <sz val="11"/>
        <color theme="1"/>
        <rFont val="微软雅黑"/>
        <charset val="134"/>
      </rPr>
      <t>内</t>
    </r>
    <r>
      <rPr>
        <sz val="11"/>
        <color theme="1"/>
        <rFont val="Times New Roman"/>
        <charset val="134"/>
      </rPr>
      <t xml:space="preserve"> </t>
    </r>
    <r>
      <rPr>
        <sz val="11"/>
        <color theme="1"/>
        <rFont val="宋体"/>
        <charset val="134"/>
      </rPr>
      <t>容</t>
    </r>
  </si>
  <si>
    <t>明确保养得内容</t>
  </si>
  <si>
    <t>风险点</t>
  </si>
  <si>
    <t>依据设备使用频次，结合特性，设定的故障可能性</t>
  </si>
  <si>
    <t>L</t>
  </si>
  <si>
    <t>依据设备故障可能性，设定月故障次数标准值</t>
  </si>
  <si>
    <t>依据设备故障可能性，操作或维护人员，暴露在危险场所的时间</t>
  </si>
  <si>
    <t>E</t>
  </si>
  <si>
    <t>依据设备故障可能性，设定月人员处理故障，暴露在危险场所的时间标准值</t>
  </si>
  <si>
    <t>依据设备故障直接造成的经济损失</t>
  </si>
  <si>
    <t>C</t>
  </si>
  <si>
    <t>依据设备故障直接造成的经济损失，设定标准值</t>
  </si>
  <si>
    <t>D</t>
  </si>
  <si>
    <t xml:space="preserve">综合评估测算出设备安全风险值，也就是L、E、C的乘积； </t>
  </si>
  <si>
    <t>风险数量</t>
  </si>
  <si>
    <t>现场设备的数量</t>
  </si>
  <si>
    <t>风险级别</t>
  </si>
  <si>
    <t>L、E、C的乘积，设定风险级别：（一级风险和二级风险为重大风险）一级风险： 风险值D≥160；（红色字体标示）； 二级风险： 风险值70≤D＜160；（蓝色字体标示） ；三级风险： 风险值D＜70；（黑色字体标示）</t>
  </si>
  <si>
    <t>分级管理</t>
  </si>
  <si>
    <t>一级风险：总经理/副总经理； 二级风险：项目经理/部门经理 ；三级风险： 班组管理</t>
  </si>
  <si>
    <t>风险来源</t>
  </si>
  <si>
    <t>一级、二级风险：运作环境；三级风险：环境、人为、运作</t>
  </si>
  <si>
    <t>现场询问</t>
  </si>
  <si>
    <t>项目设备负责人</t>
  </si>
  <si>
    <t>明确核查次数：1次/月</t>
  </si>
  <si>
    <t>区域设备负责人</t>
  </si>
  <si>
    <t>明确核查次数：1次/季度</t>
  </si>
  <si>
    <t>工程管理中心设备职能负责人</t>
  </si>
  <si>
    <t>明确核查次数：1次/半年</t>
  </si>
  <si>
    <t>XYKJ-ZZ-LHXJHY-2(RD)-01</t>
  </si>
  <si>
    <t>消防联动台</t>
  </si>
  <si>
    <t>检查消防联动台设备运行情况，是否正常。</t>
  </si>
  <si>
    <t>火灾报警主机</t>
  </si>
  <si>
    <t>检查消防报警主机设备运转情况，测试相关功能是否正常。</t>
  </si>
  <si>
    <t>XYRE-QEO-SB-16-F6</t>
  </si>
  <si>
    <t>防火卷帘门</t>
  </si>
  <si>
    <t>检查防火卷帘门启动、控制设备运行情况，是否正常。</t>
  </si>
  <si>
    <t>排烟系统</t>
  </si>
  <si>
    <t>检查测试排烟风机设备运行情况，是否正常。</t>
  </si>
  <si>
    <t>加压送风系统</t>
  </si>
  <si>
    <t>检查测试送风风机设备运行情况，是否正常。</t>
  </si>
  <si>
    <t>检查测试消防广播设备运行情况，是否正常。</t>
  </si>
  <si>
    <t>检查测试消防电话设备运行情况，是否正常。</t>
  </si>
  <si>
    <t>消防管道及附件</t>
  </si>
  <si>
    <t>排查消防管道及附属设施，是否存在隐患、故障问题。</t>
  </si>
  <si>
    <t>应急照明</t>
  </si>
  <si>
    <t>检查测试应急照明设施情况，是否正常。</t>
  </si>
  <si>
    <t>其它</t>
  </si>
  <si>
    <t>检查附属设备运行情况，是否正常。</t>
  </si>
  <si>
    <t>监控中心</t>
  </si>
  <si>
    <t>设备运行描述、卫生环境保持良好、设备及线路规范。</t>
  </si>
  <si>
    <t>XYRE-QEO-SB-29-F1</t>
  </si>
  <si>
    <t>摄像机</t>
  </si>
  <si>
    <t>摄像机完好情况描述</t>
  </si>
  <si>
    <t>监控主机</t>
  </si>
  <si>
    <t>监控主机运行情况描述</t>
  </si>
  <si>
    <t>对讲系统</t>
  </si>
  <si>
    <t>对讲系统运行情况描述</t>
  </si>
  <si>
    <t>停车道闸</t>
  </si>
  <si>
    <t xml:space="preserve">机械停车道闸设备运行情况描述
</t>
  </si>
  <si>
    <t>收费系统</t>
  </si>
  <si>
    <t>停车收费电脑系统运行情况描述</t>
  </si>
  <si>
    <t>巡更系统使用情况描述</t>
  </si>
  <si>
    <t>背景音乐</t>
  </si>
  <si>
    <t xml:space="preserve">背景音乐广播系统运行情况描述
</t>
  </si>
  <si>
    <t>家庭安防</t>
  </si>
  <si>
    <t xml:space="preserve">家庭安防报警系统检查运行情况描述
</t>
  </si>
  <si>
    <t>周界系统</t>
  </si>
  <si>
    <t xml:space="preserve">红外报警系统防范运行情况描述
</t>
  </si>
  <si>
    <t>电了公告系统</t>
  </si>
  <si>
    <t xml:space="preserve">电子公共系统运行情况描述
</t>
  </si>
  <si>
    <t>描述机房设备维修保养情况</t>
  </si>
  <si>
    <t xml:space="preserve">XYRE-QEO-SB-29-F2 </t>
  </si>
  <si>
    <t>描述摄像机具体保养维修情况</t>
  </si>
  <si>
    <t>描述监控主机维修保养措施</t>
  </si>
  <si>
    <t>描述具体对讲系统维保情况</t>
  </si>
  <si>
    <t>道闸</t>
  </si>
  <si>
    <t xml:space="preserve">描述道闸维修保养情况
</t>
  </si>
  <si>
    <t>描述收费系统维保情况</t>
  </si>
  <si>
    <t>描述巡更系统维修保养情况</t>
  </si>
  <si>
    <t xml:space="preserve">描述家庭安防报警系统维修保养情况
</t>
  </si>
  <si>
    <t xml:space="preserve">描述周界系统维修保养情况
</t>
  </si>
  <si>
    <t>电子公告系统</t>
  </si>
  <si>
    <t xml:space="preserve">电子公共系统维修保养情况
</t>
  </si>
  <si>
    <t>XYKJ-ZZ-LHXJHY-3(DT)-01</t>
  </si>
  <si>
    <t>XYRE-QEO-SB-03-F2</t>
  </si>
  <si>
    <t>机房</t>
  </si>
  <si>
    <t>机房检查内容：环境卫生、室内温度、标识、限速器、曳引机、噪音等是否超标或存在问题。</t>
  </si>
  <si>
    <t>XYRE-QEO-SB-03-F3</t>
  </si>
  <si>
    <t>轿厢</t>
  </si>
  <si>
    <t>电梯轿厢需检查门关闭后间隙、测试三方对讲、测试召唤按钮指示是否准确，测试光幕是否灵敏，检查照明、风扇、是否正常，标识是否齐全。</t>
  </si>
  <si>
    <t>层门</t>
  </si>
  <si>
    <t>检查楼层门是否存在磕碰、破损、污染情况，楼层标识齐全、外呼准确。</t>
  </si>
  <si>
    <t>XYRE-QEO-SB-03-F4</t>
  </si>
  <si>
    <t>明确停水位置</t>
  </si>
  <si>
    <t>XYKJ-ZZ-LHXJHY-4(NT)-01</t>
  </si>
  <si>
    <t>XYRE-QEO-SB-06-F2</t>
  </si>
  <si>
    <t>循环泵</t>
  </si>
  <si>
    <t>检查水泵等机组工作情况。</t>
  </si>
  <si>
    <t>补水泵</t>
  </si>
  <si>
    <t>软水器</t>
  </si>
  <si>
    <t>检查弱化水设备工作情况。</t>
  </si>
  <si>
    <t>热交换器</t>
  </si>
  <si>
    <t>检查板换交换工作情况。</t>
  </si>
  <si>
    <t>管道阀门</t>
  </si>
  <si>
    <t>检查管道滴漏情况。</t>
  </si>
  <si>
    <r>
      <rPr>
        <sz val="11"/>
        <rFont val="微软雅黑"/>
        <charset val="134"/>
      </rPr>
      <t>仪</t>
    </r>
    <r>
      <rPr>
        <sz val="8"/>
        <rFont val="Times New Roman"/>
        <charset val="0"/>
      </rPr>
      <t xml:space="preserve">   </t>
    </r>
    <r>
      <rPr>
        <sz val="8"/>
        <rFont val="宋体"/>
        <charset val="134"/>
      </rPr>
      <t>表</t>
    </r>
  </si>
  <si>
    <t>填写检查时间内的管道压力实时数值。</t>
  </si>
  <si>
    <t>排污泵</t>
  </si>
  <si>
    <r>
      <rPr>
        <sz val="11"/>
        <rFont val="微软雅黑"/>
        <charset val="134"/>
      </rPr>
      <t>卫</t>
    </r>
    <r>
      <rPr>
        <sz val="8"/>
        <rFont val="Times New Roman"/>
        <charset val="0"/>
      </rPr>
      <t xml:space="preserve">   </t>
    </r>
    <r>
      <rPr>
        <sz val="8"/>
        <rFont val="宋体"/>
        <charset val="134"/>
      </rPr>
      <t>生</t>
    </r>
  </si>
  <si>
    <t>清洁设备房卫生，描述具体保养措施。</t>
  </si>
  <si>
    <t>检查设备房照明设施、通风设施完好情况，描述具体保养维修措施。</t>
  </si>
  <si>
    <t>控制柜</t>
  </si>
  <si>
    <t>控制柜设备运行状况描述</t>
  </si>
  <si>
    <t>检查室内照明、通风设施。描述维修保养措施。</t>
  </si>
  <si>
    <t>室内卫生</t>
  </si>
  <si>
    <t>打扫设备房卫生，清洁个设备外表，保持设备设施干净。</t>
  </si>
  <si>
    <t xml:space="preserve">检查、调试设备，描述维修保养措施。
</t>
  </si>
  <si>
    <t>检查排污泵运转情况，描述维修保养措施。</t>
  </si>
  <si>
    <t>软化水系统</t>
  </si>
  <si>
    <t>检查软化水系统运行情况，描述维修保养措施。</t>
  </si>
  <si>
    <t>运行期间，保持换热器外表整洁，进出水口无漏水现象。停用期间，根据需要拆卸板换片清洗，及时恢复完整。描述维修保养措施。</t>
  </si>
  <si>
    <t>电控柜</t>
  </si>
  <si>
    <t>检查电源柜、控制柜设备运行情况。描述维修保养措施。</t>
  </si>
  <si>
    <t>仪表</t>
  </si>
  <si>
    <t>检查各仪表是否正确，描述维修保养措施。</t>
  </si>
  <si>
    <t>检查管道阀门情况，描述维修保养措施。</t>
  </si>
  <si>
    <t>检查附属设备运行情况，描述维修保养措施。</t>
  </si>
  <si>
    <t>温度</t>
  </si>
  <si>
    <t>XYRE-QEO-SB-06-F3</t>
  </si>
  <si>
    <t>声音</t>
  </si>
  <si>
    <t>填写检查时间内的噪音实时数值。</t>
  </si>
  <si>
    <t>压力</t>
  </si>
  <si>
    <t>润滑</t>
  </si>
  <si>
    <t>填写检查时间内的水泵润滑情况</t>
  </si>
  <si>
    <t>密封</t>
  </si>
  <si>
    <t>填写检查时间内的水泵机封情况</t>
  </si>
  <si>
    <t>阀门</t>
  </si>
  <si>
    <t>填写检查时间内的阀门状态</t>
  </si>
  <si>
    <t>运行情况</t>
  </si>
  <si>
    <t>水泵设备运行状况描述</t>
  </si>
  <si>
    <t>水箱(池）</t>
  </si>
  <si>
    <t>水池水位及上锁情况</t>
  </si>
  <si>
    <t>XYRE-QEO-SB-06-F1</t>
  </si>
  <si>
    <t>检查设备开关柜完好情况，描述具体保养维修措施。</t>
  </si>
  <si>
    <t>冷却塔</t>
  </si>
  <si>
    <t>检查冷却塔设备，描述具体保养维修措施。</t>
  </si>
  <si>
    <t>风机盘管</t>
  </si>
  <si>
    <t>检查风机盘管设施，描述具体保养维修措施。</t>
  </si>
  <si>
    <t>冷却/冷冻水泵机组</t>
  </si>
  <si>
    <t>检查水泵等机组，描述具体保养维修措施。</t>
  </si>
  <si>
    <t>检查电控柜，描述具体保养维修措施。</t>
  </si>
  <si>
    <t>压缩机</t>
  </si>
  <si>
    <t>检查压缩机组，描述具体保养维修措施。</t>
  </si>
  <si>
    <t>检查各类阀门开启、关闭、灵活情况，描述具体保养维修措施。</t>
  </si>
  <si>
    <t>检查附属设备设施，描述保养维修情况。</t>
  </si>
  <si>
    <t>XYKJ-ZZ-LHXJHY-5（GP)-01</t>
  </si>
  <si>
    <t>XYRE-QEO-SB-05-F2</t>
  </si>
  <si>
    <t>明确停梯位置</t>
  </si>
  <si>
    <t>XYRE-QEO-SB-05-F1</t>
  </si>
  <si>
    <t>设备启动，潜水泵运转声音正常，无异常声响。</t>
  </si>
  <si>
    <t>XYRE-QEO-SB-05-F3</t>
  </si>
  <si>
    <t>检查截水阀、各开关阀门正常，动作灵活。</t>
  </si>
  <si>
    <t>自动控制</t>
  </si>
  <si>
    <t>测试自动装置，水泵启动正常。</t>
  </si>
  <si>
    <t>电源控制箱</t>
  </si>
  <si>
    <t>检查电源箱，开关、接线良好，紧固接线螺丝。</t>
  </si>
  <si>
    <t>集水坑及篦子外观</t>
  </si>
  <si>
    <t>检查集水坑无积存垃圾，水位正常。篦子完好。</t>
  </si>
  <si>
    <t>管道</t>
  </si>
  <si>
    <t>检查排污管道无锈蚀、跑冒滴漏现象。</t>
  </si>
  <si>
    <t>其它附属设备设施运行情况描述。</t>
  </si>
  <si>
    <t>检查水箱间环境卫生情况，房间内上是否存有大量积尘，有无杂物等。</t>
  </si>
  <si>
    <t>水箱</t>
  </si>
  <si>
    <t>检查水箱外观，是否存在漏水、表面锈蚀等现象。</t>
  </si>
  <si>
    <t>水位</t>
  </si>
  <si>
    <t>检查水位是否在正常位置</t>
  </si>
  <si>
    <t>稳压泵</t>
  </si>
  <si>
    <t>检查稳压泵外观，测试泵运行是否正常。</t>
  </si>
  <si>
    <t>稳压罐</t>
  </si>
  <si>
    <t>检查稳压罐外观是否完好，查看压力值是否在正常值内。</t>
  </si>
  <si>
    <t>检查控制柜等，开关灵活，可正常使用。柜内个开关、继电器等完好，接线牢固，布线规范，无脱落、烧糊等现象。</t>
  </si>
  <si>
    <t>管道及阀门</t>
  </si>
  <si>
    <t>各路管道外观良好，接口处无跑冒滴漏，管道无锈蚀现象，阀门开启或关闭正常。</t>
  </si>
  <si>
    <t>水箱间补水、稳压工作正常。</t>
  </si>
  <si>
    <t>外表清洁</t>
  </si>
  <si>
    <t>水泵、稳压灌、管道、水箱外表除尘，清洁室内卫生。</t>
  </si>
  <si>
    <t>XYRE-QEO-SB-05-F6</t>
  </si>
  <si>
    <t>螺丝紧固</t>
  </si>
  <si>
    <t>检查各设备连接螺栓，描述维修保养措施。</t>
  </si>
  <si>
    <t>电源柜</t>
  </si>
  <si>
    <t>检查电源柜，描述维修保养措施。</t>
  </si>
  <si>
    <t>滴漏水检查</t>
  </si>
  <si>
    <t>检查无滴漏水现象。</t>
  </si>
  <si>
    <t>运转声响</t>
  </si>
  <si>
    <t>水泵运转正常，无异常声响。</t>
  </si>
  <si>
    <t>轴承温升加润滑油</t>
  </si>
  <si>
    <t>添加润滑油料，描述维修保养措施。</t>
  </si>
  <si>
    <t>检查阀门情况，描述维修保养措施。</t>
  </si>
  <si>
    <t>压力表运转数值在正常值内</t>
  </si>
  <si>
    <t>泵自行/手动启停</t>
  </si>
  <si>
    <t>测试自动、手动运行正常。</t>
  </si>
  <si>
    <t>指示灯</t>
  </si>
  <si>
    <t>检查配电箱指示灯完好</t>
  </si>
  <si>
    <t>管道外表除尘。</t>
  </si>
  <si>
    <r>
      <rPr>
        <sz val="11"/>
        <rFont val="微软雅黑"/>
        <charset val="134"/>
      </rPr>
      <t>测量、计量器</t>
    </r>
    <r>
      <rPr>
        <sz val="12"/>
        <color theme="1"/>
        <rFont val="宋体"/>
        <charset val="134"/>
      </rPr>
      <t>具名称</t>
    </r>
  </si>
  <si>
    <t>描述计量器具名称</t>
  </si>
  <si>
    <t>XYRE-QEO-SB-15-F1</t>
  </si>
  <si>
    <t>型号</t>
  </si>
  <si>
    <t>标牌型号</t>
  </si>
  <si>
    <t>测量范围</t>
  </si>
  <si>
    <t>描述测量范围</t>
  </si>
  <si>
    <t>精度</t>
  </si>
  <si>
    <t>计量器具精度</t>
  </si>
  <si>
    <t>测量、计量器具编号</t>
  </si>
  <si>
    <t>标牌出厂编号</t>
  </si>
  <si>
    <t>所在项目安装使用位置</t>
  </si>
  <si>
    <t>上次检定日期</t>
  </si>
  <si>
    <t>明确上次内效时间</t>
  </si>
  <si>
    <t>检定周期</t>
  </si>
  <si>
    <t>依据行业规范要求，设定的检验周期标准值</t>
  </si>
  <si>
    <t>计划检定日期</t>
  </si>
  <si>
    <t>明确内效时间</t>
  </si>
  <si>
    <t>预算费用</t>
  </si>
  <si>
    <t>所产生的费用</t>
  </si>
  <si>
    <t>XYRE-QEO-SB-15-F2</t>
  </si>
  <si>
    <t>精度级别</t>
  </si>
  <si>
    <t>仪器名称</t>
  </si>
  <si>
    <t>标准表编号﻿</t>
  </si>
  <si>
    <t>标准表精度等级</t>
  </si>
  <si>
    <t>检定环境温度</t>
  </si>
  <si>
    <t>测量时环境温度</t>
  </si>
  <si>
    <t>被测计量器具  编号</t>
  </si>
  <si>
    <t>标准值</t>
  </si>
  <si>
    <t>依据行业规范要求，设定的检验标准值</t>
  </si>
  <si>
    <t>实际测量值</t>
  </si>
  <si>
    <t>现场实测值</t>
  </si>
  <si>
    <t>误差值</t>
  </si>
  <si>
    <t>被测计量器具与标准表的差值</t>
  </si>
  <si>
    <t>名  称</t>
  </si>
  <si>
    <t>XYRE-QEO-SB-15-F3</t>
  </si>
  <si>
    <t>现场计量器具的数量（同型号）</t>
  </si>
  <si>
    <t>设备编号/出厂编号</t>
  </si>
  <si>
    <t>计量器具生产厂家</t>
  </si>
  <si>
    <t>使 用 地 点</t>
  </si>
  <si>
    <t>校准方式</t>
  </si>
  <si>
    <t>内部效验</t>
  </si>
  <si>
    <t>校准周期</t>
  </si>
  <si>
    <t>计量器具内部校验合格标签</t>
  </si>
  <si>
    <r>
      <rPr>
        <sz val="11"/>
        <rFont val="微软雅黑"/>
        <charset val="134"/>
      </rPr>
      <t>出厂编号：</t>
    </r>
    <r>
      <rPr>
        <b/>
        <sz val="10.5"/>
        <color theme="1"/>
        <rFont val="华文中宋"/>
        <charset val="134"/>
      </rPr>
      <t xml:space="preserve">           </t>
    </r>
  </si>
  <si>
    <t>计量器具铭牌编号</t>
  </si>
  <si>
    <t>XYRE-QEO-SB-15-F4</t>
  </si>
  <si>
    <t>检定日期：</t>
  </si>
  <si>
    <t>内部鉴定日期</t>
  </si>
  <si>
    <t>检定人：</t>
  </si>
  <si>
    <t>效验人</t>
  </si>
  <si>
    <t>有效期限：</t>
  </si>
  <si>
    <t>明确有效期</t>
  </si>
  <si>
    <t>XYKJ-ZZ-LHXJHY-6（XF)-01</t>
  </si>
  <si>
    <t>XYRE-QEO-SB-16-F2</t>
  </si>
  <si>
    <t>照明</t>
  </si>
  <si>
    <t>检查设备房照明设施</t>
  </si>
  <si>
    <t>XYRE-QEO-SB-13-F1</t>
  </si>
  <si>
    <t>双电源转换箱</t>
  </si>
  <si>
    <t>检查电源柜</t>
  </si>
  <si>
    <t>控制箱</t>
  </si>
  <si>
    <t>检查控制柜</t>
  </si>
  <si>
    <t>检查风机</t>
  </si>
  <si>
    <t>清洁</t>
  </si>
  <si>
    <t>机房卫生情况</t>
  </si>
  <si>
    <t>明确巡检时间</t>
  </si>
  <si>
    <t>XYRE-QEO-SB-16-F1</t>
  </si>
  <si>
    <t xml:space="preserve">XYRE-QEO-SB-16-F3 </t>
  </si>
  <si>
    <t>描述消防联动设备维修保养情况</t>
  </si>
  <si>
    <t>描述报警主机保养维修情况</t>
  </si>
  <si>
    <t>描述防火卷帘门维修保养措施</t>
  </si>
  <si>
    <t>描述具体风机系统维保情况</t>
  </si>
  <si>
    <t xml:space="preserve">描述风机系统维修保养情况
</t>
  </si>
  <si>
    <t>描述消防广播系统维保情况</t>
  </si>
  <si>
    <t>描述消防电话系统维修保养情况</t>
  </si>
  <si>
    <t xml:space="preserve">消防管网及压力运行情况描述
</t>
  </si>
  <si>
    <t xml:space="preserve">描述应急照明系统维修保养情况
</t>
  </si>
  <si>
    <t xml:space="preserve">描述消防系统其他附属设施维修保养情况
</t>
  </si>
  <si>
    <t>描述卫生情况</t>
  </si>
  <si>
    <t>XYRE-QEO-SB-16-F5</t>
  </si>
  <si>
    <t>描述水箱完好情况</t>
  </si>
  <si>
    <t>描述水位高度</t>
  </si>
  <si>
    <t>测试水泵运行情况</t>
  </si>
  <si>
    <t>描述稳压情况</t>
  </si>
  <si>
    <t>消防管网及压力运行情况描述</t>
  </si>
  <si>
    <t>温度湿度</t>
  </si>
  <si>
    <t>消控室内温度</t>
  </si>
  <si>
    <t>#消防报警主机</t>
  </si>
  <si>
    <t>主机工作状况</t>
  </si>
  <si>
    <t>图形电脑</t>
  </si>
  <si>
    <t>CRT工作情况</t>
  </si>
  <si>
    <t>消防联动盘</t>
  </si>
  <si>
    <t>联动测试工作情况</t>
  </si>
  <si>
    <t>消防主机电源</t>
  </si>
  <si>
    <t>电压及主备电测试</t>
  </si>
  <si>
    <t>消防广播主机</t>
  </si>
  <si>
    <t>测试广播工作情况</t>
  </si>
  <si>
    <t>消防电话主机</t>
  </si>
  <si>
    <t>测试消防电话工作情况</t>
  </si>
  <si>
    <t>测试电压值</t>
  </si>
  <si>
    <t>信号音源</t>
  </si>
  <si>
    <t>消防音源情况</t>
  </si>
  <si>
    <t>区域控制器</t>
  </si>
  <si>
    <t>各区域控制器工作情况</t>
  </si>
  <si>
    <t>功放状态</t>
  </si>
  <si>
    <t>功放工作情况</t>
  </si>
  <si>
    <t>XYKJ-ZZ-LHXJHY-7（LN)-01</t>
  </si>
  <si>
    <t>部位或楼号</t>
  </si>
  <si>
    <t>标明测试位置</t>
  </si>
  <si>
    <t>对地阻值（Ω）</t>
  </si>
  <si>
    <t>测试实际数据</t>
  </si>
  <si>
    <t>标准要求                    （Ω）</t>
  </si>
  <si>
    <t>≤1</t>
  </si>
  <si>
    <t>测试结果描述、原因分析及整改</t>
  </si>
  <si>
    <t>XYKJ-ZZ-LHXJHY-8（DSH)-01</t>
  </si>
  <si>
    <t>XYRE-QEO-SB-05-F8</t>
  </si>
  <si>
    <t>外观</t>
  </si>
  <si>
    <t>外观补漆、除尘等工作</t>
  </si>
  <si>
    <t>XYRE-QEO-SB-05-F9</t>
  </si>
  <si>
    <t>固定</t>
  </si>
  <si>
    <t>现场做的紧固、</t>
  </si>
  <si>
    <t>控制</t>
  </si>
  <si>
    <t>定时器调整，线路紧固除尘</t>
  </si>
  <si>
    <t>灯具及线路（兆欧表测）</t>
  </si>
  <si>
    <t>部位或名称</t>
  </si>
  <si>
    <t>标明测试设备名称</t>
  </si>
  <si>
    <t>XYRE-QEO-SB-05-F10</t>
  </si>
  <si>
    <t>线路绝缘阻值（МΩ）</t>
  </si>
  <si>
    <t>标准要求                    （МΩ）</t>
  </si>
  <si>
    <t>≥0.5</t>
  </si>
  <si>
    <t>道路设施</t>
  </si>
  <si>
    <t>路面、连廊、道闸</t>
  </si>
  <si>
    <t>XYRE-QEO-SB-01-F1</t>
  </si>
  <si>
    <t>卫生设施</t>
  </si>
  <si>
    <t xml:space="preserve">垃圾桶、果皮箱、化粪池  </t>
  </si>
  <si>
    <t>休闲娱乐设施</t>
  </si>
  <si>
    <t>休闲桌椅、娱乐场、健身器材、秋千</t>
  </si>
  <si>
    <t>电视电信设施</t>
  </si>
  <si>
    <t>电信、电话线路、电视接线箱、电话、DP箱</t>
  </si>
  <si>
    <t>停车场及设施</t>
  </si>
  <si>
    <t>非机动车停车场、地下车场、排污设施、道路标识</t>
  </si>
  <si>
    <t>水景设施</t>
  </si>
  <si>
    <t>喷水池、喷头（含控制系统装置、灯光系统）</t>
  </si>
  <si>
    <t>公共照明</t>
  </si>
  <si>
    <t>路灯、（公共通道、车库、架空层）照明灯、草坪灯、射灯。</t>
  </si>
  <si>
    <t>其它公共设施</t>
  </si>
  <si>
    <t>燃气管道、阀门，雨水、污水井盖，草地喷灌、电表箱、区内标识、天面隔热层、防火门。</t>
  </si>
  <si>
    <t>XYKJ-ZZ-LHXJHY-9（DX)-01</t>
  </si>
  <si>
    <t xml:space="preserve">XYRE-QEO-SB-05-F7 </t>
  </si>
  <si>
    <t>地库灯罩除尘等工作</t>
  </si>
  <si>
    <t>灯具的紧固、</t>
  </si>
  <si>
    <t>项目水表的排序号</t>
  </si>
  <si>
    <t>XYRE-QEO-SB-10-F1</t>
  </si>
  <si>
    <t>表号</t>
  </si>
  <si>
    <t>水表的出厂编号</t>
  </si>
  <si>
    <t>安装位置</t>
  </si>
  <si>
    <t>水表的安装位置</t>
  </si>
  <si>
    <t>1~12月份抄表数据（固定日期）</t>
  </si>
  <si>
    <t>每块水表标注属性，属相分为三类：1、代收代付、2、办公能耗、3、公共能耗；如果再细分，可以如：代收代付（商铺）、代收代付（施工）等；办公能耗（办公室）、办公能耗（宿舍）、办公能耗（员工食堂）；公共能耗（绿化），公共能耗（消防），等进行区分用途，利用筛选进行汇总分析</t>
  </si>
  <si>
    <t>A级安装位置</t>
  </si>
  <si>
    <t>XYRE-QEO-SB-10-F2</t>
  </si>
  <si>
    <t>A级表号</t>
  </si>
  <si>
    <t>A级读数</t>
  </si>
  <si>
    <t>A级供水区域</t>
  </si>
  <si>
    <t>描述水表所带范围</t>
  </si>
  <si>
    <t>A级供水属性</t>
  </si>
  <si>
    <t>B级安装位置</t>
  </si>
  <si>
    <t>B级表号</t>
  </si>
  <si>
    <t>B级读数</t>
  </si>
  <si>
    <t>B级供水区域</t>
  </si>
  <si>
    <t>B级供水属性</t>
  </si>
  <si>
    <t>C级安装位置</t>
  </si>
  <si>
    <t>C级表号</t>
  </si>
  <si>
    <t>C级读数</t>
  </si>
  <si>
    <t>C级供水区域</t>
  </si>
  <si>
    <t>C级供水属性</t>
  </si>
  <si>
    <t>D级安装位置</t>
  </si>
  <si>
    <t>D级表号</t>
  </si>
  <si>
    <t>D级读数</t>
  </si>
  <si>
    <t>D级供水区域</t>
  </si>
  <si>
    <t>D级供水属性</t>
  </si>
  <si>
    <t>XYRE-QEO-SB-10-F3</t>
  </si>
  <si>
    <t>A级上月读数</t>
  </si>
  <si>
    <t>上月固定日期内抄表数据</t>
  </si>
  <si>
    <t>A级本月读数</t>
  </si>
  <si>
    <t>本月固定日期内抄表数据</t>
  </si>
  <si>
    <t>A级本月电量合计</t>
  </si>
  <si>
    <t>本月读数与上月读数差额</t>
  </si>
  <si>
    <t>A级上年同期用量</t>
  </si>
  <si>
    <t>上年同期用量</t>
  </si>
  <si>
    <t>A级差异量</t>
  </si>
  <si>
    <t>本月用量与上年本月用量差额</t>
  </si>
  <si>
    <t>A级原因分析</t>
  </si>
  <si>
    <t>本月用量与上年本月用量差额的原因分析</t>
  </si>
  <si>
    <t>A级合计</t>
  </si>
  <si>
    <t>同级别表用量合计</t>
  </si>
  <si>
    <t>B级上月读数</t>
  </si>
  <si>
    <t>B级本月读数</t>
  </si>
  <si>
    <t>B级本月电量合计</t>
  </si>
  <si>
    <t>B级上年同期用量</t>
  </si>
  <si>
    <t>B级差异量</t>
  </si>
  <si>
    <t>B级原因分析</t>
  </si>
  <si>
    <t>B级合计</t>
  </si>
  <si>
    <t>A、B级水表损耗</t>
  </si>
  <si>
    <t>A、B级本月用量差额</t>
  </si>
  <si>
    <t>A、B级水表损耗率</t>
  </si>
  <si>
    <t>A、B级本月用量差额占A级同级别表用量合计</t>
  </si>
  <si>
    <t>C级上月读数</t>
  </si>
  <si>
    <t>C级本月读数</t>
  </si>
  <si>
    <t>C级本月电量合计</t>
  </si>
  <si>
    <t>C级上年同期用量</t>
  </si>
  <si>
    <t>C级差异量</t>
  </si>
  <si>
    <t>C级原因分析</t>
  </si>
  <si>
    <t>C级合计</t>
  </si>
  <si>
    <t>B、C级水表损耗</t>
  </si>
  <si>
    <t>B、C级本月用量差额</t>
  </si>
  <si>
    <t>B、C级水表损耗率</t>
  </si>
  <si>
    <t>B、C级本月用量差额占B级同级别表用量合计</t>
  </si>
  <si>
    <t>园区总水表合计</t>
  </si>
  <si>
    <t>自来水公司A级抄表用量</t>
  </si>
  <si>
    <t>XYRE-QEO-SB-10-F4</t>
  </si>
  <si>
    <t>园区公共用水量合计</t>
  </si>
  <si>
    <t>园区末级水表合计</t>
  </si>
  <si>
    <t>损耗</t>
  </si>
  <si>
    <t>自来水公司A级抄表用量与区末级水表合计之间差额</t>
  </si>
  <si>
    <t>损耗率</t>
  </si>
  <si>
    <t>自来水公司A级抄表用量与区末级水表合计之间差额与自来水公司A级抄表用量的比值</t>
  </si>
  <si>
    <t>代收代付</t>
  </si>
  <si>
    <t>每块水表标注属性，属相为代收代付类，筛选进行汇总用量与上年本月用量与分析及原因分析</t>
  </si>
  <si>
    <t>物业办公</t>
  </si>
  <si>
    <t>1、每块水表标注属性，属相为物业办公类，筛选进行汇总用量与上年本月用量与分析及原因分析；2、汇总用量+损耗值与预算进行对比分析（是否超预算）；</t>
  </si>
  <si>
    <t>物业办公原因分析</t>
  </si>
  <si>
    <t>超预算的分析原因</t>
  </si>
  <si>
    <t>物业办公整改措施</t>
  </si>
  <si>
    <t>针对超预算的原因列举整改措施，确保后续月份不超预算</t>
  </si>
  <si>
    <t>公共能耗</t>
  </si>
  <si>
    <t>1、每块水表标注属性，属相为公共能耗类，筛选进行汇总用量与上年本月用量与分析及原因分析；2、汇总用量+损耗值与预算进行对比分析（是否超预算）；3、单平方公共能耗与预算单平方面积进行对比分析（是否超预算）；</t>
  </si>
  <si>
    <t>公共能耗原因分析</t>
  </si>
  <si>
    <t>公共能耗整改措施</t>
  </si>
  <si>
    <t>配电箱编号</t>
  </si>
  <si>
    <t>水表安装的配电箱编号</t>
  </si>
  <si>
    <t>XYRE-QEO-SB-10-F9</t>
  </si>
  <si>
    <t>商铺门牌号</t>
  </si>
  <si>
    <t>商铺备案门牌号</t>
  </si>
  <si>
    <t>商铺名称</t>
  </si>
  <si>
    <t>水表的管道</t>
  </si>
  <si>
    <t>电表的安装位置</t>
  </si>
  <si>
    <t>电表照片</t>
  </si>
  <si>
    <t>现场电表的照片</t>
  </si>
  <si>
    <t>目前经营类别</t>
  </si>
  <si>
    <t>商户主要经营的范围</t>
  </si>
  <si>
    <t>功率复核</t>
  </si>
  <si>
    <t>现场从商铺使用的重要用水设施设备，实测瞬时用水量合计</t>
  </si>
  <si>
    <t>经营现状</t>
  </si>
  <si>
    <t>现场复核是否经营、核对日期</t>
  </si>
  <si>
    <t>商铺照片</t>
  </si>
  <si>
    <t>复核时商铺照片</t>
  </si>
  <si>
    <t>项目电表的排序号</t>
  </si>
  <si>
    <t>XYRE-QEO-SB-10-F5</t>
  </si>
  <si>
    <t>电表的出厂编号</t>
  </si>
  <si>
    <t>每块电表标注属性，属相分为三类：1、代收代付、2、办公能耗、3、公共能耗；如果再细分，可以如：代收代付（商铺）、代收代付（移动）等；办公能耗（办公室）、办公能耗（宿舍）、办公能耗（员工食堂）；公共能耗（电梯），公共能耗（楼道照明），公共能耗（园区照明）等进行区分用途，利用筛选进行汇总分析</t>
  </si>
  <si>
    <t>A级供电区域</t>
  </si>
  <si>
    <t>描述电表所带范围</t>
  </si>
  <si>
    <t>A级供电属性</t>
  </si>
  <si>
    <t>B级供电区域</t>
  </si>
  <si>
    <t>B级供电属性</t>
  </si>
  <si>
    <t>C级供电区域</t>
  </si>
  <si>
    <t>C级供电属性</t>
  </si>
  <si>
    <t>D级供电区域</t>
  </si>
  <si>
    <t>D级供电属性</t>
  </si>
  <si>
    <t>XYRE-QEO-SB-10-F6</t>
  </si>
  <si>
    <t>A、B级电表损耗</t>
  </si>
  <si>
    <t>A、B级电表损耗率</t>
  </si>
  <si>
    <t>B、C级电表损耗</t>
  </si>
  <si>
    <t>B、C级电表损耗率</t>
  </si>
  <si>
    <t>D级上月读数</t>
  </si>
  <si>
    <t>D级本月读数</t>
  </si>
  <si>
    <t>D级本月电量合计</t>
  </si>
  <si>
    <t>D级上年同期用量</t>
  </si>
  <si>
    <t>D级差异量</t>
  </si>
  <si>
    <t>D级原因分析</t>
  </si>
  <si>
    <t>D级合计</t>
  </si>
  <si>
    <t>C、D级电表损耗</t>
  </si>
  <si>
    <t>C、D级本月用量差额</t>
  </si>
  <si>
    <t>C、D级电表损耗率</t>
  </si>
  <si>
    <t>C、D级本月用量差额占C级同级别表用量合计</t>
  </si>
  <si>
    <t>园区总电表合计</t>
  </si>
  <si>
    <t>供电局A级抄表用量</t>
  </si>
  <si>
    <t>XYRE-QEO-SB-10-F7</t>
  </si>
  <si>
    <t>园区末级电表合计</t>
  </si>
  <si>
    <t>自来水公司A级抄表用量与区末级电表合计之间差额</t>
  </si>
  <si>
    <t>自来水公司A级抄表用量与区末级水表合计之间差额与自来电公司A级抄表用量的比值</t>
  </si>
  <si>
    <t>每块电表标注属性，属相为代收代付类，筛选进行汇总用量与上年本月用量与分析及原因分析</t>
  </si>
  <si>
    <t>1、每块电表标注属性，属相为物业办公类，筛选进行汇总用量与上年本月用量与分析及原因分析；2、汇总用量+损耗值与预算进行对比分析（是否超预算）；</t>
  </si>
  <si>
    <t>1、每块电表标注属性，属相为公共能耗类，筛选进行汇总用量与上年本月用量与分析及原因分析；2、汇总用量+损耗值与预算进行对比分析（是否超预算）；3、单平方公共能耗与预算单平方面积进行对比分析（是否超预算）；</t>
  </si>
  <si>
    <t>电表安装的配电箱编号</t>
  </si>
  <si>
    <t>XYRE-QEO-SB-10-F8</t>
  </si>
  <si>
    <t>倍率</t>
  </si>
  <si>
    <t>所带互感器的倍率</t>
  </si>
  <si>
    <t>现场从商铺送使用的重要用电设施设备，实测功率合计，电表封条日期</t>
  </si>
  <si>
    <t>收入管理</t>
  </si>
  <si>
    <t>例、北京鑫都汇A1</t>
  </si>
  <si>
    <t>开发商交接表</t>
  </si>
  <si>
    <t>房产编码</t>
  </si>
  <si>
    <t>例、北京鑫都汇A1-1-0101---BJXDHA1-1-0101</t>
  </si>
  <si>
    <t>房产名称</t>
  </si>
  <si>
    <t>例、A1-1-0101</t>
  </si>
  <si>
    <t>租户编码</t>
  </si>
  <si>
    <t>例、北京鑫都汇A1-1-0101---BJXDHA1-1-0101_01</t>
  </si>
  <si>
    <t>住户/租户名称</t>
  </si>
  <si>
    <t>租/住户联系电话</t>
  </si>
  <si>
    <t>租/住户手机号码</t>
  </si>
  <si>
    <t>业主名称</t>
  </si>
  <si>
    <t>业主手机号码</t>
  </si>
  <si>
    <t>㎡</t>
  </si>
  <si>
    <t>计费面积</t>
  </si>
  <si>
    <t>分摊面积</t>
  </si>
  <si>
    <t>房产状态</t>
  </si>
  <si>
    <t>未售、已售未装修、装修未入住、入住、出租</t>
  </si>
  <si>
    <t>房产性质</t>
  </si>
  <si>
    <t>住宅，商铺或其他等</t>
  </si>
  <si>
    <t>业主入住时间</t>
  </si>
  <si>
    <t>住户入住时间</t>
  </si>
  <si>
    <t>首次入住日期</t>
  </si>
  <si>
    <t>装修日期</t>
  </si>
  <si>
    <t>接房日期</t>
  </si>
  <si>
    <t>日标准租金</t>
  </si>
  <si>
    <t>CNY、保留两位小数点</t>
  </si>
  <si>
    <t>月标准租金</t>
  </si>
  <si>
    <t>对应项目名称</t>
  </si>
  <si>
    <t>物业项目名称</t>
  </si>
  <si>
    <t>公司，项目，职能，集团内等</t>
  </si>
  <si>
    <t>集团内外</t>
  </si>
  <si>
    <t>截止日期面积</t>
  </si>
  <si>
    <t>多层面积</t>
  </si>
  <si>
    <t>收费面积，小业主合同面积</t>
  </si>
  <si>
    <t>高层面积</t>
  </si>
  <si>
    <t>商铺面积</t>
  </si>
  <si>
    <t>写字楼面积</t>
  </si>
  <si>
    <t>别墅面积</t>
  </si>
  <si>
    <t>公建配套（学校幼儿园会所）面积</t>
  </si>
  <si>
    <t>对应项目</t>
  </si>
  <si>
    <t>公司</t>
  </si>
  <si>
    <t>该项目隶属于哪个公司</t>
  </si>
  <si>
    <t>项目来源</t>
  </si>
  <si>
    <t>多层单价</t>
  </si>
  <si>
    <t>元/㎡.月</t>
  </si>
  <si>
    <t>高层单价</t>
  </si>
  <si>
    <t>商铺单价</t>
  </si>
  <si>
    <t>写字楼单价</t>
  </si>
  <si>
    <t>别墅单价</t>
  </si>
  <si>
    <t>公建配套（学校幼儿园会所）单价</t>
  </si>
  <si>
    <t>合同个数</t>
  </si>
  <si>
    <t>行政合同</t>
  </si>
  <si>
    <t>合约项目个数</t>
  </si>
  <si>
    <t>在管项目个数</t>
  </si>
  <si>
    <t>项目开放商是否是内部关联公司</t>
  </si>
  <si>
    <t>非住宅综合体，住宅综合体，住宅物业，办公大楼或其他</t>
  </si>
  <si>
    <t>商住，民用住宅、商业，住宅、非住宅等</t>
  </si>
  <si>
    <t>合同建筑面积（万平方米）</t>
  </si>
  <si>
    <t>前期物业服务协议总面积</t>
  </si>
  <si>
    <t>我方公司名称</t>
  </si>
  <si>
    <t>对方公司名称</t>
  </si>
  <si>
    <t>银行名称</t>
  </si>
  <si>
    <t>中行，工行</t>
  </si>
  <si>
    <t>NC</t>
  </si>
  <si>
    <t>明细支行</t>
  </si>
  <si>
    <t>XX支行</t>
  </si>
  <si>
    <t>银行账号</t>
  </si>
  <si>
    <t>账户性质</t>
  </si>
  <si>
    <t>基本户or一般户</t>
  </si>
  <si>
    <t>期初余额</t>
  </si>
  <si>
    <t>银行流水</t>
  </si>
  <si>
    <t>今日收入</t>
  </si>
  <si>
    <t>今日支出</t>
  </si>
  <si>
    <t>网上银行</t>
  </si>
  <si>
    <t>期末余额</t>
  </si>
  <si>
    <t>汇票票面</t>
  </si>
  <si>
    <t>票据号</t>
  </si>
  <si>
    <t>出票单位</t>
  </si>
  <si>
    <t>出票日</t>
  </si>
  <si>
    <t>到期日</t>
  </si>
  <si>
    <t>票面金额</t>
  </si>
  <si>
    <t>被背书人名称</t>
  </si>
  <si>
    <t>借款日期</t>
  </si>
  <si>
    <t>借款合同</t>
  </si>
  <si>
    <t>借款公司</t>
  </si>
  <si>
    <t>借款合同号</t>
  </si>
  <si>
    <t>借款金额</t>
  </si>
  <si>
    <t>借款到期日</t>
  </si>
  <si>
    <t>借款利率</t>
  </si>
  <si>
    <t>首日还息日</t>
  </si>
  <si>
    <t>首日还息金额</t>
  </si>
  <si>
    <t>理财日期</t>
  </si>
  <si>
    <t>理财合同</t>
  </si>
  <si>
    <t>理财银行</t>
  </si>
  <si>
    <t>理财账号</t>
  </si>
  <si>
    <t>理财金额</t>
  </si>
  <si>
    <t>理财收益率</t>
  </si>
  <si>
    <t>认购日</t>
  </si>
  <si>
    <t>赎回方式</t>
  </si>
  <si>
    <t>自动赎回or柜台赎回</t>
  </si>
  <si>
    <t>赎回日期</t>
  </si>
  <si>
    <t>终端号</t>
  </si>
  <si>
    <t>8位数字</t>
  </si>
  <si>
    <t>POS通</t>
  </si>
  <si>
    <t>全民惠</t>
  </si>
  <si>
    <t>POS通码上收</t>
  </si>
  <si>
    <t>全民付</t>
  </si>
  <si>
    <t>项目使用的pos机号</t>
  </si>
  <si>
    <t>银联系统</t>
  </si>
  <si>
    <t>各项目名称</t>
  </si>
  <si>
    <t>合计</t>
  </si>
  <si>
    <t>每日合计数</t>
  </si>
  <si>
    <t>CNY</t>
  </si>
  <si>
    <t>区域合计数</t>
  </si>
  <si>
    <t>地市</t>
  </si>
  <si>
    <t>地市合计数</t>
  </si>
  <si>
    <t>收款人名称</t>
  </si>
  <si>
    <t>金额（元）</t>
  </si>
  <si>
    <t>款项用途</t>
  </si>
  <si>
    <t>当日付款总额</t>
  </si>
  <si>
    <t>录入员</t>
  </si>
  <si>
    <t>相关人员手签</t>
  </si>
  <si>
    <t>审批人1：</t>
  </si>
  <si>
    <t>审批人2：</t>
  </si>
  <si>
    <t>交易类型</t>
  </si>
  <si>
    <t>来账/往账</t>
  </si>
  <si>
    <t>业务类型</t>
  </si>
  <si>
    <t>网上支付/转账收入/现金存款等</t>
  </si>
  <si>
    <t>付款人开户行号</t>
  </si>
  <si>
    <t>付款人开户行名</t>
  </si>
  <si>
    <t>付款人账号</t>
  </si>
  <si>
    <t>付款人名称</t>
  </si>
  <si>
    <t>收款人开户行行号</t>
  </si>
  <si>
    <t>收款人开户行名</t>
  </si>
  <si>
    <t>收款人账号</t>
  </si>
  <si>
    <t>交易日期</t>
  </si>
  <si>
    <t>交易货币</t>
  </si>
  <si>
    <t>交易金额</t>
  </si>
  <si>
    <t>交易后余额</t>
  </si>
  <si>
    <t>起息日期</t>
  </si>
  <si>
    <t>汇率</t>
  </si>
  <si>
    <t>1.000000</t>
  </si>
  <si>
    <t>交易流水号</t>
  </si>
  <si>
    <t>款项用途备注</t>
  </si>
  <si>
    <t>转账日期</t>
  </si>
  <si>
    <t>转账金额</t>
  </si>
  <si>
    <t>付款方名称</t>
  </si>
  <si>
    <t>房屋名称</t>
  </si>
  <si>
    <t>押金金额</t>
  </si>
  <si>
    <t>与乐软系统核对</t>
  </si>
  <si>
    <t>交押金时间</t>
  </si>
  <si>
    <t>竣工表交财务时间</t>
  </si>
  <si>
    <t>退押金流程交总部财务时间</t>
  </si>
  <si>
    <t>退押金时间</t>
  </si>
  <si>
    <t>银行付款时间</t>
  </si>
  <si>
    <t>是否已退</t>
  </si>
  <si>
    <t>是或否</t>
  </si>
  <si>
    <t>档案管理</t>
  </si>
  <si>
    <t>案卷号</t>
  </si>
  <si>
    <t>当年全宗号</t>
  </si>
  <si>
    <t>案卷题名</t>
  </si>
  <si>
    <t>本册凭证号</t>
  </si>
  <si>
    <t>卷内页数</t>
  </si>
  <si>
    <t>凭证张数</t>
  </si>
  <si>
    <t>保管年限</t>
  </si>
  <si>
    <t>档案名称</t>
  </si>
  <si>
    <t>归还日期</t>
  </si>
  <si>
    <t>票据种类</t>
  </si>
  <si>
    <t>清单、收据、定额发票、机打发票</t>
  </si>
  <si>
    <t>票据编号</t>
  </si>
  <si>
    <t>开始号码</t>
  </si>
  <si>
    <t>结束号码</t>
  </si>
  <si>
    <t>使用项目</t>
  </si>
  <si>
    <t>领用日期</t>
  </si>
  <si>
    <t>交回日期</t>
  </si>
  <si>
    <t>交回人</t>
  </si>
  <si>
    <t>核销人</t>
  </si>
  <si>
    <t>项目发放票据时项目负责人签字</t>
  </si>
  <si>
    <t>成本费用</t>
  </si>
  <si>
    <t>应发工资</t>
  </si>
  <si>
    <t>代缴养老</t>
  </si>
  <si>
    <t>代缴医疗</t>
  </si>
  <si>
    <t>代缴失业</t>
  </si>
  <si>
    <t>代缴住房公积金</t>
  </si>
  <si>
    <t>代缴大额医疗费用社会共济基金</t>
  </si>
  <si>
    <t>基金</t>
  </si>
  <si>
    <t>个税</t>
  </si>
  <si>
    <t>税后补扣</t>
  </si>
  <si>
    <t>实发工资</t>
  </si>
  <si>
    <t>工会经费</t>
  </si>
  <si>
    <t>管理费用人员</t>
  </si>
  <si>
    <t>管理处管理人员</t>
  </si>
  <si>
    <t>基层操作人员</t>
  </si>
  <si>
    <t>基层外包人员</t>
  </si>
  <si>
    <t>地区</t>
  </si>
  <si>
    <t>总部、郑州、山东、苏州、……</t>
  </si>
  <si>
    <t>职工薪酬</t>
  </si>
  <si>
    <t>劳动保护费</t>
  </si>
  <si>
    <t>差旅交通费</t>
  </si>
  <si>
    <t>通讯费用</t>
  </si>
  <si>
    <t>办公类费用</t>
  </si>
  <si>
    <t>汽车费用</t>
  </si>
  <si>
    <t>资产类折摊</t>
  </si>
  <si>
    <t>行政类费用</t>
  </si>
  <si>
    <t>税费类</t>
  </si>
  <si>
    <t>期权摊销（股份支付）</t>
  </si>
  <si>
    <t>赞助/捐赠费用</t>
  </si>
  <si>
    <t>信息化费用</t>
  </si>
  <si>
    <t>市场研究费</t>
  </si>
  <si>
    <t>营销咨询及品牌推广费</t>
  </si>
  <si>
    <t>管理费用</t>
  </si>
  <si>
    <t>销售费用</t>
  </si>
  <si>
    <t>项目管理费</t>
  </si>
  <si>
    <t>营业成本</t>
  </si>
  <si>
    <t>研发费用</t>
  </si>
  <si>
    <t>财务费用</t>
  </si>
  <si>
    <t>固定及无形资产</t>
  </si>
  <si>
    <t>电商返还</t>
  </si>
  <si>
    <t>借款人</t>
  </si>
  <si>
    <t>借款内容</t>
  </si>
  <si>
    <t>备注1</t>
  </si>
  <si>
    <t>需在X月X日前清理借支</t>
  </si>
  <si>
    <t>备注2</t>
  </si>
  <si>
    <t>冲借支流程是否已送</t>
  </si>
  <si>
    <t>通知单位名称</t>
  </si>
  <si>
    <t>接收单位名称</t>
  </si>
  <si>
    <t>通知单位凭证号</t>
  </si>
  <si>
    <t>业务内容</t>
  </si>
  <si>
    <t>附件内容</t>
  </si>
  <si>
    <t>通知人</t>
  </si>
  <si>
    <t>被通知人</t>
  </si>
  <si>
    <t>核算管理</t>
  </si>
  <si>
    <t>所属公司名称</t>
  </si>
  <si>
    <t>提报增加供应商的公司</t>
  </si>
  <si>
    <t>增加基本档案类别</t>
  </si>
  <si>
    <t>自定义档案、客商信息</t>
  </si>
  <si>
    <t>客商类别</t>
  </si>
  <si>
    <t>行政类供应商、客户、工程项目</t>
  </si>
  <si>
    <t>客商名称</t>
  </si>
  <si>
    <t>上级档案名称（有填，无不填）</t>
  </si>
  <si>
    <t>开户行</t>
  </si>
  <si>
    <t>银行地址</t>
  </si>
  <si>
    <t>nc</t>
  </si>
  <si>
    <t>预提科目</t>
  </si>
  <si>
    <t>对应成本科目</t>
  </si>
  <si>
    <t>具体事项</t>
  </si>
  <si>
    <t>元</t>
  </si>
  <si>
    <t>成本大类</t>
  </si>
  <si>
    <t>行政事务成本/公共设施费/派遣费/绿化养护费/保洁服务费/代售成本/协销活动费/人力成本/社区活动费/公共能源费/安全服务费/保洁外包/服务分包费/安全外包/维修外包/绿化外包/贷款利息/社区活动类</t>
  </si>
  <si>
    <t>服務性質</t>
  </si>
  <si>
    <t>供水供电/安全/其他咨询服务费/人力成本/宣传费/汽车费/保洁外包/信息化费/律师费/服务分包费/物业费支出/安全外包/派遣/维修外包/绿化外包/教育费/贷款利息/其他外包/保险费业主【返租】</t>
  </si>
  <si>
    <t>实际数</t>
  </si>
  <si>
    <t>按月</t>
  </si>
  <si>
    <t>预算数</t>
  </si>
  <si>
    <t>实际数/预算数</t>
  </si>
  <si>
    <t>累计预算数和累计实际数</t>
  </si>
  <si>
    <t>经营收入=物业费收入+车位费收入+装修服务收入+家政收入+维修收入+多经类收入+其他收入</t>
  </si>
  <si>
    <t>物业费收入</t>
  </si>
  <si>
    <t>车位费收入</t>
  </si>
  <si>
    <t>装修服务收入</t>
  </si>
  <si>
    <t>家政收入</t>
  </si>
  <si>
    <t>维修收入</t>
  </si>
  <si>
    <t>多经类收入</t>
  </si>
  <si>
    <t>其他收入</t>
  </si>
  <si>
    <t>经营成本</t>
  </si>
  <si>
    <t>经营成本=行政事务成本+固定资产支出+公共设施设备日常运行和维护费用成本+绿化养护成本+清洁卫生成本+秩序维护成本+其他专项支出</t>
  </si>
  <si>
    <t>人力成本</t>
  </si>
  <si>
    <t>行政事务成本</t>
  </si>
  <si>
    <t>固定资产支出</t>
  </si>
  <si>
    <t>公共设施设备日常运行和维护费用成本</t>
  </si>
  <si>
    <t>绿化养护成本</t>
  </si>
  <si>
    <t>清洁卫生成本</t>
  </si>
  <si>
    <t>秩序维护成本</t>
  </si>
  <si>
    <t>专项支出</t>
  </si>
  <si>
    <t>经营税金及附加</t>
  </si>
  <si>
    <t>毛利</t>
  </si>
  <si>
    <t>入司时间</t>
  </si>
  <si>
    <t>会计职称</t>
  </si>
  <si>
    <t>其他职称</t>
  </si>
  <si>
    <t>户口所在地</t>
  </si>
  <si>
    <t>现居住地</t>
  </si>
  <si>
    <t>本期金额</t>
  </si>
  <si>
    <t>季度或半年度金额</t>
  </si>
  <si>
    <t>等于内部执行报表</t>
  </si>
  <si>
    <t>内部执行报表</t>
  </si>
  <si>
    <t>本年金额</t>
  </si>
  <si>
    <t>本年累计金额</t>
  </si>
  <si>
    <t>物业服务收入</t>
  </si>
  <si>
    <t>物业类收入</t>
  </si>
  <si>
    <t>增值税附加</t>
  </si>
  <si>
    <t>物业服务成本支出</t>
  </si>
  <si>
    <t>物业成本类职称</t>
  </si>
  <si>
    <t>营业外收支净额</t>
  </si>
  <si>
    <t>财务手续费</t>
  </si>
  <si>
    <t>资产减值损失</t>
  </si>
  <si>
    <t>物业公司服务酬金</t>
  </si>
  <si>
    <t>物业总部管理费</t>
  </si>
  <si>
    <t>企业所得税</t>
  </si>
  <si>
    <t>物业服务盈亏合计</t>
  </si>
  <si>
    <t>盈亏合计</t>
  </si>
  <si>
    <t>物业服务费收入</t>
  </si>
  <si>
    <t>车位服务费收入</t>
  </si>
  <si>
    <t>维修服务费收入</t>
  </si>
  <si>
    <t>维修费收入</t>
  </si>
  <si>
    <t>装修服务费收入</t>
  </si>
  <si>
    <t>其他经营服务收入</t>
  </si>
  <si>
    <t>秩序维护费成本</t>
  </si>
  <si>
    <t>秩序类成本</t>
  </si>
  <si>
    <t>清洁卫生服务成本</t>
  </si>
  <si>
    <t>绿化养护服务成本</t>
  </si>
  <si>
    <t>公共设施设备运行和维护成本</t>
  </si>
  <si>
    <t>社区文化活动宣传费</t>
  </si>
  <si>
    <t>综合管理服务费</t>
  </si>
  <si>
    <t>管理人员工资</t>
  </si>
  <si>
    <t>固定资产折旧及维护成本</t>
  </si>
  <si>
    <t>公共收益收入情况</t>
  </si>
  <si>
    <t>公共收益类收入金额</t>
  </si>
  <si>
    <t>公共收益支出情况</t>
  </si>
  <si>
    <t>公共收益支出金额</t>
  </si>
  <si>
    <t>税费及附加</t>
  </si>
  <si>
    <t>本期(年)公共收益节余</t>
  </si>
  <si>
    <t>公共车位费收入</t>
  </si>
  <si>
    <t>公共广告收入</t>
  </si>
  <si>
    <t>信号覆盖收入</t>
  </si>
  <si>
    <t>公共场地租赁收入</t>
  </si>
  <si>
    <t>共用设施、设备大中修更新与改造</t>
  </si>
  <si>
    <t>预存物业费送礼品</t>
  </si>
  <si>
    <t>经营管理成本</t>
  </si>
  <si>
    <t>项目管理成本</t>
  </si>
  <si>
    <t>增值税—应缴增值税</t>
  </si>
  <si>
    <t>应交增值税</t>
  </si>
  <si>
    <t>城建税及教育附加</t>
  </si>
  <si>
    <t>其他税费</t>
  </si>
  <si>
    <t>其他类税费</t>
  </si>
  <si>
    <t>总建筑面积</t>
  </si>
  <si>
    <t>项目建筑面积</t>
  </si>
  <si>
    <t>车位数（地下车位）</t>
  </si>
  <si>
    <t>地下车位数量</t>
  </si>
  <si>
    <t>车位数（地上车位）</t>
  </si>
  <si>
    <t>地上车位数量</t>
  </si>
  <si>
    <t>总居住户数</t>
  </si>
  <si>
    <t>单元数量</t>
  </si>
  <si>
    <t>人员配置数量</t>
  </si>
  <si>
    <t>工资标准（元/月）</t>
  </si>
  <si>
    <t>岗位人员工资标准</t>
  </si>
  <si>
    <t>元/月</t>
  </si>
  <si>
    <t>社保标准（元/月)</t>
  </si>
  <si>
    <t>岗位人员社保标准</t>
  </si>
  <si>
    <t>派遣费（元/月）</t>
  </si>
  <si>
    <t>劳务人员派遣费</t>
  </si>
  <si>
    <t>具体工作岗位</t>
  </si>
  <si>
    <t>电梯维保费</t>
  </si>
  <si>
    <t>电梯年检费</t>
  </si>
  <si>
    <t>年度电梯年检费</t>
  </si>
  <si>
    <t>电梯限速器年检费</t>
  </si>
  <si>
    <t>供配电系统维护费</t>
  </si>
  <si>
    <t>道路系统维护费</t>
  </si>
  <si>
    <t>给水系统维护费</t>
  </si>
  <si>
    <t>排水系统维护费</t>
  </si>
  <si>
    <t>监控系统维护费</t>
  </si>
  <si>
    <t>消防系统维护费</t>
  </si>
  <si>
    <t>照明系统维护费</t>
  </si>
  <si>
    <t>油漆粉刷维护费</t>
  </si>
  <si>
    <t>景观设施维护费</t>
  </si>
  <si>
    <t>维修工具购置</t>
  </si>
  <si>
    <t>服装费</t>
  </si>
  <si>
    <t>基层工装费</t>
  </si>
  <si>
    <t>垃圾清运费</t>
  </si>
  <si>
    <t>生活垃圾清运费</t>
  </si>
  <si>
    <t>保洁工具购置</t>
  </si>
  <si>
    <t>保洁工具购置费</t>
  </si>
  <si>
    <t>消杀费</t>
  </si>
  <si>
    <t>园区消杀费</t>
  </si>
  <si>
    <t>保洁耗材</t>
  </si>
  <si>
    <t>保洁耗材费</t>
  </si>
  <si>
    <t>化粪池清理</t>
  </si>
  <si>
    <t>绿化物料消耗</t>
  </si>
  <si>
    <t>绿化工具购置</t>
  </si>
  <si>
    <t>花卉摆放</t>
  </si>
  <si>
    <t>农药化肥</t>
  </si>
  <si>
    <t>通讯器材维护更新</t>
  </si>
  <si>
    <t>安全警械、秩序岗亭维护</t>
  </si>
  <si>
    <t>安全人员人身保险费</t>
  </si>
  <si>
    <t>办公用品费</t>
  </si>
  <si>
    <t>交通费</t>
  </si>
  <si>
    <t>市内交通费</t>
  </si>
  <si>
    <t>办公水电费</t>
  </si>
  <si>
    <t>通讯费</t>
  </si>
  <si>
    <t>移动通讯费</t>
  </si>
  <si>
    <t>表格印刷费</t>
  </si>
  <si>
    <t>低耗摊销</t>
  </si>
  <si>
    <t>社区活动费</t>
  </si>
  <si>
    <t>宣传、招聘费</t>
  </si>
  <si>
    <t>园区电费</t>
  </si>
  <si>
    <t>园区水费</t>
  </si>
  <si>
    <t>分配前余额</t>
  </si>
  <si>
    <t>物业费停车费分配前余额</t>
  </si>
  <si>
    <t>预收费用</t>
  </si>
  <si>
    <t>预收住商物业费及停车费</t>
  </si>
  <si>
    <t>本月分配金额</t>
  </si>
  <si>
    <t>本月应分配物业费停车费金额</t>
  </si>
  <si>
    <t>数据计算</t>
  </si>
  <si>
    <t>月底余额</t>
  </si>
  <si>
    <t>月底应剩余额</t>
  </si>
  <si>
    <t>属不属于收入类</t>
  </si>
  <si>
    <t>看合同是否存续状态</t>
  </si>
  <si>
    <t>按顺序给合同编号</t>
  </si>
  <si>
    <t>所属房屋</t>
  </si>
  <si>
    <t>在项目所属房屋</t>
  </si>
  <si>
    <t>房屋位置</t>
  </si>
  <si>
    <t>辨别属于什么费用</t>
  </si>
  <si>
    <t>签订合同名称</t>
  </si>
  <si>
    <t>所在项目</t>
  </si>
  <si>
    <t>人员</t>
  </si>
  <si>
    <t>收取费用驻场财务</t>
  </si>
  <si>
    <t>收费时间</t>
  </si>
  <si>
    <t>合同天数</t>
  </si>
  <si>
    <t>预收天数</t>
  </si>
  <si>
    <t>预收金额</t>
  </si>
  <si>
    <t>预计收取合同费用</t>
  </si>
  <si>
    <t>分配余额</t>
  </si>
  <si>
    <t>本月应分配合同费用</t>
  </si>
  <si>
    <t>增加方式</t>
  </si>
  <si>
    <t>入账日期</t>
  </si>
  <si>
    <t>净残值率</t>
  </si>
  <si>
    <t>净残值额</t>
  </si>
  <si>
    <t>折旧年限</t>
  </si>
  <si>
    <t>月折旧额</t>
  </si>
  <si>
    <t>上期累计已提折旧</t>
  </si>
  <si>
    <t>累计计提折旧</t>
  </si>
  <si>
    <t>净值</t>
  </si>
  <si>
    <t>收入规模</t>
  </si>
  <si>
    <t>上市公司财报</t>
  </si>
  <si>
    <t>营业收入增长率</t>
  </si>
  <si>
    <t>毛利率变动百分点</t>
  </si>
  <si>
    <t>管理费用率</t>
  </si>
  <si>
    <t>税前利润率</t>
  </si>
  <si>
    <t>净利润增长率</t>
  </si>
  <si>
    <t>销售净利率</t>
  </si>
  <si>
    <t>净利率变动百分点</t>
  </si>
  <si>
    <t>总资产周转率</t>
  </si>
  <si>
    <t>资产负债率</t>
  </si>
  <si>
    <t>资产权益比率</t>
  </si>
  <si>
    <t>负债权益比率</t>
  </si>
  <si>
    <t>有息负债率</t>
  </si>
  <si>
    <t>现金比率</t>
  </si>
  <si>
    <t>现金/净资产</t>
  </si>
  <si>
    <t>流动比率</t>
  </si>
  <si>
    <t>速动比率</t>
  </si>
  <si>
    <t>经营现金流/营业收入</t>
  </si>
  <si>
    <t>每股收益增长率</t>
  </si>
  <si>
    <t>股息收益率</t>
  </si>
  <si>
    <t>前一日收盘价</t>
  </si>
  <si>
    <t>网站</t>
  </si>
  <si>
    <t>总市值</t>
  </si>
  <si>
    <t>市盈率</t>
  </si>
  <si>
    <t>市销率</t>
  </si>
  <si>
    <t>市现率</t>
  </si>
  <si>
    <t>集团合同面积占比</t>
  </si>
  <si>
    <t>集团合同面积增长比率</t>
  </si>
  <si>
    <t>第三方合同面积占比</t>
  </si>
  <si>
    <t>第三方合同面积增长比率</t>
  </si>
  <si>
    <t>合约面积增长率</t>
  </si>
  <si>
    <t>集团在管面积占比</t>
  </si>
  <si>
    <t>集团在管面积增长比率</t>
  </si>
  <si>
    <t>第三方在管面积占比</t>
  </si>
  <si>
    <t>第三方在管面积增长比率</t>
  </si>
  <si>
    <t>在管面积增长率</t>
  </si>
  <si>
    <t>集团物业收入占比</t>
  </si>
  <si>
    <t>第三方物业收入占比</t>
  </si>
  <si>
    <t>集团物业收入增长率</t>
  </si>
  <si>
    <t>第三方收入增长率</t>
  </si>
  <si>
    <t>分项收入增长率</t>
  </si>
  <si>
    <t>物业管理服务；社区增值；咨询协销；其他</t>
  </si>
  <si>
    <t>分项收入毛利率</t>
  </si>
  <si>
    <t>分项收入占比</t>
  </si>
  <si>
    <t>人均效能</t>
  </si>
  <si>
    <t>平均人力成本</t>
  </si>
  <si>
    <t>（净利润+上市费用股份激励）/收入</t>
  </si>
  <si>
    <t>关联交易收入占比</t>
  </si>
  <si>
    <t>账簿</t>
  </si>
  <si>
    <t>总部；山东；西安；成都；…</t>
  </si>
  <si>
    <t>对方单位名称</t>
  </si>
  <si>
    <t>智能工程；工程；前介费；案场费；暖场；交付；代收水电人工费；…</t>
  </si>
  <si>
    <t>交易内容</t>
  </si>
  <si>
    <t>不含税金额</t>
  </si>
  <si>
    <t>增值税</t>
  </si>
  <si>
    <t>费用期间</t>
  </si>
  <si>
    <t>归属于20年之前的金额</t>
  </si>
  <si>
    <t>销售方收入科目</t>
  </si>
  <si>
    <t>收入类型</t>
  </si>
  <si>
    <t>物业服务；增值服务；咨询协销</t>
  </si>
  <si>
    <t>营业收入</t>
  </si>
  <si>
    <t>整体；物业服务；增值服务；咨询协销；工程施工；聚合</t>
  </si>
  <si>
    <t>收入-按区域及业务类型分类</t>
  </si>
  <si>
    <t>整体；集团内；集团外</t>
  </si>
  <si>
    <t>成本-按区域及业务类型分类</t>
  </si>
  <si>
    <t>收入-按城市公司分类</t>
  </si>
  <si>
    <t>时期</t>
  </si>
  <si>
    <t>解锁比例</t>
  </si>
  <si>
    <r>
      <rPr>
        <sz val="11"/>
        <color theme="1"/>
        <rFont val="微软雅黑"/>
        <charset val="134"/>
      </rPr>
      <t>1</t>
    </r>
    <r>
      <rPr>
        <sz val="11"/>
        <color theme="1"/>
        <rFont val="微软雅黑"/>
        <charset val="134"/>
      </rPr>
      <t>00%权益公允价值</t>
    </r>
  </si>
  <si>
    <t>SBC计划增发前总股数</t>
  </si>
  <si>
    <t>施行SBC计划增发总股数（考虑原CEO离职）</t>
  </si>
  <si>
    <t>SBC权益的公允价值</t>
  </si>
  <si>
    <t>限制性激励股的公允价值</t>
  </si>
  <si>
    <t>按比例计算收到的股权款</t>
  </si>
  <si>
    <t>扣除股权款后的公允价值</t>
  </si>
  <si>
    <t>每年摊销金额</t>
  </si>
  <si>
    <t>资产负债表-系统</t>
  </si>
  <si>
    <t>利润表-系统</t>
  </si>
  <si>
    <t>现金流量表-系统</t>
  </si>
  <si>
    <t>本年试算平衡表</t>
  </si>
  <si>
    <t>科目-系统</t>
  </si>
  <si>
    <t>上期现金流量表</t>
  </si>
  <si>
    <t>本期现金流量表</t>
  </si>
  <si>
    <t>流动资产合计</t>
  </si>
  <si>
    <t>非流动资产合计</t>
  </si>
  <si>
    <t>资产总计</t>
  </si>
  <si>
    <t>流动负债合计</t>
  </si>
  <si>
    <t>负债合计</t>
  </si>
  <si>
    <t>所有者权益（或股东权益）合计</t>
  </si>
  <si>
    <t>负债和股东权益总计</t>
  </si>
  <si>
    <t>营业利润</t>
  </si>
  <si>
    <t>利润总额</t>
  </si>
  <si>
    <t>经营活动产生的现金流量净额</t>
  </si>
  <si>
    <t>投资活动产生的现金流量净额</t>
  </si>
  <si>
    <t>筹资活动产生的现金流量净额</t>
  </si>
  <si>
    <t>内部债券明细</t>
  </si>
  <si>
    <t>内部现金流量明细</t>
  </si>
  <si>
    <t>财务内审</t>
  </si>
  <si>
    <t>检查内容与标准</t>
  </si>
  <si>
    <t>对财务监督检查范围及内容进行描述</t>
  </si>
  <si>
    <t>检查频次</t>
  </si>
  <si>
    <t>每日/每周/每半月/每月</t>
  </si>
  <si>
    <t>列示检查主要问题</t>
  </si>
  <si>
    <t>整改跟进</t>
  </si>
  <si>
    <t>重点问题模块</t>
  </si>
  <si>
    <t>本城市公司财务负责人本月底核查问题问题较突出模块</t>
  </si>
  <si>
    <t>下一步整改措施</t>
  </si>
  <si>
    <t>针对突出问题的整改措施</t>
  </si>
  <si>
    <t>月度检明细-重点问题</t>
  </si>
  <si>
    <t>本次检查重点问题明细</t>
  </si>
  <si>
    <t>月度检明细-基础问题</t>
  </si>
  <si>
    <t>本次检查基础问题明细</t>
  </si>
  <si>
    <t>问题整改情况</t>
  </si>
  <si>
    <t>本次检查问题整改情况</t>
  </si>
  <si>
    <t>问题整改期限</t>
  </si>
  <si>
    <t>车位总数</t>
  </si>
  <si>
    <t>项目实际地上车位数量</t>
  </si>
  <si>
    <t>地上车位与地下车位数和等于总车位数</t>
  </si>
  <si>
    <t>项目实际地下车位数量</t>
  </si>
  <si>
    <t>已售车位数量</t>
  </si>
  <si>
    <t>项目实际已售车位数量</t>
  </si>
  <si>
    <t>已售车位数与未售车位数和等于总车位数</t>
  </si>
  <si>
    <t>未售车位数量</t>
  </si>
  <si>
    <t>项目实际未售车位数量</t>
  </si>
  <si>
    <t>出租车位数量-地上</t>
  </si>
  <si>
    <t>项目实际出租车位数量-地上</t>
  </si>
  <si>
    <t>出租车位数量-地下</t>
  </si>
  <si>
    <t>项目实际出租车位数量-地下</t>
  </si>
  <si>
    <t>人防车位数量</t>
  </si>
  <si>
    <t>项目实际人防车位数量</t>
  </si>
  <si>
    <t>产权车位数量</t>
  </si>
  <si>
    <t>项目实际产权车位数量</t>
  </si>
  <si>
    <t>停车管理费标准</t>
  </si>
  <si>
    <t>项目实际停车管理费标准</t>
  </si>
  <si>
    <t>月租车辆标准-地上</t>
  </si>
  <si>
    <t>项目实际月租车辆标准-地上</t>
  </si>
  <si>
    <t>月租车辆标准-地下</t>
  </si>
  <si>
    <t>项目实际月租车辆标准-地下</t>
  </si>
  <si>
    <t>临时收费标准</t>
  </si>
  <si>
    <t>项目实际临时收费标准</t>
  </si>
  <si>
    <t>储值卡收费标准</t>
  </si>
  <si>
    <t>项目实际储值卡收费标准</t>
  </si>
  <si>
    <t>停车系统车牌数量</t>
  </si>
  <si>
    <t>项目停车管理系统已录车牌数量</t>
  </si>
  <si>
    <t>停车系统欠卡数量</t>
  </si>
  <si>
    <t>项目停车管理系统已过有效期未续费车辆</t>
  </si>
  <si>
    <t>欠卡率</t>
  </si>
  <si>
    <t>停车系统到期未续费车辆占总车辆比例</t>
  </si>
  <si>
    <t>乐软系统已开通车位数</t>
  </si>
  <si>
    <t>停车系统已录车牌数量</t>
  </si>
  <si>
    <t>一位多车情况</t>
  </si>
  <si>
    <t>减免车辆明细</t>
  </si>
  <si>
    <t>乐软系统与停车系统车牌数量差异</t>
  </si>
  <si>
    <t>两系统车牌差异情况</t>
  </si>
  <si>
    <t>停车系统应收金额</t>
  </si>
  <si>
    <t>停车系统实收金额</t>
  </si>
  <si>
    <t>财务系统实收金额</t>
  </si>
  <si>
    <t>停车系统异常放行金额</t>
  </si>
  <si>
    <t>财务未收与系统实收差额</t>
  </si>
  <si>
    <t>总异常放行金额</t>
  </si>
  <si>
    <t>系统异常放行比例</t>
  </si>
  <si>
    <t>财务未收与系统实收比例</t>
  </si>
  <si>
    <t>总异常放行比例</t>
  </si>
  <si>
    <t>商铺基本信息（面积、商铺名称、店铺业态、持续经营情况等）</t>
  </si>
  <si>
    <t>商铺用电情况（第一次充电时间及电量、最后一次充电时间及电量、总用电量等）</t>
  </si>
  <si>
    <t>yyyy-mm-dd、数值</t>
  </si>
  <si>
    <t>月均用电量</t>
  </si>
  <si>
    <t>单面积月用电量</t>
  </si>
  <si>
    <t>是否异常用电量</t>
  </si>
  <si>
    <t>根据同业态对比，排查异常用单单位</t>
  </si>
  <si>
    <t>购电交费日期</t>
  </si>
  <si>
    <t>购电交费金额</t>
  </si>
  <si>
    <t>业主/商铺房号</t>
  </si>
  <si>
    <t>本季度用电量</t>
  </si>
  <si>
    <t>上季度用电量</t>
  </si>
  <si>
    <t>去年同期用电量</t>
  </si>
  <si>
    <t>用电量差异</t>
  </si>
  <si>
    <t>本季度用电量分别与上季度、上年同期差额</t>
  </si>
  <si>
    <t>用电量差异比例</t>
  </si>
  <si>
    <t>本季度用电量分别与上季度、上年同期差额与上季度、上年同期电量比例</t>
  </si>
  <si>
    <t>多种经营合同名称</t>
  </si>
  <si>
    <t>多种经营合同期限</t>
  </si>
  <si>
    <t>多种经营合同金额及履约保证金</t>
  </si>
  <si>
    <t>多种经营客户名称</t>
  </si>
  <si>
    <t>重要法律条款及违约责任</t>
  </si>
  <si>
    <t>合同实际执行情况</t>
  </si>
  <si>
    <t>合同实际执行情况（费用收取、履约保证金收取等）</t>
  </si>
  <si>
    <t>问题类型包括能耗管控、合同管理、停车管理等</t>
  </si>
  <si>
    <t>问题内容</t>
  </si>
  <si>
    <t>问题的具体情况内容</t>
  </si>
  <si>
    <t>集团资产、物业资产</t>
  </si>
  <si>
    <t>累计实现</t>
  </si>
  <si>
    <t>月度预算</t>
  </si>
  <si>
    <t>月度完成</t>
  </si>
  <si>
    <t>月度完成率</t>
  </si>
  <si>
    <t>资产销售合同签订方：置业/物业/园林</t>
  </si>
  <si>
    <t>车位/地下室/房屋</t>
  </si>
  <si>
    <t>合同约定销售的车位/地下室编号</t>
  </si>
  <si>
    <t>合同乙方</t>
  </si>
  <si>
    <t>个数</t>
  </si>
  <si>
    <t>购买的数量</t>
  </si>
  <si>
    <t>客户联系方式</t>
  </si>
  <si>
    <t>客户身份证号码</t>
  </si>
  <si>
    <t>合同（成交）价（元）</t>
  </si>
  <si>
    <t>到账金额(必填且准确）（元）</t>
  </si>
  <si>
    <t>资产销售：物业确认收入金额-溢价款</t>
  </si>
  <si>
    <t>置业、物业分开收款的，物业确认收入部分</t>
  </si>
  <si>
    <t>资产去化：确认收入金额</t>
  </si>
  <si>
    <t>物业资产销售</t>
  </si>
  <si>
    <t>合同签订时间</t>
  </si>
  <si>
    <t>收到客户转款时间</t>
  </si>
  <si>
    <t>负责销售的人员名称</t>
  </si>
  <si>
    <t>产权车位或人防车位</t>
  </si>
  <si>
    <t>车位是产权还是非产权</t>
  </si>
  <si>
    <t>业主住址</t>
  </si>
  <si>
    <t>提供业主详细地址</t>
  </si>
  <si>
    <t>用于补充说明</t>
  </si>
  <si>
    <t>第一次收款</t>
  </si>
  <si>
    <t>用于分期收款</t>
  </si>
  <si>
    <t>第二次收款</t>
  </si>
  <si>
    <t>第三次收款</t>
  </si>
  <si>
    <t>第四次收款</t>
  </si>
  <si>
    <t>乐软录入收款日期</t>
  </si>
  <si>
    <t>录入乐软的时间</t>
  </si>
  <si>
    <t>乐软录入费项</t>
  </si>
  <si>
    <t>录入乐软的费项</t>
  </si>
  <si>
    <t>管理费用/成本/派遣/外包/劳务费</t>
  </si>
  <si>
    <t>预提年终奖金</t>
  </si>
  <si>
    <t>nc记账金额</t>
  </si>
  <si>
    <t>****年**月份预提工资</t>
  </si>
  <si>
    <t>预提总金额</t>
  </si>
  <si>
    <t>预提总金额=预提年终奖金+201912月份预提工资+201912月份预提奖金</t>
  </si>
  <si>
    <t>1月份实际发放工资</t>
  </si>
  <si>
    <t>实际发放年终奖金</t>
  </si>
  <si>
    <t>年终奖开票进项税</t>
  </si>
  <si>
    <t>1月份实际发放奖金</t>
  </si>
  <si>
    <t>差额（实际－预提），冲减以前年度损益调整</t>
  </si>
  <si>
    <t>实际－预提</t>
  </si>
  <si>
    <t>***年终奖金差异</t>
  </si>
  <si>
    <t>账面以前年度损益调整金额</t>
  </si>
  <si>
    <t>表格以前年度损益调整金额和账面一致</t>
  </si>
  <si>
    <t>税务管理</t>
  </si>
  <si>
    <t>总机构纳税人识别号</t>
  </si>
  <si>
    <t>总公司税号</t>
  </si>
  <si>
    <t>应纳所得税额</t>
  </si>
  <si>
    <t>利润总额*所得税率</t>
  </si>
  <si>
    <t>总机构分摊所得税额</t>
  </si>
  <si>
    <t>应纳所得税额*25%</t>
  </si>
  <si>
    <t>总机构财政集中分配所得税额</t>
  </si>
  <si>
    <t>分支机构分摊的所得税额</t>
  </si>
  <si>
    <t>应纳所得税额*50%</t>
  </si>
  <si>
    <t>分支机构纳税人识别号</t>
  </si>
  <si>
    <t>分公司税号</t>
  </si>
  <si>
    <t>分支机构名称</t>
  </si>
  <si>
    <t>分公司名称</t>
  </si>
  <si>
    <t>收入总额</t>
  </si>
  <si>
    <t>上年度分支机构的营业收入</t>
  </si>
  <si>
    <t>上年度分支机构的职工薪酬</t>
  </si>
  <si>
    <t>资产总额</t>
  </si>
  <si>
    <t>上年度分支机构的资产总额</t>
  </si>
  <si>
    <t>分配比例</t>
  </si>
  <si>
    <t>某分支机构分摊比例=（该分支机构营业收入／各分支机构营业收入之和）×0.35+（该分支机构职工薪酬／各分支机构职工薪酬之和）×0.35+（该分支机构资产总额／各分支机构资产总额之和）×0.30</t>
  </si>
  <si>
    <t>分配税额</t>
  </si>
  <si>
    <t>分支机构分摊的所得税额*分配比例</t>
  </si>
  <si>
    <t>增值税主表</t>
  </si>
  <si>
    <t>引用附表数据</t>
  </si>
  <si>
    <t>税控系统</t>
  </si>
  <si>
    <t>增值税附表1</t>
  </si>
  <si>
    <t>开具增值税专用发票</t>
  </si>
  <si>
    <t>取自开票系统专用发票数据</t>
  </si>
  <si>
    <t>开具其他发票</t>
  </si>
  <si>
    <t>取自开票系统普通发票数据</t>
  </si>
  <si>
    <t>未开具开票</t>
  </si>
  <si>
    <t>计税金额-开具增值税专用发票-开具其他发票</t>
  </si>
  <si>
    <t>增值税附表2</t>
  </si>
  <si>
    <t>认证相符的增值税专用发票</t>
  </si>
  <si>
    <t>取自【增值税发票综合服务平台】认证数据</t>
  </si>
  <si>
    <t>本期用于抵扣的旅客运输服务扣税凭证</t>
  </si>
  <si>
    <t>nc数据：2221010102\应交税费\应交增值税\进项税额\运输类计算扣除</t>
  </si>
  <si>
    <t>进项税额转出额</t>
  </si>
  <si>
    <t>nc数据：22210108\应交税费\应交增值税\进项税额转出</t>
  </si>
  <si>
    <t>增值税附表3</t>
  </si>
  <si>
    <t>取自附表1第11列的数据</t>
  </si>
  <si>
    <t>增值税附表4</t>
  </si>
  <si>
    <t>增值税税控系统专用设备费及技术维护费</t>
  </si>
  <si>
    <t>nc数据：22210105\应交税费\应交增值税\减免税款</t>
  </si>
  <si>
    <t>一般项目加计抵减额计算</t>
  </si>
  <si>
    <t>(当期进项税额-进项税额转出）*10%</t>
  </si>
  <si>
    <t>企业所得税申报表</t>
  </si>
  <si>
    <t>利润表：总公司+分公司</t>
  </si>
  <si>
    <t>固定资产加速调减额</t>
  </si>
  <si>
    <t>当年新增的固定资产-这部分资产已计提折旧金额</t>
  </si>
  <si>
    <t>按适用税率征税销售额（3&gt;=4+5+6)</t>
  </si>
  <si>
    <t>增值税申报表</t>
  </si>
  <si>
    <t>其中：应税货物销售额</t>
  </si>
  <si>
    <t>增值税一般税率计税金额</t>
  </si>
  <si>
    <t>应税劳务销售额</t>
  </si>
  <si>
    <t>纳税检查调整的销售额</t>
  </si>
  <si>
    <t>按简易征收办法征税销售额(7&gt;=8)</t>
  </si>
  <si>
    <t>其中：纳税检查调整的销售额</t>
  </si>
  <si>
    <t>免、抵、退税办法出口销售额</t>
  </si>
  <si>
    <t>免税销售额</t>
  </si>
  <si>
    <t>其中：免税货物销售额</t>
  </si>
  <si>
    <t>免税劳务销售额</t>
  </si>
  <si>
    <t>服务、不动产和无形资产扣除项目本期扣除额（13&gt;=14+15+16+17+18+19）</t>
  </si>
  <si>
    <t>其中：13%（16%）税率的项目</t>
  </si>
  <si>
    <t>9%（10%）税率的项目</t>
  </si>
  <si>
    <t>6%税率的项目（不含金融商品转让）</t>
  </si>
  <si>
    <t>6%税率的金融商品转让项目</t>
  </si>
  <si>
    <t>5%征收率的项目</t>
  </si>
  <si>
    <t>3%征收率的项目</t>
  </si>
  <si>
    <t>服务、不动产和无形资产扣除项目期末余额</t>
  </si>
  <si>
    <t>销项税额(21&gt;=22+23+24+25+26)</t>
  </si>
  <si>
    <t>其中:13%（16%）税率的货物及加工修理修配劳务</t>
  </si>
  <si>
    <t>13%（16%）税率的服务、不动产和无形资产</t>
  </si>
  <si>
    <t>9%（10%）税率的货物及加工修理修配劳务</t>
  </si>
  <si>
    <t>9%（10%）税率的服务、不动产和无形资产</t>
  </si>
  <si>
    <t>6%税率</t>
  </si>
  <si>
    <t>进项税额(27&gt;=28+29+32)</t>
  </si>
  <si>
    <t>其中：认证相符的增值税专用发票</t>
  </si>
  <si>
    <t>其他扣税凭证</t>
  </si>
  <si>
    <t>用于购建不动产的扣税凭证</t>
  </si>
  <si>
    <t>外贸企业进项税额抵扣证明</t>
  </si>
  <si>
    <t>上期留抵税额</t>
  </si>
  <si>
    <t>进项税转出额</t>
  </si>
  <si>
    <t>免、抵、退应退税额(35≤33)</t>
  </si>
  <si>
    <t>按适用税率计算的纳税检查应补缴税额</t>
  </si>
  <si>
    <t>应抵扣税额合计(37=27+33-34-35+36)</t>
  </si>
  <si>
    <t>实际抵扣税额(若37&lt;=21则38=37,否则38=21)</t>
  </si>
  <si>
    <t>应纳税额</t>
  </si>
  <si>
    <t>期末留抵税额(40=37-38)</t>
  </si>
  <si>
    <t>按简易征收办法计算的应纳税额(41≤7*6%，41&gt;=42+43+44+45+46+47+48)</t>
  </si>
  <si>
    <t>其中：6%征收率</t>
  </si>
  <si>
    <t>5%征收率的货物及加工修理修配劳务</t>
  </si>
  <si>
    <t>5%征收率的服务、不动产和无形资产</t>
  </si>
  <si>
    <t>4%征收率</t>
  </si>
  <si>
    <t>3%征收率的货物及加工修理修配劳务</t>
  </si>
  <si>
    <t>3%征收率的服务、不动产和无形资产</t>
  </si>
  <si>
    <t>其他征收率</t>
  </si>
  <si>
    <t>按简易征收办法计算的纳税检查应补税额</t>
  </si>
  <si>
    <t>应纳税减征额</t>
  </si>
  <si>
    <t>应纳税额合计(51=39+41-50)</t>
  </si>
  <si>
    <t>期初未缴税额（多缴为负数）</t>
  </si>
  <si>
    <t>实收出口开具专用缴款书退税额</t>
  </si>
  <si>
    <t>本期已缴税额（54=55+56+57+58）</t>
  </si>
  <si>
    <t>①分次预缴税额</t>
  </si>
  <si>
    <t>②出口开具专用缴款书预缴税额</t>
  </si>
  <si>
    <t>③本期缴纳上期应纳税额</t>
  </si>
  <si>
    <t>④本期缴纳欠缴税额</t>
  </si>
  <si>
    <t>期末未缴税额（多缴为负数）(59=51+52+53-54)</t>
  </si>
  <si>
    <t>其中：期末欠税余额(60≤59且60&gt;=0)</t>
  </si>
  <si>
    <t>本期应补(退)税额(61=51-55-56)</t>
  </si>
  <si>
    <t>本期就地缴纳的税款（62&gt;=63+64）</t>
  </si>
  <si>
    <t>其中：预缴税款</t>
  </si>
  <si>
    <t>查补税款</t>
  </si>
  <si>
    <t>实际退税额（不含出口退税）</t>
  </si>
  <si>
    <t>应征消费税的销售额</t>
  </si>
  <si>
    <t>其中：从价计征的应纳税额</t>
  </si>
  <si>
    <t>减(免)税额</t>
  </si>
  <si>
    <t>准予扣除应税消费品已纳税额</t>
  </si>
  <si>
    <t>应纳税额合计(71=67-69-70)</t>
  </si>
  <si>
    <t>期初未缴税额</t>
  </si>
  <si>
    <t>本期已缴税额</t>
  </si>
  <si>
    <t>期末未缴税额(74=71+72-73)</t>
  </si>
  <si>
    <t>期末欠税余额(75≤74且75&gt;=0)</t>
  </si>
  <si>
    <t>本期就地缴纳的税款（76&gt;=77）</t>
  </si>
  <si>
    <t>其中：查补税款</t>
  </si>
  <si>
    <t>实际退税额</t>
  </si>
  <si>
    <t>利润表收入金额</t>
  </si>
  <si>
    <t>所得税申报表</t>
  </si>
  <si>
    <t>利润表成本金额</t>
  </si>
  <si>
    <t>加:特定业务计算的应纳税所得额</t>
  </si>
  <si>
    <t>减:不征税收入</t>
  </si>
  <si>
    <t>减：免税收入、减计收入、所得减免等优惠金额</t>
  </si>
  <si>
    <t>减:固定资产加速折旧（扣除）调减额</t>
  </si>
  <si>
    <t>减:弥补以前年度亏损</t>
  </si>
  <si>
    <t>实际利润额（87=81+82-83-84-85-86）\按照上一纳税年度应纳税所得额平均额确定的应纳税所得额</t>
  </si>
  <si>
    <t>应纳所得税额（88=87*25%）</t>
  </si>
  <si>
    <t>减:减免所得税额</t>
  </si>
  <si>
    <t>减:实际已缴纳所得税额</t>
  </si>
  <si>
    <t>减:特定业务预缴（征）所得税额</t>
  </si>
  <si>
    <t>本期应补（退）所得税额(92=88-89-90-91)\税务机关确定的本期应纳所得税额</t>
  </si>
  <si>
    <t>总机构填写：本期分摊应补（退）所得税额（93=94+95+96）</t>
  </si>
  <si>
    <t>其中：总机构分摊应补（退）所得税额</t>
  </si>
  <si>
    <t>本期应补（退）所得税额*25%</t>
  </si>
  <si>
    <t>财政集中分配应补（退）所得税额</t>
  </si>
  <si>
    <t>总机构具有主体生产经营职能的部门分摊所得税额</t>
  </si>
  <si>
    <t>分支机构填写：本期分摊比例</t>
  </si>
  <si>
    <t>本期应补（退）所得税额*50%</t>
  </si>
  <si>
    <t>本期分摊应补（退）所得税额</t>
  </si>
  <si>
    <t>本期就地缴纳的税款（99=100+101+102）</t>
  </si>
  <si>
    <t>汇算清缴实际补（退）税额</t>
  </si>
  <si>
    <t>期末欠税余额</t>
  </si>
  <si>
    <t>已缴进口环节增值税</t>
  </si>
  <si>
    <t>已缴进口环节消费税</t>
  </si>
  <si>
    <t>已缴关税</t>
  </si>
  <si>
    <t>实际收到的出口退税额（负数）</t>
  </si>
  <si>
    <t>当期免抵税额</t>
  </si>
  <si>
    <t>印花税计税金额合计（109&gt;=110+111+112+113+114+115+116+117+118+119+120）</t>
  </si>
  <si>
    <t>其中：购销合同</t>
  </si>
  <si>
    <t>加工承揽合同</t>
  </si>
  <si>
    <t>建设工程勘察设计合同</t>
  </si>
  <si>
    <t>建筑安装工程承包合同</t>
  </si>
  <si>
    <t>财产租赁合同</t>
  </si>
  <si>
    <t>货物运输合同</t>
  </si>
  <si>
    <t>财产保险合同</t>
  </si>
  <si>
    <t>技术合同</t>
  </si>
  <si>
    <t>仓储保管合同</t>
  </si>
  <si>
    <t>产权转移书据</t>
  </si>
  <si>
    <t>应纳印花税</t>
  </si>
  <si>
    <t>已缴印花税(122&gt;=123)</t>
  </si>
  <si>
    <t>其中：证券交易印花税</t>
  </si>
  <si>
    <t>应纳城市维护建设税</t>
  </si>
  <si>
    <t>nc应交城市维护建设税科目贷方余额</t>
  </si>
  <si>
    <t>已缴城市维护建设税</t>
  </si>
  <si>
    <t>nc应交城市维护建设税科目借方发生额</t>
  </si>
  <si>
    <t>应纳资源税</t>
  </si>
  <si>
    <t>税局表格固定格式，不适用</t>
  </si>
  <si>
    <t>其中：应纳水资源税</t>
  </si>
  <si>
    <t>已缴资源税</t>
  </si>
  <si>
    <t>其中：已缴水资源税</t>
  </si>
  <si>
    <t>土地增值税应税收入（预缴）</t>
  </si>
  <si>
    <t>转让房地产收入总额（土地增值税）</t>
  </si>
  <si>
    <t>应纳土地增值税</t>
  </si>
  <si>
    <t>已缴土地增值税</t>
  </si>
  <si>
    <t>应纳房产税</t>
  </si>
  <si>
    <t>nc应交房产税科目贷方余额</t>
  </si>
  <si>
    <t>已缴房产税</t>
  </si>
  <si>
    <t>nc应交房产税科目借方发生额</t>
  </si>
  <si>
    <t>应纳车船税（非代扣代缴）</t>
  </si>
  <si>
    <t>已缴车船税（非代扣代缴）</t>
  </si>
  <si>
    <t>占用土地面积（城镇土地使用税）（单位：平方米）</t>
  </si>
  <si>
    <t>取得土地使用权支付金额（城镇土地使用税）</t>
  </si>
  <si>
    <t>应纳城镇土地使用税</t>
  </si>
  <si>
    <t>已缴城镇土地使用税</t>
  </si>
  <si>
    <t>已缴个人所得税(142&gt;=143)</t>
  </si>
  <si>
    <t>实际缴纳个税金额</t>
  </si>
  <si>
    <t>其中：财产转让所得</t>
  </si>
  <si>
    <t>已缴车辆购置税</t>
  </si>
  <si>
    <t>成交价格（契税）</t>
  </si>
  <si>
    <t>已缴契税</t>
  </si>
  <si>
    <t>已缴耕地占用税</t>
  </si>
  <si>
    <t>已缴烟叶税</t>
  </si>
  <si>
    <t>已缴环境保护税</t>
  </si>
  <si>
    <t>已缴其他税收（含滞纳金及罚款收入）</t>
  </si>
  <si>
    <t>已缴纳的各类社会保障性基金（151&gt;=152+153+154+155+156+157）</t>
  </si>
  <si>
    <t>其中：1.养老保险</t>
  </si>
  <si>
    <t>缴纳的社保金额</t>
  </si>
  <si>
    <t>2.医疗保险</t>
  </si>
  <si>
    <t>3.失业保险</t>
  </si>
  <si>
    <t>4.工伤保险</t>
  </si>
  <si>
    <t>5.生育保险</t>
  </si>
  <si>
    <t>6.住房公积金</t>
  </si>
  <si>
    <t>缴纳的公积金金额</t>
  </si>
  <si>
    <t>已缴各种行政事业性收费、政府性基金(158&gt;=159+160+161+162+163)</t>
  </si>
  <si>
    <t>其中：1.已缴教育费附加(包括地方教育费附加)</t>
  </si>
  <si>
    <t>2.已缴文化事业建设费</t>
  </si>
  <si>
    <t>3.已缴水资源费</t>
  </si>
  <si>
    <t>4.已缴水利建设基金</t>
  </si>
  <si>
    <t>5.已缴残疾人就业保障金</t>
  </si>
  <si>
    <t>已缴其他收费</t>
  </si>
  <si>
    <t>代扣代缴增值税</t>
  </si>
  <si>
    <t>代扣代缴消费税</t>
  </si>
  <si>
    <t>代扣代缴（预提）所得税</t>
  </si>
  <si>
    <t>代扣代缴车船税</t>
  </si>
  <si>
    <t>代扣代缴个人所得税额(169&gt;=170+171+172+173)</t>
  </si>
  <si>
    <t>其中：代扣代缴工资薪金所得个人所得税</t>
  </si>
  <si>
    <t>代扣代缴劳务报酬所得个人所得税</t>
  </si>
  <si>
    <t>代扣代缴利息、股息、红利所得个人所得税</t>
  </si>
  <si>
    <t>代扣代缴财产转让所得个人所得税</t>
  </si>
  <si>
    <t>电力消费量(万千瓦时，1度=1千瓦时)</t>
  </si>
  <si>
    <t>煤炭消费量（吨）</t>
  </si>
  <si>
    <t>油消费量（吨)</t>
  </si>
  <si>
    <t>水资源消费量（吨）</t>
  </si>
  <si>
    <t>天然气消费量（万立方米）</t>
  </si>
  <si>
    <t>本期支付的特许权使用费</t>
  </si>
  <si>
    <t>其中：对境外支付的特许权使用费</t>
  </si>
  <si>
    <t>本期支付的股息、利息和红利</t>
  </si>
  <si>
    <t>其中：对境外支付的股息、利息和红利</t>
  </si>
  <si>
    <t>本期发生的研发费用支出</t>
  </si>
  <si>
    <t>本期发生的对境外投资额</t>
  </si>
  <si>
    <t>本年新增的固定资产</t>
  </si>
  <si>
    <t>本年累计计提折旧</t>
  </si>
  <si>
    <t>平均职工人数(单位：人)</t>
  </si>
  <si>
    <t>本年累计为职工支付的薪酬(含社保基金)(188&gt;=189)</t>
  </si>
  <si>
    <t>其中:实际支付给职工的工资</t>
  </si>
  <si>
    <t>环保支出（污水处理、排污、污水治理设施运行、废气治理设施运行）</t>
  </si>
  <si>
    <t>外购原材料、辅助材料、低值易耗品、燃料、动力等非固定资产的货物</t>
  </si>
  <si>
    <t>利息总支出(不扣减利息收入)</t>
  </si>
  <si>
    <t>主营业务收入</t>
  </si>
  <si>
    <t>主营业务成本</t>
  </si>
  <si>
    <t>投资收益</t>
  </si>
  <si>
    <t>资产合计</t>
  </si>
  <si>
    <t>应收账款</t>
  </si>
  <si>
    <t>存货合计（201&gt;=202+203）</t>
  </si>
  <si>
    <t>原材料</t>
  </si>
  <si>
    <t>库存商品</t>
  </si>
  <si>
    <t>预计下期生产经营实现税收数</t>
  </si>
  <si>
    <t>预测下期缴纳金额</t>
  </si>
  <si>
    <t>物业板块</t>
  </si>
  <si>
    <t>税金所属期月份</t>
  </si>
  <si>
    <t>逐月统计</t>
  </si>
  <si>
    <t>总、分、子公司</t>
  </si>
  <si>
    <t>当月回款数</t>
  </si>
  <si>
    <t>实缴金额</t>
  </si>
  <si>
    <t>城建及附加税</t>
  </si>
  <si>
    <t>土增税</t>
  </si>
  <si>
    <t>个人所得税</t>
  </si>
  <si>
    <t>土地使用税</t>
  </si>
  <si>
    <t>房产税</t>
  </si>
  <si>
    <t>印花税</t>
  </si>
  <si>
    <t>税金总计</t>
  </si>
  <si>
    <t>以上税种合计</t>
  </si>
  <si>
    <t>税金占回款比例</t>
  </si>
  <si>
    <t>税金总计/当月回款数</t>
  </si>
  <si>
    <t>特殊情况备注</t>
  </si>
  <si>
    <t>2-各公司按月统计</t>
  </si>
  <si>
    <t>各公司按月统计税金缴纳情况</t>
  </si>
  <si>
    <t>3-各公司按税种统计</t>
  </si>
  <si>
    <t>各公司按税种统计税金缴纳情况</t>
  </si>
  <si>
    <t>4-各税种按月统计</t>
  </si>
  <si>
    <t>各税种实际缴纳情况</t>
  </si>
  <si>
    <t>应交增值税销项税额</t>
  </si>
  <si>
    <t>账面销项税金贷方发生额</t>
  </si>
  <si>
    <t>应交增值税进项税额</t>
  </si>
  <si>
    <t>账面进项税金借方发生额</t>
  </si>
  <si>
    <t>应交增值税进项税额-进项税转出</t>
  </si>
  <si>
    <t>应交增值税进项税额-进项税转出贷方发生额</t>
  </si>
  <si>
    <t>销项-进项+转出</t>
  </si>
  <si>
    <t>本期加计抵减额10%</t>
  </si>
  <si>
    <t>（进项-转出）*10%</t>
  </si>
  <si>
    <t>本期实际应缴纳增值税</t>
  </si>
  <si>
    <t>应交增值税-本期加计抵减额10%</t>
  </si>
  <si>
    <t>城建税</t>
  </si>
  <si>
    <t>应交增值税*7%/5%</t>
  </si>
  <si>
    <t>教育附加</t>
  </si>
  <si>
    <t>应交增值税*7%/3%</t>
  </si>
  <si>
    <t>地方教育附加</t>
  </si>
  <si>
    <t>应交增值税*7%/2%</t>
  </si>
  <si>
    <t>应付职工薪酬-工会经费期末余额</t>
  </si>
  <si>
    <t>城市公司数据分析</t>
  </si>
  <si>
    <t>经营收入明细汇总表</t>
  </si>
  <si>
    <t>社区增值明细分类分析</t>
  </si>
  <si>
    <t>城市公司管理费用</t>
  </si>
  <si>
    <t>项目执行对比</t>
  </si>
  <si>
    <t>户数收费率</t>
  </si>
  <si>
    <t>项目人员数量</t>
  </si>
  <si>
    <t>工程增量业务明细</t>
  </si>
  <si>
    <t>增量业务明细</t>
  </si>
  <si>
    <t>主要类型为物业管理类、资源开发类、业主消费类、开发商服务类</t>
  </si>
  <si>
    <t>收入明细项目</t>
  </si>
  <si>
    <t>广告类、出租类、会所类、电动车充电费、纯水等</t>
  </si>
  <si>
    <t>收入金额</t>
  </si>
  <si>
    <t>本期预算</t>
  </si>
  <si>
    <t>本期实际</t>
  </si>
  <si>
    <t>分公司预算</t>
  </si>
  <si>
    <t>分公司实际</t>
  </si>
  <si>
    <t>实际/预算*100%</t>
  </si>
  <si>
    <t>物业项目</t>
  </si>
  <si>
    <t>维修基金申请金额</t>
  </si>
  <si>
    <t>使用用途</t>
  </si>
  <si>
    <t>使用金额</t>
  </si>
  <si>
    <t>余额</t>
  </si>
  <si>
    <t>施工单位</t>
  </si>
  <si>
    <t>天邦、金泰、恒悦</t>
  </si>
  <si>
    <t>改造项目</t>
  </si>
  <si>
    <t>花园新村、未来路项目</t>
  </si>
  <si>
    <t>估算工程量</t>
  </si>
  <si>
    <r>
      <rPr>
        <sz val="10.5"/>
        <color theme="1"/>
        <rFont val="微软雅黑"/>
        <charset val="134"/>
      </rPr>
      <t>m、</t>
    </r>
    <r>
      <rPr>
        <sz val="10.5"/>
        <color theme="1"/>
        <rFont val="宋体"/>
        <charset val="134"/>
      </rPr>
      <t>㎡、个、项、套</t>
    </r>
  </si>
  <si>
    <t>合价</t>
  </si>
  <si>
    <t>投标报价</t>
  </si>
  <si>
    <t>报价汇总</t>
  </si>
  <si>
    <t>利润占比</t>
  </si>
  <si>
    <t>利润额</t>
  </si>
  <si>
    <t>含税</t>
  </si>
  <si>
    <t>税率</t>
  </si>
  <si>
    <t>增值税销项税率</t>
  </si>
  <si>
    <t>不含税</t>
  </si>
  <si>
    <t>销项税费</t>
  </si>
  <si>
    <t>鑫苑科技、璟雅、盈晟</t>
  </si>
  <si>
    <t>劳务、材料、其他</t>
  </si>
  <si>
    <t>费用占比</t>
  </si>
  <si>
    <t>增值税进项税率</t>
  </si>
  <si>
    <t>成本金额</t>
  </si>
  <si>
    <t>进项税费</t>
  </si>
  <si>
    <t>资料目录</t>
  </si>
  <si>
    <t>审计报告、财务报表、收费台账等</t>
  </si>
  <si>
    <t>资料提出时间</t>
  </si>
  <si>
    <t>提交时间</t>
  </si>
  <si>
    <t>对接人</t>
  </si>
  <si>
    <t>是否提供</t>
  </si>
  <si>
    <t>是or否</t>
  </si>
  <si>
    <t>板块</t>
  </si>
  <si>
    <t>物业</t>
  </si>
  <si>
    <t>指标大类</t>
  </si>
  <si>
    <t>规模类、利润类、现金流类</t>
  </si>
  <si>
    <t>指标</t>
  </si>
  <si>
    <t>单项考核指标</t>
  </si>
  <si>
    <r>
      <rPr>
        <sz val="10.5"/>
        <color theme="1"/>
        <rFont val="微软雅黑"/>
        <charset val="134"/>
      </rPr>
      <t>万元、%、万</t>
    </r>
    <r>
      <rPr>
        <sz val="10.5"/>
        <color theme="1"/>
        <rFont val="宋体"/>
        <charset val="134"/>
      </rPr>
      <t>㎡</t>
    </r>
  </si>
  <si>
    <t>年度指标</t>
  </si>
  <si>
    <t>外部预算</t>
  </si>
  <si>
    <t>半年度指标</t>
  </si>
  <si>
    <t>半年度预算</t>
  </si>
  <si>
    <t>年度已完成</t>
  </si>
  <si>
    <t>完成进度</t>
  </si>
  <si>
    <t>年度已完成/年度指标</t>
  </si>
  <si>
    <t>年度预计完成</t>
  </si>
  <si>
    <t>计算规则</t>
  </si>
  <si>
    <t>评价点</t>
  </si>
  <si>
    <t>营收能力、获利能力、获利效率人均效能、管理费用管控能力、外部市场拓展能力、管理规模、扩张规模、物业费催缴回款能力、经营安全保障能力、经营安全保障能力</t>
  </si>
  <si>
    <t>收入（财务）</t>
  </si>
  <si>
    <t>净利润（财务）</t>
  </si>
  <si>
    <t>净利率（财务）</t>
  </si>
  <si>
    <t>人均净利润（财务）</t>
  </si>
  <si>
    <t>人均管理费用（财务）</t>
  </si>
  <si>
    <t>外部收入占比</t>
  </si>
  <si>
    <t>①实际管理物业面积（业务）</t>
  </si>
  <si>
    <t>②全年新增管理面积（业务）</t>
  </si>
  <si>
    <t>③物业费收缴率（业务）</t>
  </si>
  <si>
    <t>全年累计经营性净现金流（财务）</t>
  </si>
  <si>
    <t>成立至今资金占用净额（财务）</t>
  </si>
  <si>
    <t>集团内部公司清单</t>
  </si>
  <si>
    <t>目录</t>
  </si>
  <si>
    <t>预警表</t>
  </si>
  <si>
    <t>校验项</t>
  </si>
  <si>
    <t>报表辅助表</t>
  </si>
  <si>
    <t>在职员工和劳务派遣员工工资表</t>
  </si>
  <si>
    <t>物业费分摊表</t>
  </si>
  <si>
    <t>各科目明细表</t>
  </si>
  <si>
    <t>物业目标责任书</t>
  </si>
  <si>
    <t>收入明细分类</t>
  </si>
  <si>
    <t>预算实际对比</t>
  </si>
  <si>
    <t>集团考核明细表</t>
  </si>
  <si>
    <t>物业费停车费分析表</t>
  </si>
  <si>
    <t>变通管理费用明细</t>
  </si>
  <si>
    <t>成本明细分析</t>
  </si>
  <si>
    <t>现金流收款</t>
  </si>
  <si>
    <t>本年预算</t>
  </si>
  <si>
    <t>本年累计预算</t>
  </si>
  <si>
    <t>本年实际</t>
  </si>
  <si>
    <t>本年累计实际</t>
  </si>
  <si>
    <t>预算差距</t>
  </si>
  <si>
    <t>应收账款坏账准备</t>
  </si>
  <si>
    <t>其他应收款坏账准备</t>
  </si>
  <si>
    <t>期末余额合计</t>
  </si>
  <si>
    <t>账龄分析</t>
  </si>
  <si>
    <t>需分到5年以上</t>
  </si>
  <si>
    <t>坏账准备余额</t>
  </si>
  <si>
    <t>递延所得税资产余额</t>
  </si>
  <si>
    <t>计提比例</t>
  </si>
  <si>
    <t>计提金额</t>
  </si>
  <si>
    <t>科目编码</t>
  </si>
  <si>
    <t>延续nc科目编码</t>
  </si>
  <si>
    <t>科目名称</t>
  </si>
  <si>
    <t>显示名称</t>
  </si>
  <si>
    <t>科目类型</t>
  </si>
  <si>
    <t>方向</t>
  </si>
  <si>
    <t>借/贷</t>
  </si>
  <si>
    <t>级次</t>
  </si>
  <si>
    <t>计量单位</t>
  </si>
  <si>
    <t>辅助核算</t>
  </si>
  <si>
    <t>是否封存</t>
  </si>
  <si>
    <t>启用期间</t>
  </si>
  <si>
    <t>终止期间</t>
  </si>
  <si>
    <t>源头起始期间</t>
  </si>
  <si>
    <t>需求</t>
  </si>
  <si>
    <t>新增、禁用、删除</t>
  </si>
  <si>
    <t>变更为</t>
  </si>
  <si>
    <t>主体账簿</t>
  </si>
  <si>
    <t>客商关系</t>
  </si>
  <si>
    <t>是否关联方</t>
  </si>
  <si>
    <t>对应科目</t>
  </si>
  <si>
    <t>款项性质</t>
  </si>
  <si>
    <t>具体款项内容</t>
  </si>
  <si>
    <t>原币种</t>
  </si>
  <si>
    <t>年初余额</t>
  </si>
  <si>
    <t>期末余额合计+本期减少-本期增加</t>
  </si>
  <si>
    <t>本期增加</t>
  </si>
  <si>
    <t>本期减少</t>
  </si>
  <si>
    <t>备注（应收帐款须说明形成原因、可收回性分析及回款措施）</t>
  </si>
  <si>
    <t>审计调增</t>
  </si>
  <si>
    <t>本年经营数据</t>
  </si>
  <si>
    <t>预估未来三年数据</t>
  </si>
  <si>
    <t>资产明细</t>
  </si>
  <si>
    <t>已发出、未发出</t>
  </si>
  <si>
    <t>发出时间</t>
  </si>
  <si>
    <t>函证编号</t>
  </si>
  <si>
    <t>帐户性质</t>
  </si>
  <si>
    <t>账面金额</t>
  </si>
  <si>
    <t>对方公司</t>
  </si>
  <si>
    <t>账套</t>
  </si>
  <si>
    <t>收入科目</t>
  </si>
  <si>
    <t>集团内公司</t>
  </si>
  <si>
    <t>物业服务、增值服务、咨询协销</t>
  </si>
  <si>
    <t>客户类型</t>
  </si>
  <si>
    <t>业主、关联方、第三方</t>
  </si>
  <si>
    <t>对应账套项目名称</t>
  </si>
  <si>
    <t>项目辅助核算</t>
  </si>
  <si>
    <t>公司、个人</t>
  </si>
  <si>
    <t>财务月报/财务周报</t>
  </si>
  <si>
    <t>各项收入、成本、利润累计预算</t>
  </si>
  <si>
    <t>与各项目独立预算表核对一致</t>
  </si>
  <si>
    <t>各项收入、成本、利润累计完成</t>
  </si>
  <si>
    <t>与内部执行核对一致</t>
  </si>
  <si>
    <t>累计预算实际差距</t>
  </si>
  <si>
    <t>各项收入、成本、利润累计预算和累计实际差距</t>
  </si>
  <si>
    <t>各项收入、成本、利润累计实际完成数与累计预算的比率</t>
  </si>
  <si>
    <t>本月预算</t>
  </si>
  <si>
    <t>本月各项收入、成本、利润预算</t>
  </si>
  <si>
    <t>本月完成</t>
  </si>
  <si>
    <t>本月各项收入、成本、利润实际完成数据</t>
  </si>
  <si>
    <t>本月预算实际差距</t>
  </si>
  <si>
    <t>本月各项收入、成本、利润预算和实际差额</t>
  </si>
  <si>
    <t>本月完成率</t>
  </si>
  <si>
    <t>本月各项收入、成本、利润本月实际完成数与本月预算的比率</t>
  </si>
  <si>
    <t>去年同期累计实际完成</t>
  </si>
  <si>
    <t>本年去年同期完成数差距</t>
  </si>
  <si>
    <t>项目日常经营收入包含物业费、停车费、场地合同款收入，其他经营收入</t>
  </si>
  <si>
    <t>预算与各项目独立预算表核对一致，实际完成与内部执行核对一致</t>
  </si>
  <si>
    <t>停车费收入</t>
  </si>
  <si>
    <t>其他经营收入</t>
  </si>
  <si>
    <t>场地合同款收入，工本费收入，充电服务费收入，中介服务费收入，其他经营收入</t>
  </si>
  <si>
    <t>项目日常经营发生的成本分人力成本和非人工成本</t>
  </si>
  <si>
    <t>考核利润</t>
  </si>
  <si>
    <t>项目的营业利润</t>
  </si>
  <si>
    <t>人工成本</t>
  </si>
  <si>
    <t>工资、奖金、社保、基层人员外包</t>
  </si>
  <si>
    <t>非人工成本</t>
  </si>
  <si>
    <t>日常耗材报销，固定资产支出，设备公共运行维修支出，绿化保洁安全服务支出</t>
  </si>
  <si>
    <t>物业费清欠累计预算</t>
  </si>
  <si>
    <t>项目以前年度按比例应收回的物业费金额</t>
  </si>
  <si>
    <t>物业费清欠累计完成</t>
  </si>
  <si>
    <t>项目本年度收回以前年度的物业费金额</t>
  </si>
  <si>
    <t>物业费清欠累计实际和预算差距</t>
  </si>
  <si>
    <t>项目本年度收回以前年度的物业费金额预对应预算的差距金额</t>
  </si>
  <si>
    <t>物业费清欠累计完成率</t>
  </si>
  <si>
    <t>本年度收回以前年度物业费金额/清欠累计预算</t>
  </si>
  <si>
    <t>物业费清欠本月预算</t>
  </si>
  <si>
    <t>本月按比例应收回以前年度物业费金额</t>
  </si>
  <si>
    <t>物业费清欠本月完成</t>
  </si>
  <si>
    <t>本月收回以前年度物业费金额</t>
  </si>
  <si>
    <t>物业费清欠本月实际和预算差距</t>
  </si>
  <si>
    <t>本月收回以前年度物业费金额减去本月清欠预算金额差距金额</t>
  </si>
  <si>
    <t>物业费清欠本月完成率</t>
  </si>
  <si>
    <t>本月收回以前年度物业费金额/本月清欠预算</t>
  </si>
  <si>
    <t>物业费户数总户数</t>
  </si>
  <si>
    <t>各项目满足收费条件的总户数</t>
  </si>
  <si>
    <t>物业费户数累计完成</t>
  </si>
  <si>
    <t>根据项目收费周期户数累计完成数</t>
  </si>
  <si>
    <t>物业费户数实际收费率</t>
  </si>
  <si>
    <t>户数累计完成总数与总户数的比率</t>
  </si>
  <si>
    <t>物业费户数累计预算率</t>
  </si>
  <si>
    <t>物业费户数累计实际和预算差距</t>
  </si>
  <si>
    <t>项目总户数*预算率为总应收户数，累计完成数与应收户数的差距</t>
  </si>
  <si>
    <t>物业费户数累计预算完成率</t>
  </si>
  <si>
    <t>实际收费率和预算率的比率</t>
  </si>
  <si>
    <t>物业费户数本月完成数</t>
  </si>
  <si>
    <t>本月完成项目对应收费周期户数</t>
  </si>
  <si>
    <t>物业费户数去年同期完成率</t>
  </si>
  <si>
    <t>本年物业费户数与去年同期完成率差距</t>
  </si>
  <si>
    <t>本年实际完成率与去年同期完成率差距</t>
  </si>
  <si>
    <t>应收户数（细分房产业态）</t>
  </si>
  <si>
    <t>项目满足收费条件的总户数</t>
  </si>
  <si>
    <t>已收户数（细分房产业态）</t>
  </si>
  <si>
    <t>归属于本收费周期完成的户数</t>
  </si>
  <si>
    <t>未收户数（细分房产业态）</t>
  </si>
  <si>
    <t>总户数与完成户数的差距户数</t>
  </si>
  <si>
    <t>已收户数完成收缴率</t>
  </si>
  <si>
    <t>完成的户数与总户数的比率</t>
  </si>
  <si>
    <t>应收物业费金额（细分房产业态）</t>
  </si>
  <si>
    <t>项目根据规划收费面积*对应单价*对应收费周期</t>
  </si>
  <si>
    <t>已收物业费金额（细分房产业态）</t>
  </si>
  <si>
    <t>归属于本收费周期完成物业费金额</t>
  </si>
  <si>
    <t>减免物业费金额（细分房产业态）</t>
  </si>
  <si>
    <t>房屋特殊情况减免的对应收费周期的物业费金额</t>
  </si>
  <si>
    <t>未收物业费金额（细分房产业态）</t>
  </si>
  <si>
    <t>实收金额加上减免金额与应收金额的差距金额</t>
  </si>
  <si>
    <t>已收物业费金额完成收缴率</t>
  </si>
  <si>
    <t>已收物业费金额和减免物业费金额总计与应收物业费金额的比率</t>
  </si>
  <si>
    <t>清欠完成率-项目清回</t>
  </si>
  <si>
    <t>项目工作人员收回以前年度物业费与对应清欠预算的比率</t>
  </si>
  <si>
    <t>清欠完成率-法务诉讼</t>
  </si>
  <si>
    <t>公司通过法务手段收回以前年度物业费与对应清欠预算的比率</t>
  </si>
  <si>
    <t>清欠完成率-第三方清回</t>
  </si>
  <si>
    <t>外包第三方收回以前年度物业费与对应清欠预算的比率</t>
  </si>
  <si>
    <r>
      <rPr>
        <sz val="11"/>
        <color theme="1"/>
        <rFont val="微软雅黑"/>
        <charset val="134"/>
      </rPr>
      <t>截止X</t>
    </r>
    <r>
      <rPr>
        <sz val="11"/>
        <color theme="1"/>
        <rFont val="微软雅黑"/>
        <charset val="134"/>
      </rPr>
      <t>X</t>
    </r>
    <r>
      <rPr>
        <sz val="11"/>
        <color theme="1"/>
        <rFont val="微软雅黑"/>
        <charset val="134"/>
      </rPr>
      <t>月末物业费未收总金额</t>
    </r>
  </si>
  <si>
    <r>
      <rPr>
        <sz val="11"/>
        <color theme="1"/>
        <rFont val="微软雅黑"/>
        <charset val="134"/>
      </rPr>
      <t>截止X</t>
    </r>
    <r>
      <rPr>
        <sz val="11"/>
        <color theme="1"/>
        <rFont val="微软雅黑"/>
        <charset val="134"/>
      </rPr>
      <t>X</t>
    </r>
    <r>
      <rPr>
        <sz val="11"/>
        <color theme="1"/>
        <rFont val="微软雅黑"/>
        <charset val="134"/>
      </rPr>
      <t>月末本年度物业费未收总金额</t>
    </r>
  </si>
  <si>
    <r>
      <rPr>
        <sz val="11"/>
        <color theme="1"/>
        <rFont val="微软雅黑"/>
        <charset val="134"/>
      </rPr>
      <t>截止XX</t>
    </r>
    <r>
      <rPr>
        <sz val="11"/>
        <color theme="1"/>
        <rFont val="微软雅黑"/>
        <charset val="134"/>
      </rPr>
      <t>月末以前度物业费减免总金额</t>
    </r>
  </si>
  <si>
    <r>
      <rPr>
        <sz val="11"/>
        <color theme="1"/>
        <rFont val="微软雅黑"/>
        <charset val="134"/>
      </rPr>
      <t>截止XX</t>
    </r>
    <r>
      <rPr>
        <sz val="11"/>
        <color theme="1"/>
        <rFont val="微软雅黑"/>
        <charset val="134"/>
      </rPr>
      <t>月末以前度物业费实收总金额</t>
    </r>
  </si>
  <si>
    <r>
      <rPr>
        <sz val="11"/>
        <color theme="1"/>
        <rFont val="微软雅黑"/>
        <charset val="134"/>
      </rPr>
      <t>截止XX</t>
    </r>
    <r>
      <rPr>
        <sz val="11"/>
        <color theme="1"/>
        <rFont val="微软雅黑"/>
        <charset val="134"/>
      </rPr>
      <t>月末以前度物业费剩余未收总金额</t>
    </r>
  </si>
  <si>
    <r>
      <rPr>
        <sz val="11"/>
        <color theme="1"/>
        <rFont val="微软雅黑"/>
        <charset val="134"/>
      </rPr>
      <t>截止上年度末</t>
    </r>
    <r>
      <rPr>
        <sz val="11"/>
        <color theme="1"/>
        <rFont val="微软雅黑"/>
        <charset val="134"/>
      </rPr>
      <t>以前度物业费未收总金额</t>
    </r>
  </si>
  <si>
    <r>
      <rPr>
        <sz val="11"/>
        <color theme="1"/>
        <rFont val="微软雅黑"/>
        <charset val="134"/>
      </rPr>
      <t>截止上年度末</t>
    </r>
    <r>
      <rPr>
        <sz val="11"/>
        <color theme="1"/>
        <rFont val="微软雅黑"/>
        <charset val="134"/>
      </rPr>
      <t>以前度物业费未收金额根据应收年份、月份分账龄，1年以内，</t>
    </r>
    <r>
      <rPr>
        <sz val="11"/>
        <color theme="1"/>
        <rFont val="微软雅黑"/>
        <charset val="134"/>
      </rPr>
      <t>1-2年，2-3年，3年以上</t>
    </r>
  </si>
  <si>
    <r>
      <rPr>
        <sz val="11"/>
        <color theme="1"/>
        <rFont val="微软雅黑"/>
        <charset val="134"/>
      </rPr>
      <t>截止XX</t>
    </r>
    <r>
      <rPr>
        <sz val="11"/>
        <color theme="1"/>
        <rFont val="微软雅黑"/>
        <charset val="134"/>
      </rPr>
      <t>月末物业费未收总金额根据应收年份、月份分账龄，</t>
    </r>
    <r>
      <rPr>
        <sz val="11"/>
        <color theme="1"/>
        <rFont val="微软雅黑"/>
        <charset val="134"/>
      </rPr>
      <t>1年以内，1-2年，2-3年，3年以上</t>
    </r>
  </si>
  <si>
    <t>例：北京分公司</t>
  </si>
  <si>
    <t>例：北京鑫都汇</t>
  </si>
  <si>
    <t>合同内容</t>
  </si>
  <si>
    <t>合同签订内容</t>
  </si>
  <si>
    <t>合同对方单位名称</t>
  </si>
  <si>
    <t>合同盖章名称</t>
  </si>
  <si>
    <t>合同开始日期</t>
  </si>
  <si>
    <t>合同结束日期</t>
  </si>
  <si>
    <t>合同额</t>
  </si>
  <si>
    <t>当月收款金额</t>
  </si>
  <si>
    <t>当月收回的合同金额</t>
  </si>
  <si>
    <t>具体收款日期</t>
  </si>
  <si>
    <t>主导部门</t>
  </si>
  <si>
    <t>合同由谁主导</t>
  </si>
  <si>
    <t>提成的金额，首年新签20%，续签10%</t>
  </si>
  <si>
    <t>资产公司</t>
  </si>
  <si>
    <t>资产公司所占提成金额比列</t>
  </si>
  <si>
    <t>管理处所占提成金额比列</t>
  </si>
  <si>
    <t>总部所占提成金额比列</t>
  </si>
  <si>
    <t>需备注的特殊事项</t>
  </si>
  <si>
    <t>业务类别</t>
  </si>
  <si>
    <t>代售纯水、代售商品、中介服务</t>
  </si>
  <si>
    <t>当月实现</t>
  </si>
  <si>
    <t>新多经业务：利润*70%，中介服务费销售额*50%</t>
  </si>
  <si>
    <t>个人</t>
  </si>
  <si>
    <t>只有中介服务费涉及个人提成</t>
  </si>
  <si>
    <t>例：BJXDH</t>
  </si>
  <si>
    <t>区分多经合同、会所、幼儿园</t>
  </si>
  <si>
    <t>区分当前合同还是历史合同</t>
  </si>
  <si>
    <t>鑫苑+合同签订年份+项目名称+编号</t>
  </si>
  <si>
    <t>文本+数值</t>
  </si>
  <si>
    <t>例：广告位物业管理合同</t>
  </si>
  <si>
    <t>对应负责该项目的责任人员</t>
  </si>
  <si>
    <t>合同签约盖章时间</t>
  </si>
  <si>
    <t>乐软中对应的周期性费项</t>
  </si>
  <si>
    <t>费用日期</t>
  </si>
  <si>
    <t>付款节点</t>
  </si>
  <si>
    <t>应收日期</t>
  </si>
  <si>
    <t>付款开始日期</t>
  </si>
  <si>
    <t>付款结束日期</t>
  </si>
  <si>
    <t>付款节点对应的应收金额</t>
  </si>
  <si>
    <t>实际收到的金额</t>
  </si>
  <si>
    <t>预交冲抵</t>
  </si>
  <si>
    <t>预收金额冲抵</t>
  </si>
  <si>
    <t>减免冲销</t>
  </si>
  <si>
    <t>应收未收回金额</t>
  </si>
  <si>
    <t>月初欠费</t>
  </si>
  <si>
    <t>例：5月份应收款，5.1欠费</t>
  </si>
  <si>
    <t>统计当天欠费</t>
  </si>
  <si>
    <t>例：5.31统计，5.31欠费</t>
  </si>
  <si>
    <t>1-31清收</t>
  </si>
  <si>
    <t>清收率</t>
  </si>
  <si>
    <t>清收金额/应收金额</t>
  </si>
  <si>
    <t>到期合同个数</t>
  </si>
  <si>
    <t>统计对应项目到期合同的个数</t>
  </si>
  <si>
    <t>客户</t>
  </si>
  <si>
    <t>业主或园区合作的第三方</t>
  </si>
  <si>
    <t>房屋编号例：BJXDHB1-101</t>
  </si>
  <si>
    <t>欠费期间</t>
  </si>
  <si>
    <t>欠费金额对应的期间</t>
  </si>
  <si>
    <r>
      <rPr>
        <sz val="10"/>
        <rFont val="宋体"/>
        <charset val="134"/>
      </rPr>
      <t>例：</t>
    </r>
    <r>
      <rPr>
        <sz val="10"/>
        <rFont val="Arial"/>
        <charset val="134"/>
      </rPr>
      <t>2020-01-05</t>
    </r>
    <r>
      <rPr>
        <sz val="10"/>
        <rFont val="宋体"/>
        <charset val="134"/>
      </rPr>
      <t>至</t>
    </r>
    <r>
      <rPr>
        <sz val="10"/>
        <rFont val="Arial"/>
        <charset val="134"/>
      </rPr>
      <t>2020-05-10</t>
    </r>
  </si>
  <si>
    <t>收费率0%</t>
  </si>
  <si>
    <t>按区域统计本月清收率为0的项目个数</t>
  </si>
  <si>
    <t>收费率（0%-10%）</t>
  </si>
  <si>
    <t>按区域统计本月清收率大于0且小于10%的项目个数</t>
  </si>
  <si>
    <t>金额占比</t>
  </si>
  <si>
    <t>区域中清收率小于10%的项目未收金额占区域未收金额比例</t>
  </si>
  <si>
    <t>同一区域项目紧挨放置，区域数据汇总，分公司数据汇总，总计</t>
  </si>
  <si>
    <t>项目对应月份的预算累计数</t>
  </si>
  <si>
    <t>预算表</t>
  </si>
  <si>
    <t>累计实收</t>
  </si>
  <si>
    <t>项目对应月份的实收累计数</t>
  </si>
  <si>
    <t>累计差距</t>
  </si>
  <si>
    <t>累计实收-累计预算</t>
  </si>
  <si>
    <t>累计实收/累计预算</t>
  </si>
  <si>
    <t>项目对应本月预算</t>
  </si>
  <si>
    <t>本月实收</t>
  </si>
  <si>
    <t>项目对应本月实收</t>
  </si>
  <si>
    <t>本月差距</t>
  </si>
  <si>
    <t>本月实收-本月预算</t>
  </si>
  <si>
    <t>本月实收/本月预算</t>
  </si>
  <si>
    <t>去年同期累计实收</t>
  </si>
  <si>
    <t>去年同一期间的实收金额</t>
  </si>
  <si>
    <t>同期增加</t>
  </si>
  <si>
    <t>项目本年实收累计数-去年同期实收累计数</t>
  </si>
  <si>
    <t>新业务经营收入-中介服务费</t>
  </si>
  <si>
    <t>当月实收</t>
  </si>
  <si>
    <t>项目对应当月的实收</t>
  </si>
  <si>
    <t>新业务经营收入-代售纯水</t>
  </si>
  <si>
    <t>新业务经营收入-代售商品</t>
  </si>
  <si>
    <t>新业务经营收入-充电服务费</t>
  </si>
  <si>
    <t>新业务经营收入-装修</t>
  </si>
  <si>
    <t>组织代码</t>
  </si>
  <si>
    <t>例：ZZLHXJHY</t>
  </si>
  <si>
    <t>例：郑州陇海星级花园</t>
  </si>
  <si>
    <t>楼栋号</t>
  </si>
  <si>
    <t>房间编码</t>
  </si>
  <si>
    <t>乐软中自动生成的编码，例：LHXJHY0101166D</t>
  </si>
  <si>
    <t>房屋号</t>
  </si>
  <si>
    <t>住宅、办公楼、商铺、其他</t>
  </si>
  <si>
    <t>住户类别</t>
  </si>
  <si>
    <t>单据编号</t>
  </si>
  <si>
    <t>发票编号</t>
  </si>
  <si>
    <t>系统购入的编码</t>
  </si>
  <si>
    <t>收款人</t>
  </si>
  <si>
    <t>收款方式</t>
  </si>
  <si>
    <t>收款单位</t>
  </si>
  <si>
    <t>具体费项及对应金额</t>
  </si>
  <si>
    <t>合计数</t>
  </si>
  <si>
    <t>楼盘名称</t>
  </si>
  <si>
    <t>即项目名称</t>
  </si>
  <si>
    <t>辅助列</t>
  </si>
  <si>
    <t>项目名称+业主名称</t>
  </si>
  <si>
    <t>例：北京鑫都汇-李影</t>
  </si>
  <si>
    <t>房屋编码</t>
  </si>
  <si>
    <t>欠费类别</t>
  </si>
  <si>
    <t>欠费分大类</t>
  </si>
  <si>
    <t>欠费原因</t>
  </si>
  <si>
    <t>附件说明</t>
  </si>
  <si>
    <t>说明情况</t>
  </si>
  <si>
    <t>业主电话</t>
  </si>
  <si>
    <t>租户电话</t>
  </si>
  <si>
    <t>租户联系电话</t>
  </si>
  <si>
    <t>欠费费项及欠费金额</t>
  </si>
  <si>
    <t>合计的欠费金额</t>
  </si>
  <si>
    <t>欠费周期：1年以下、1-2年、2-3年、3年以上</t>
  </si>
  <si>
    <t>4列合计数=费用欠费明细表！总计数</t>
  </si>
  <si>
    <t>写字楼金额应收</t>
  </si>
  <si>
    <t>应收物业费（按周期）</t>
  </si>
  <si>
    <t>写字楼金额实收</t>
  </si>
  <si>
    <t>实收物业费</t>
  </si>
  <si>
    <t>实收金额/应收金额</t>
  </si>
  <si>
    <t>商铺金额应收</t>
  </si>
  <si>
    <t>商铺金额实收</t>
  </si>
  <si>
    <t>总应收</t>
  </si>
  <si>
    <t>写字楼应收+商铺应收</t>
  </si>
  <si>
    <t>总应收-总实收</t>
  </si>
  <si>
    <t>总完成率</t>
  </si>
  <si>
    <t>总实收/总应收</t>
  </si>
  <si>
    <t>当日推进</t>
  </si>
  <si>
    <t>当天的数据-昨日数据</t>
  </si>
  <si>
    <t>当月推进金额</t>
  </si>
  <si>
    <t>当天的数据-上月末数据</t>
  </si>
  <si>
    <t>度量单位</t>
  </si>
  <si>
    <t>含义</t>
  </si>
  <si>
    <t>计算方法</t>
  </si>
  <si>
    <t>分析频率</t>
  </si>
  <si>
    <t>归口管理部门</t>
  </si>
  <si>
    <t>所属报表</t>
  </si>
  <si>
    <t>分类2</t>
  </si>
  <si>
    <t>线上线下</t>
  </si>
  <si>
    <t>归口部门</t>
  </si>
  <si>
    <t>数据来源部门修正</t>
  </si>
  <si>
    <t>合同应收未收占总应收金额的比率</t>
  </si>
  <si>
    <t>当期合同应收未收金额/当期总应收账款金额合计*100%</t>
  </si>
  <si>
    <t>财务报表</t>
  </si>
  <si>
    <t>常规类审计已整改问题个数占常规类审计总问题个数的比率</t>
  </si>
  <si>
    <t>常规类已整改问题个数/常规类审计发现问题的总数*100%</t>
  </si>
  <si>
    <t>不定期</t>
  </si>
  <si>
    <t>审计整改情况表</t>
  </si>
  <si>
    <t>常规类审计未整改问题占常规类审计总问题的比率</t>
  </si>
  <si>
    <t>常规类未整改问题个数/常规类审计发现问题的总数*100%</t>
  </si>
  <si>
    <t>专项类审计整改问题个数占专项类审计总问题个数的比率</t>
  </si>
  <si>
    <t>专项类已整改问题个数/专项审计发现问题的总数*100%</t>
  </si>
  <si>
    <t>专项类审计未整改问题占专项类审计总问题的比率</t>
  </si>
  <si>
    <t>专项类未整改问题个数/专项类审计发现问题的总数*100%</t>
  </si>
  <si>
    <t>信息化品质管理</t>
  </si>
  <si>
    <t>安全巡更达到公司要求标准额</t>
  </si>
  <si>
    <t>实际完成数/任务总数=完成率</t>
  </si>
  <si>
    <t>季度巡检问题录入品质整改系统，手机端提交整改，达成整改率</t>
  </si>
  <si>
    <t>已整改数/任务书=完成率</t>
  </si>
  <si>
    <t>品质巡检活跃率</t>
  </si>
  <si>
    <t>处理时间在统计时间内的总天数/统计时间的总天数</t>
  </si>
  <si>
    <t>反映项目岗位问题数</t>
  </si>
  <si>
    <t>岗位问题数/摄像头术=岗位平均问题数</t>
  </si>
  <si>
    <t>反映项目远程监控正常使用率</t>
  </si>
  <si>
    <t>正常使用次数/实际抽查次数=远程监控正常使用率</t>
  </si>
  <si>
    <t>专委会管理</t>
  </si>
  <si>
    <t>专委会考核汇总表</t>
  </si>
  <si>
    <t>对各专业进行工作要求，考核项目专项工作完成情况</t>
  </si>
  <si>
    <t>6个专委会工作平均值</t>
  </si>
  <si>
    <t>各专委会</t>
  </si>
  <si>
    <t>专委会计划</t>
  </si>
  <si>
    <t>专委会考核单模块完成率</t>
  </si>
  <si>
    <t>对专委会某一模块进行考核要求</t>
  </si>
  <si>
    <t>已完成/应完成数=完成率</t>
  </si>
  <si>
    <t>专项管理</t>
  </si>
  <si>
    <t>完成率统计表（满意度、春风行动、百日安全、品质提升、交付倒排、短板项目帮扶等）</t>
  </si>
  <si>
    <t>临时工作统计，模板通用</t>
  </si>
  <si>
    <t>专项工作</t>
  </si>
  <si>
    <t>交付筹备、项目交接/退出计划倒排完成统计表</t>
  </si>
  <si>
    <t>统计完成率</t>
  </si>
  <si>
    <t>项目全生命周期管理</t>
  </si>
  <si>
    <t>机动车异常放行率</t>
  </si>
  <si>
    <t>财务实收款/系统应收款=异常放行率</t>
  </si>
  <si>
    <t>垂直条线管理</t>
  </si>
  <si>
    <t>巡检问题已整改数/问题总数</t>
  </si>
  <si>
    <t>线上品质核查系统</t>
  </si>
  <si>
    <t>满意度调查问题整改率</t>
  </si>
  <si>
    <t>满意度调查问题已整改数/问题总数</t>
  </si>
  <si>
    <t>线上400第三方报事</t>
  </si>
  <si>
    <t>客户满意度抽调</t>
  </si>
  <si>
    <t>除掉超齡人员后的实际到岗率，含保洁、安全模块</t>
  </si>
  <si>
    <t>到岗合格人数/编制人数</t>
  </si>
  <si>
    <t>按照培训计划</t>
  </si>
  <si>
    <t>已执行培训次数/计划次数</t>
  </si>
  <si>
    <t>培训抽查合格率</t>
  </si>
  <si>
    <t>培训部根据培训内容电话抽访培训人员进行提问，回答正确视为合格</t>
  </si>
  <si>
    <t>抽查合格数/抽查总数</t>
  </si>
  <si>
    <t>培训达标率</t>
  </si>
  <si>
    <t>按照培训记录抽查参加培训人员掌握培训内容的比例</t>
  </si>
  <si>
    <t>培训执行率*0.3+抽查合格率*0.5+工作实效评分*0.2</t>
  </si>
  <si>
    <t>服务类</t>
  </si>
  <si>
    <t>分析运维质量的状况</t>
  </si>
  <si>
    <t>问题已处理数量/问题提报总数</t>
  </si>
  <si>
    <t>设备巡检完好率</t>
  </si>
  <si>
    <t>分析机房设备状态的性能好坏</t>
  </si>
  <si>
    <t>巡检异常次数/巡检总次数</t>
  </si>
  <si>
    <t>问题的多维度分析</t>
  </si>
  <si>
    <t>分析问题软件模块占比、问题类型占比、问题项目占比</t>
  </si>
  <si>
    <t>本模块问题发生次数/所有模块问题发生总次数；此类型问题发生次数/所有类型问题发生总次数；本项目问题发生次数/所有项目问题发生总次数</t>
  </si>
  <si>
    <t>信息系统战略规划外项目比例</t>
  </si>
  <si>
    <t>（未列入信息化战略规划的信息类项目个数/信息类项目总数）×100%</t>
  </si>
  <si>
    <t>信息终端使用者问题及时解决率</t>
  </si>
  <si>
    <t>（在固定时间内解决的终端使用者问题/终端使用者问题总数）×100%</t>
  </si>
  <si>
    <t>主要信息类设备（如服务器）的故障停运时间</t>
  </si>
  <si>
    <t>∑每个设备的故障停运时间/（设备总数/100）</t>
  </si>
  <si>
    <t>IT硬件资产的有效利用率</t>
  </si>
  <si>
    <t>（正使用的IT硬件资产数量/未过使用年限的总IT资产硬件数量）×100％</t>
  </si>
  <si>
    <t>应用系统运行率</t>
  </si>
  <si>
    <t>某系统运行时间/统计时间×100％</t>
  </si>
  <si>
    <t>网络运行率</t>
  </si>
  <si>
    <t>网络运行时间/统计时间×100％</t>
  </si>
  <si>
    <t>信息系统运行时间</t>
  </si>
  <si>
    <t>∑某类信息系统运行时间</t>
  </si>
  <si>
    <t>信息设备故障率</t>
  </si>
  <si>
    <t>某类设备故障数/设备故障统计总数</t>
  </si>
  <si>
    <t>核心业务流程信息化水平</t>
  </si>
  <si>
    <t>∑某类信息化水平业务流程数</t>
  </si>
  <si>
    <t>系统综合运行率</t>
  </si>
  <si>
    <t>（系统运行时间-计划停机时间-非计划停机时间）/系统运行时间</t>
  </si>
  <si>
    <t>信息系统单位覆盖率</t>
  </si>
  <si>
    <t>（系统覆盖的单位个数/单位总数目）×100%</t>
  </si>
  <si>
    <t>信息系统业务覆盖率</t>
  </si>
  <si>
    <t>（已使用的业务系统个数/已定义的业务系统个数）×100%</t>
  </si>
  <si>
    <t>信息化项目规划实施率与完成率</t>
  </si>
  <si>
    <t>（已完成的信息化建设项目/信息化规划的总实施项目)×100%</t>
  </si>
  <si>
    <t>人员绩效达标率与激励措施的匹配率</t>
  </si>
  <si>
    <t>是否有IT人员绩效考核指标，指标的达标率</t>
  </si>
  <si>
    <t>信息化服务满意率</t>
  </si>
  <si>
    <t>服务满意率调查结果</t>
  </si>
  <si>
    <t>按计划按时完成的信息项目比例</t>
  </si>
  <si>
    <t>（按时完成的信息类项目个数/信息类项目总数）×100%</t>
  </si>
  <si>
    <t>信息化项目进度完成率</t>
  </si>
  <si>
    <t>按计划节点完成信息化项目/计划应完成信息化项目×100％</t>
  </si>
  <si>
    <t>预算内完成的信息项目比例</t>
  </si>
  <si>
    <t>（在预算内完成的信息类项目个数/信息类项目总数）×100%</t>
  </si>
  <si>
    <t>是否有供应商选择、评估、管理机制</t>
  </si>
  <si>
    <t>是否具备良好的第三方管理和控制能力</t>
  </si>
  <si>
    <t>各项目慷宝每日新增用户数</t>
  </si>
  <si>
    <t>数</t>
  </si>
  <si>
    <t>项目已认证户数</t>
  </si>
  <si>
    <t>慷宝</t>
  </si>
  <si>
    <t>各项目慷宝认证用户数</t>
  </si>
  <si>
    <t>项目总户数/已认证户数</t>
  </si>
  <si>
    <t>各项目慷宝认证率</t>
  </si>
  <si>
    <t>项目总户数/已认证户数×100%</t>
  </si>
  <si>
    <t>各项目慷宝留存率</t>
  </si>
  <si>
    <t>已认证户数/当天活跃用户数×100%</t>
  </si>
  <si>
    <t>各项目慷慷分累计获取分数</t>
  </si>
  <si>
    <t>已认证户数*当天获取分值</t>
  </si>
  <si>
    <t>各项目慷慷分累计兑换分数</t>
  </si>
  <si>
    <t>已认证户数分值-已兑换分值</t>
  </si>
  <si>
    <t>各项目慷宝收入GMV预算值</t>
  </si>
  <si>
    <t>系统导入</t>
  </si>
  <si>
    <t>各项目慷宝收入GMV实际达成</t>
  </si>
  <si>
    <t>预算目标值/实际达成值×100%</t>
  </si>
  <si>
    <t>拓展面积完成率</t>
  </si>
  <si>
    <t>已签约面积/预算面积</t>
  </si>
  <si>
    <t>根据项目进度</t>
  </si>
  <si>
    <t>招投标</t>
  </si>
  <si>
    <t>合同备案完成率</t>
  </si>
  <si>
    <t>备案证明</t>
  </si>
  <si>
    <t>已备案合同数量/已签订合同数量</t>
  </si>
  <si>
    <t>中标率</t>
  </si>
  <si>
    <t>中标数量/投标数量</t>
  </si>
  <si>
    <t>经济指标类</t>
  </si>
  <si>
    <t>新多经累计完成率</t>
  </si>
  <si>
    <t>纯水、中介、代售商品、装修服务、充电费</t>
  </si>
  <si>
    <t>累计实收金额/累计预算</t>
  </si>
  <si>
    <t>新多经去年同比</t>
  </si>
  <si>
    <t>（当期累计实收金额-去年同期累计实收金额）/去年同期累计实收金额</t>
  </si>
  <si>
    <t>资产销售累计完成率</t>
  </si>
  <si>
    <t>存量资产销售</t>
  </si>
  <si>
    <t>资产销售当月完成率</t>
  </si>
  <si>
    <t>当月实收金额/当月预算金额</t>
  </si>
  <si>
    <t>资产去化累计完成率</t>
  </si>
  <si>
    <t>非产权资产去化</t>
  </si>
  <si>
    <t>资产去化当月完成率</t>
  </si>
  <si>
    <t>会所幼儿园应收款到账率</t>
  </si>
  <si>
    <t>配套学校场地收入</t>
  </si>
  <si>
    <t>当年累计实收金额/（往期欠费金额+当年抄表金额）</t>
  </si>
  <si>
    <t>大额应收款到账率</t>
  </si>
  <si>
    <t>累计实收金额/累计应收金额</t>
  </si>
  <si>
    <t>资产销售已售率</t>
  </si>
  <si>
    <t>人防车费、车位、储藏间</t>
  </si>
  <si>
    <t>已售资产数量/资产总数量</t>
  </si>
  <si>
    <t>非资产销售已售率</t>
  </si>
  <si>
    <t>规划外储藏间、车位</t>
  </si>
  <si>
    <t>已售非资产数量/非资产总数量</t>
  </si>
  <si>
    <t>业主消费类占比</t>
  </si>
  <si>
    <t>充电费、工本费、纯水、代售商品、装修工程、中介、家政服务、维修服务</t>
  </si>
  <si>
    <t>业主消费类实际完成收入/经营收入实际完成</t>
  </si>
  <si>
    <t>新多经业务分析表</t>
  </si>
  <si>
    <t>装修服务、垃圾清运费、出租类、会所出租、广告类、通信类、展示类、</t>
  </si>
  <si>
    <t>资源开发类实际完成收入/经营收入实际完成</t>
  </si>
  <si>
    <t>集团内开发项目所产生收益</t>
  </si>
  <si>
    <t>集团内收入实际完成收入/经营收入实际完成</t>
  </si>
  <si>
    <t>集团内收入外收入</t>
  </si>
  <si>
    <t>集团外收入实际完成收入/经营收入实际完成</t>
  </si>
  <si>
    <t>中介服务收入占比</t>
  </si>
  <si>
    <t>中介服务收入</t>
  </si>
  <si>
    <t>累计中介服务收入/累计新多经收入</t>
  </si>
  <si>
    <t>纯水收入占比</t>
  </si>
  <si>
    <t>纯水代售收入</t>
  </si>
  <si>
    <t>累计纯水服务收入/累计新多经收入</t>
  </si>
  <si>
    <t>商品代售收入占比</t>
  </si>
  <si>
    <t>商品团购服务收入</t>
  </si>
  <si>
    <t>累计商品代售服务收入/累计新多经收入</t>
  </si>
  <si>
    <t>装修服务收入占比</t>
  </si>
  <si>
    <t>装修展示收入</t>
  </si>
  <si>
    <t>累计装修服务收入/累计新多经收入</t>
  </si>
  <si>
    <t>线上收入占比</t>
  </si>
  <si>
    <t>有赞微商城收入</t>
  </si>
  <si>
    <t>累计线上新多经收入金额/累计新多经收入</t>
  </si>
  <si>
    <t>商城销售统计表</t>
  </si>
  <si>
    <t>线下收入占比</t>
  </si>
  <si>
    <t>项目收款</t>
  </si>
  <si>
    <t>累计线下新多经收入金额/累计新多经收入</t>
  </si>
  <si>
    <t>户均消费金额</t>
  </si>
  <si>
    <t>单户家庭</t>
  </si>
  <si>
    <t>累计新多经收入金额/总户数</t>
  </si>
  <si>
    <t>产品利润率</t>
  </si>
  <si>
    <t>产品销售利润与销售成本的比例</t>
  </si>
  <si>
    <t>（销售收入-销售成本）/销售收入</t>
  </si>
  <si>
    <t>单平方贡献金额</t>
  </si>
  <si>
    <t>公共区域资源开发</t>
  </si>
  <si>
    <t>公共资源开发收入/项目交付平方</t>
  </si>
  <si>
    <t>多种经营收入</t>
  </si>
  <si>
    <t>社区增值户均消费</t>
  </si>
  <si>
    <t>全体业主</t>
  </si>
  <si>
    <t>增值收入/业主户数</t>
  </si>
  <si>
    <t>考核类</t>
  </si>
  <si>
    <t>主诉胜诉数量/本年度在诉主诉案件数量计算比例</t>
  </si>
  <si>
    <t>主诉胜诉数量÷本年度在诉主诉案件数量×100%</t>
  </si>
  <si>
    <t>季度/半年度/年度</t>
  </si>
  <si>
    <t>清欠统计</t>
  </si>
  <si>
    <t>被诉胜诉率</t>
  </si>
  <si>
    <t>被诉胜诉数量/本年度在诉被诉案件数量计算比例</t>
  </si>
  <si>
    <t>被诉胜诉数量÷本年度在诉被诉案件数量×100%</t>
  </si>
  <si>
    <t>管控类</t>
  </si>
  <si>
    <t>按户回款率</t>
  </si>
  <si>
    <t>委托清欠/清收回款按户计算比例</t>
  </si>
  <si>
    <t>回款户数÷委托户数×100%</t>
  </si>
  <si>
    <t>按数回款率</t>
  </si>
  <si>
    <t>委托清欠/清收回款按数计算比例</t>
  </si>
  <si>
    <t>回款金额÷委托金额×100%</t>
  </si>
  <si>
    <t>核算当周费用到账情况</t>
  </si>
  <si>
    <t>到账金额/应收款金额</t>
  </si>
  <si>
    <t>回款周报</t>
  </si>
  <si>
    <t>合同签订率</t>
  </si>
  <si>
    <t>预警合同签订进度</t>
  </si>
  <si>
    <t>已签合同/应签合同</t>
  </si>
  <si>
    <t>合同周报</t>
  </si>
  <si>
    <t>计算品质整改情况及进度</t>
  </si>
  <si>
    <t>已整改问题数/应整改问题数</t>
  </si>
  <si>
    <t>品质检查报表</t>
  </si>
  <si>
    <t>培训达成率</t>
  </si>
  <si>
    <t>核查培训执行情况及效果</t>
  </si>
  <si>
    <t>培训合格数/培训总人数</t>
  </si>
  <si>
    <t>培训达成率报表</t>
  </si>
  <si>
    <t>供应商月度整体评分</t>
  </si>
  <si>
    <t>对于共用供应商项目评分技能型计算分析得出平均得分</t>
  </si>
  <si>
    <t>项目评分之和/项目数之和</t>
  </si>
  <si>
    <t>单位面积采购支出</t>
  </si>
  <si>
    <t>元/m²</t>
  </si>
  <si>
    <t>对于业务期内总体采购支出与单位面积成本关系</t>
  </si>
  <si>
    <t>总体采购支出/项目在管面积</t>
  </si>
  <si>
    <t>户均采购成本支出</t>
  </si>
  <si>
    <t>元/户</t>
  </si>
  <si>
    <t>对于业务期内总体采购成本与户均成本关系</t>
  </si>
  <si>
    <t>总体采购支出/项目户数</t>
  </si>
  <si>
    <t>单品类报废物资使用期限平均值</t>
  </si>
  <si>
    <t>报废物资使用年限之和/报废物资数量</t>
  </si>
  <si>
    <t>升/公里</t>
  </si>
  <si>
    <t>车辆行驶公里数所消耗油量</t>
  </si>
  <si>
    <t>行驶公里数/加油量</t>
  </si>
  <si>
    <t>元/公司</t>
  </si>
  <si>
    <t>车辆行使里程所产生维修保养费用</t>
  </si>
  <si>
    <t>行驶公里数/维修保养产生费用</t>
  </si>
  <si>
    <t>元/人/月</t>
  </si>
  <si>
    <t>月度人食堂经成本人均费用</t>
  </si>
  <si>
    <t>月度食堂整体采购支出/员工人数</t>
  </si>
  <si>
    <t>差旅费预算执行情况</t>
  </si>
  <si>
    <t>差旅费实际执行情况/差旅费预算</t>
  </si>
  <si>
    <t>人工成本在总成本中所占比重</t>
  </si>
  <si>
    <t>人工成本/总成本</t>
  </si>
  <si>
    <t>预算执行情况分析</t>
  </si>
  <si>
    <t>实际人工成本发生额/预算人工成本额</t>
  </si>
  <si>
    <t>考核对员工奖金发放的影响情况分析</t>
  </si>
  <si>
    <t>运用考核后实际发放奖金额/运用考核前应发奖金额</t>
  </si>
  <si>
    <t>社保基数核定执行率</t>
  </si>
  <si>
    <t>分析社保核定和法律规定的差异情况及潜在的成本及风险</t>
  </si>
  <si>
    <t>核定基数总额/法定基数总额</t>
  </si>
  <si>
    <t>档案信息维护的完整情况</t>
  </si>
  <si>
    <t>实际维护信息数量/总的需要维护信息数量</t>
  </si>
  <si>
    <t>竞聘人员参与率</t>
  </si>
  <si>
    <t>岗位人员发展意愿情况分析</t>
  </si>
  <si>
    <t>竞聘报名人数/岗位人数</t>
  </si>
  <si>
    <t>岗位人员能力现状分析</t>
  </si>
  <si>
    <t>竞聘通过人员/竞聘人数</t>
  </si>
  <si>
    <t>新入职人员接收情况及各部门培训情况考察</t>
  </si>
  <si>
    <t>跟岗考试通过人员数量/跟岗人员数量</t>
  </si>
  <si>
    <t>分析员工安全意识及培训执行情况</t>
  </si>
  <si>
    <t>工伤人员数量/总人数</t>
  </si>
  <si>
    <t>计划管理类</t>
  </si>
  <si>
    <t>年度重点工作计划（行动方案）完成率</t>
  </si>
  <si>
    <t>运营口径</t>
  </si>
  <si>
    <t>各部门策略排布的年度重点工作</t>
  </si>
  <si>
    <t>按时完成计划数量/应完成计划数量</t>
  </si>
  <si>
    <t>年度重点工作计划表</t>
  </si>
  <si>
    <t>年度重点工作计划（行动方案）按时完成率</t>
  </si>
  <si>
    <t>完成计划数量/应完成计划数量</t>
  </si>
  <si>
    <t>专项计划完成率按时完成率</t>
  </si>
  <si>
    <t>创优、调价、维修资金、电梯年检、合同续签等</t>
  </si>
  <si>
    <t>专项计划完成率整体完成率</t>
  </si>
  <si>
    <t>全景计划按时完成率</t>
  </si>
  <si>
    <t>物业整改销项清单、交付</t>
  </si>
  <si>
    <t>全景计划完成统计表</t>
  </si>
  <si>
    <t>总经办工作计划完成率/各部门月度计划按时完成率</t>
  </si>
  <si>
    <t>总经办工作计划完成统计表/各部门月度计划完成统计表</t>
  </si>
  <si>
    <t>总经办工作计划完成率/各部门月度计划整体完成率</t>
  </si>
  <si>
    <t>临时任务按时完成率</t>
  </si>
  <si>
    <t>临时任务整体完成率</t>
  </si>
  <si>
    <t>物业费按户实际完成率</t>
  </si>
  <si>
    <t>财务口径</t>
  </si>
  <si>
    <t>实收户数/总应收户数</t>
  </si>
  <si>
    <t>物业费预算差距户数</t>
  </si>
  <si>
    <t>户</t>
  </si>
  <si>
    <t>预算率*总户数-已收户数</t>
  </si>
  <si>
    <t>物业费去年同比差距</t>
  </si>
  <si>
    <t>当期实际收费率-去年同期实际收费率</t>
  </si>
  <si>
    <t>物业费当月推进点数</t>
  </si>
  <si>
    <t>当月推进户数/总户数</t>
  </si>
  <si>
    <t>物业费预算完成率按户</t>
  </si>
  <si>
    <t>整体收费率/预算率</t>
  </si>
  <si>
    <t>物业费预算完成率按金额</t>
  </si>
  <si>
    <t>清欠累计完成率</t>
  </si>
  <si>
    <t>2019年12月31日24点前业主欠费金额</t>
  </si>
  <si>
    <t>累计清欠金额/累计清欠预算</t>
  </si>
  <si>
    <t>清欠累计差额</t>
  </si>
  <si>
    <t>万元</t>
  </si>
  <si>
    <t>累计清欠预算-累计清欠金额</t>
  </si>
  <si>
    <t>清欠当月完成率</t>
  </si>
  <si>
    <t>当月清欠金额/当月清欠预算</t>
  </si>
  <si>
    <t>停车费累计完成率</t>
  </si>
  <si>
    <t>月服务费、月租、临停、未售空置车位费</t>
  </si>
  <si>
    <t>停车费累计差额</t>
  </si>
  <si>
    <t>累计预算-累计实收金额</t>
  </si>
  <si>
    <t>停车费同比增幅</t>
  </si>
  <si>
    <t>停车费当月完成率</t>
  </si>
  <si>
    <t>异常放行率</t>
  </si>
  <si>
    <t>1-（财务实收金额/系统应收金额）</t>
  </si>
  <si>
    <t>充电服务费累计完成率</t>
  </si>
  <si>
    <t>充电服务费当月完成率</t>
  </si>
  <si>
    <t>应收水费到账率</t>
  </si>
  <si>
    <t>应收电费到账率</t>
  </si>
  <si>
    <t>应收合同款到账率</t>
  </si>
  <si>
    <t>地市甲方应收款到账率</t>
  </si>
  <si>
    <t>能耗使用率</t>
  </si>
  <si>
    <t>当年累计报销金额/当年累计预算金额</t>
  </si>
  <si>
    <t>经济指标-能耗使用率</t>
  </si>
  <si>
    <t>400口径</t>
  </si>
  <si>
    <t xml:space="preserve">1、来源400、微信、业主app
2、类型去除第三方、青柠、工程、置业、送水电、建议、咨询、其他
</t>
  </si>
  <si>
    <t>当月已完结报事/当月总报事数量</t>
  </si>
  <si>
    <t>当月按期已完结报事/当月按期应完成报事数量</t>
  </si>
  <si>
    <t>单据类型去除第三方、置业报事、青柠、送水电、咨询、建议、其他、员工投诉、临时延期</t>
  </si>
  <si>
    <t>当月回访满意报事数量/（当月回访总数-未评价数量）</t>
  </si>
  <si>
    <t>投诉去除员工投诉和临时延期</t>
  </si>
  <si>
    <t>当月已完结投诉/当月总投诉数量</t>
  </si>
  <si>
    <t>当月按期已投诉报事/当月按期应完成投诉数量</t>
  </si>
  <si>
    <t>报事日期截止上月最后一天24点前未完结且超过处理时限的报事</t>
  </si>
  <si>
    <t>逾期已完结报事数量/逾期报事总数量</t>
  </si>
  <si>
    <t>抽访是业主/（非业主+空号+停机+无联系方式）</t>
  </si>
  <si>
    <t>已整改数量/总数量</t>
  </si>
  <si>
    <t>运营管理类</t>
  </si>
  <si>
    <t>指标倒排完成率</t>
  </si>
  <si>
    <t>倒排完成数量/倒排总数</t>
  </si>
  <si>
    <t>资产销售统计表-已售率（按数量）</t>
  </si>
  <si>
    <t>资产销售统计表-已售率（按金额）</t>
  </si>
  <si>
    <t>已售资产金额/资产总金额</t>
  </si>
  <si>
    <t>非资产销售统计表-已售率（按数量）</t>
  </si>
  <si>
    <t>规划外储藏间</t>
  </si>
  <si>
    <t>非资产销售统计表-已售率（按金额）</t>
  </si>
  <si>
    <t>已售非资产金额/非资产总金额</t>
  </si>
  <si>
    <t>经营收入预算完成率</t>
  </si>
  <si>
    <t>经营收入实际完成/经营收入预算</t>
  </si>
  <si>
    <t>经营收入分析表</t>
  </si>
  <si>
    <t>物业费、停车服务费、临时停车费</t>
  </si>
  <si>
    <t>物业管理类实际完成收入/经营收入实际完成</t>
  </si>
  <si>
    <t>托管服务费、交付费、保洁开荒费、开办费、工程施工、代收人工费、会所服务费、保修事务员费、400费用、前期介入、案场服务、暖场活动</t>
  </si>
  <si>
    <t>开发商服务类实际完成收入/经营收入实际完成</t>
  </si>
  <si>
    <t>人均经营收入</t>
  </si>
  <si>
    <t>员工总数=全体员工数量（含外包）</t>
  </si>
  <si>
    <t>经营收入总额/员工总数</t>
  </si>
  <si>
    <t>经营收入总额/收费面积</t>
  </si>
  <si>
    <t>欠费原因占比</t>
  </si>
  <si>
    <t>各类原因欠费金额/总欠费金额</t>
  </si>
  <si>
    <t>物业费收费分析表</t>
  </si>
  <si>
    <t>欠费一年以上户数占比</t>
  </si>
  <si>
    <t>账龄：从欠费开始日期累计计算</t>
  </si>
  <si>
    <t>一年内欠费金额/总欠费金额</t>
  </si>
  <si>
    <t>欠费二年以上户数占比</t>
  </si>
  <si>
    <t>二年内欠费金额/总欠费金额</t>
  </si>
  <si>
    <t>欠费三年以上户数占比</t>
  </si>
  <si>
    <t>三年内欠费金额/总欠费金额</t>
  </si>
  <si>
    <t>服务费、月租卡</t>
  </si>
  <si>
    <t>（月租卡+服务费欠费张数）/（月租卡+服务费总数）</t>
  </si>
  <si>
    <t>停车收费分析表</t>
  </si>
  <si>
    <t>充电费收入占比</t>
  </si>
  <si>
    <t>累计充电费收入/累计新多经收入</t>
  </si>
  <si>
    <t>小鑫商城</t>
  </si>
  <si>
    <t>项目充电桩使用频次/充电桩总数</t>
  </si>
  <si>
    <t>（充电桩收入-充电桩成本）/充电桩收入</t>
  </si>
  <si>
    <t>累计社区增值收入金额/收费面积</t>
  </si>
  <si>
    <t>社区增值收入统计表</t>
  </si>
  <si>
    <t>单位面积收益同期增幅</t>
  </si>
  <si>
    <t>（当期累计社区增值收入金额/总管理面积）-（去年同期累计社区增值收入金额/总管理面积）/（去年同期累计社区增值收入金额/总管理面积）</t>
  </si>
  <si>
    <t>人力成本占比</t>
  </si>
  <si>
    <t>累计人力成本总额/累计总成本</t>
  </si>
  <si>
    <t>成本分析表</t>
  </si>
  <si>
    <t>行政事务和折旧占比</t>
  </si>
  <si>
    <t>累计行政事务和折旧成本总额/累计总成本</t>
  </si>
  <si>
    <t>公共能源成本占比</t>
  </si>
  <si>
    <t>累计公共能源成本总额/累计总成本</t>
  </si>
  <si>
    <t>公共维护费占比</t>
  </si>
  <si>
    <t>累计公共维护费成本总额/累计总成本</t>
  </si>
  <si>
    <t>绿化\保洁\安全占比</t>
  </si>
  <si>
    <t>累计绿化\保洁\安全成本总额/累计总成本</t>
  </si>
  <si>
    <t>社区活动费用占比</t>
  </si>
  <si>
    <t>累计社区活动费用成本总额/累计总成本</t>
  </si>
  <si>
    <t>转售支出占比</t>
  </si>
  <si>
    <t>累计转售支出成本总额/累计总成本</t>
  </si>
  <si>
    <t>暖场活动占比</t>
  </si>
  <si>
    <t>累计暖场活动成本总额/累计总成本</t>
  </si>
  <si>
    <t>累计总成本/收费面积</t>
  </si>
  <si>
    <t>（累计收入-累计成本）/累计收入</t>
  </si>
  <si>
    <t>利润分析表</t>
  </si>
  <si>
    <t>（累计收入-累计成本-税金-管理费用）/累计收入</t>
  </si>
  <si>
    <t>（累计收入-累计成本-税金-管理费用）/收费面积</t>
  </si>
  <si>
    <t>全体员工含外包</t>
  </si>
  <si>
    <t>（累计收入-累计成本-税金-管理费用）/管理人员总数</t>
  </si>
  <si>
    <t>管理面积/全体员工</t>
  </si>
  <si>
    <t>人均效能统计表</t>
  </si>
  <si>
    <t>总收费面积/员工总数</t>
  </si>
  <si>
    <t>总成本/全体员工</t>
  </si>
  <si>
    <t>人均增值收入</t>
  </si>
  <si>
    <t>增值收入/员工总数</t>
  </si>
  <si>
    <t>存量资产台账更新及时率</t>
  </si>
  <si>
    <t>已更新数量/应更新数量</t>
  </si>
  <si>
    <t>多经合同续签率</t>
  </si>
  <si>
    <t>已续签合同数量/到期合同总数</t>
  </si>
  <si>
    <t>资产销售、去化完成率</t>
  </si>
  <si>
    <t>已去化资产金额/资产总金额</t>
  </si>
  <si>
    <t>已签订合同备案</t>
  </si>
  <si>
    <t>已备案合同总数/应备案合同总数</t>
  </si>
  <si>
    <t>外部招投标</t>
  </si>
  <si>
    <t>中标数量/投标总数</t>
  </si>
  <si>
    <t>坏账率</t>
  </si>
  <si>
    <t>坏账金额/总金额</t>
  </si>
  <si>
    <t>项目抄表率</t>
  </si>
  <si>
    <t>代收代付水电费抄表</t>
  </si>
  <si>
    <t>已抄表项目/应抄表项目</t>
  </si>
  <si>
    <t>诉讼案件胜诉</t>
  </si>
  <si>
    <t>总胜诉案件数量/起诉案件总数</t>
  </si>
  <si>
    <t>法务清欠率</t>
  </si>
  <si>
    <t>第三方、诉讼、法眼</t>
  </si>
  <si>
    <t>法务清欠实收金额/累计预算金额</t>
  </si>
  <si>
    <t>法务清欠完成统计表</t>
  </si>
  <si>
    <t>关键岗位人员到岗率</t>
  </si>
  <si>
    <t>关键岗位为每月确定紧急待招聘岗位</t>
  </si>
  <si>
    <t>关键岗位到岗人数/关键岗位应招聘总数</t>
  </si>
  <si>
    <t>主管级以上员工流失率</t>
  </si>
  <si>
    <t>主管以上离职人数/（期末主管以上总人数-期初主管以上总人数）</t>
  </si>
  <si>
    <t>各层级岗位人员到岗率</t>
  </si>
  <si>
    <t>在岗人数/编制数量</t>
  </si>
  <si>
    <t>新员工辅导完成率</t>
  </si>
  <si>
    <t>已完成辅导数量/新入职员工数量</t>
  </si>
  <si>
    <t>合同归档完整率</t>
  </si>
  <si>
    <t>已归档合同数量/流程审批合同数量</t>
  </si>
  <si>
    <t>合同签订及时率</t>
  </si>
  <si>
    <t>员工满意度</t>
  </si>
  <si>
    <t>满意员工数量/（满意员工数量+不满意员工数量）</t>
  </si>
  <si>
    <t>每半年</t>
  </si>
  <si>
    <t>设备完好率</t>
  </si>
  <si>
    <t>完好设备数量/总设备数量</t>
  </si>
  <si>
    <t>能耗报销及时率</t>
  </si>
  <si>
    <t>报销及时单位数量/项目总个数</t>
  </si>
  <si>
    <t>前介问题整改率</t>
  </si>
  <si>
    <t>已整改问题数量/总问题数量</t>
  </si>
  <si>
    <t>工程影响物业费整改率</t>
  </si>
  <si>
    <t>前介合同签订及时率</t>
  </si>
  <si>
    <t>已按期签订合同数量/应签合同总数</t>
  </si>
  <si>
    <t>前介费到账率</t>
  </si>
  <si>
    <t>已收前介费金额/应收前介费金额</t>
  </si>
  <si>
    <t>大中修计划执行率</t>
  </si>
  <si>
    <t>已完成大中修计划数量/大中修计划总数</t>
  </si>
  <si>
    <t>业主信息完整率</t>
  </si>
  <si>
    <t>信息完整户数/总户数</t>
  </si>
  <si>
    <t>项目报事抽访</t>
  </si>
  <si>
    <t>已抽访完结报事数量/报事总量</t>
  </si>
  <si>
    <t>每通电话时长</t>
  </si>
  <si>
    <t>总通话时长/总接通次数</t>
  </si>
  <si>
    <t>400人员话务量统计表</t>
  </si>
  <si>
    <t>人均话务量</t>
  </si>
  <si>
    <t>总接通次数/话务员数量</t>
  </si>
  <si>
    <t>人均话务时长</t>
  </si>
  <si>
    <t>总通话时长/话务员数量</t>
  </si>
  <si>
    <t>400人员满意度评价</t>
  </si>
  <si>
    <t>评价满意数量/总评价数量</t>
  </si>
  <si>
    <t>400报事按期回访率</t>
  </si>
  <si>
    <t>当月按期回访报事数/当月已完结报事总数</t>
  </si>
  <si>
    <t>信息化工具使用满意度</t>
  </si>
  <si>
    <t>信息化账号开通及时率</t>
  </si>
  <si>
    <t>用户账号申请流程审批完毕后24小时内及时开通信息化账号</t>
  </si>
  <si>
    <t>按时开通账号数/用户账号申请数</t>
  </si>
  <si>
    <t>信息化专题会临时任务完成率</t>
  </si>
  <si>
    <t>信息化专题会临时任务完成数/临时任务总数</t>
  </si>
  <si>
    <t>应完成数/巡更总数</t>
  </si>
  <si>
    <t>移动核查系统</t>
  </si>
  <si>
    <t>品质巡检完成率</t>
  </si>
  <si>
    <t>任务完成数/总任务</t>
  </si>
  <si>
    <t>新交付项目合格人员到岗及时率</t>
  </si>
  <si>
    <t>第三方满意度调查</t>
  </si>
  <si>
    <t>大客户回访问题已整改数/问题总数</t>
  </si>
  <si>
    <t>案场人员到岗及时率</t>
  </si>
  <si>
    <t>到岗人数/编制人数</t>
  </si>
  <si>
    <t>外拓案场完成率</t>
  </si>
  <si>
    <t>实际外拓案场个数/预算外拓案场个数</t>
  </si>
  <si>
    <t>品牌创新完成率</t>
  </si>
  <si>
    <t>品牌创新次数/年度目标次数</t>
  </si>
  <si>
    <t>社区文化活动执行率</t>
  </si>
  <si>
    <t>社区文化活动已执行次数/应执行次数</t>
  </si>
  <si>
    <t>员工活动已执行次数/应执行次数</t>
  </si>
  <si>
    <t>当月首日至末日已完结工单回访是否满意</t>
  </si>
  <si>
    <t>满意/（满意+不满意）</t>
  </si>
  <si>
    <t>当月首日至末日已完结工单是否回访</t>
  </si>
  <si>
    <t>已回访/应回访</t>
  </si>
  <si>
    <t>当月首日至末日报事工单是否处理</t>
  </si>
  <si>
    <t>已完结/共受理</t>
  </si>
  <si>
    <t>当月首日至末日报事工单是否在规定时限内处理</t>
  </si>
  <si>
    <t>已完结/应完结</t>
  </si>
  <si>
    <t>当月有效投诉是否处理</t>
  </si>
  <si>
    <t>已完结有效投诉/共受理有效投诉</t>
  </si>
  <si>
    <t>当月首日至末日有效投诉工单是否在规定时限内处理</t>
  </si>
  <si>
    <t>已完结有效投诉/应完结有效投诉</t>
  </si>
  <si>
    <t>上月末日前的逾期信息在本月末日前是否处理</t>
  </si>
  <si>
    <t>上月末日前的逾期信息在本月末日前数量/上月末日前的逾期信息在本月首日前数量</t>
  </si>
  <si>
    <t>设备是否连接不上、存在画质问题</t>
  </si>
  <si>
    <t>设备故障次数/总抽查次数</t>
  </si>
  <si>
    <t>现场岗位是否存在问题</t>
  </si>
  <si>
    <t>岗位问题数/总摄像头数量</t>
  </si>
  <si>
    <t>值</t>
  </si>
  <si>
    <t>电梯、公区灯、单元门、车辆管理、公区卫生报事量是否超红黄线值</t>
  </si>
  <si>
    <t>1)电梯＝报事量/电梯总部数
2)单元门=报事量/单元门总个数
3)公区灯=报事量/总户数*1000
4)车辆管理=报事量/总户数*1000
5)公区卫生=报事量/总户数*1000</t>
  </si>
  <si>
    <t>客户电话在系统内是否百分百有</t>
  </si>
  <si>
    <t>客户手有机号户数/总户数</t>
  </si>
  <si>
    <t>业主电话是否准确</t>
  </si>
  <si>
    <t>是业主/是业主+非业主+空号+停机</t>
  </si>
  <si>
    <t>前台日报、周报是否发送</t>
  </si>
  <si>
    <t>发送数/应发送数</t>
  </si>
  <si>
    <t>话务量</t>
  </si>
  <si>
    <t>当月话务情况</t>
  </si>
  <si>
    <t>确定当月基数(前三个月的平均话务量)，完成率＜85%不得分，完成率≥85%按比例得分，最高得分比110%</t>
  </si>
  <si>
    <t>员工考核记录表</t>
  </si>
  <si>
    <t>平均通话时长</t>
  </si>
  <si>
    <t>秒</t>
  </si>
  <si>
    <t>平均每通电话的时长</t>
  </si>
  <si>
    <t>当月平均时长为基数，个人平均时长/当月平均时长＜110%得满分，个人平均时长/当月平均时长≥110%，该项不得分</t>
  </si>
  <si>
    <t>工单判定</t>
  </si>
  <si>
    <t>工单判定是否准确</t>
  </si>
  <si>
    <t>每起房屋信息错误扣1分，每起工单类型错误扣1分，每起错别字扣0.5分，扣完为止</t>
  </si>
  <si>
    <t>业务水平测试</t>
  </si>
  <si>
    <t>每月业务成绩考试结果</t>
  </si>
  <si>
    <t>满分5分；成绩＜75不得分；成绩≥75按比例得分</t>
  </si>
  <si>
    <t>话务质量</t>
  </si>
  <si>
    <t>平均通话的质量</t>
  </si>
  <si>
    <t>组长、领班、主管录音听取情况进行综合打分</t>
  </si>
  <si>
    <t>满意度评价</t>
  </si>
  <si>
    <t>客户对坐席的评价</t>
  </si>
  <si>
    <t>根据客户对坐席的满意度评价比率打分；评价率＜25%不得分，评价率≥50%得满分，25≤评价率＜50按比例得分</t>
  </si>
  <si>
    <t>功效比</t>
  </si>
  <si>
    <t>工作的效率</t>
  </si>
  <si>
    <t>通话时长/在线时长
功效比＜25%不得分，功效比≥30%得满分，25%≤功效比＜30%按比例得分</t>
  </si>
  <si>
    <t>员工培训完成率</t>
  </si>
  <si>
    <t>公司举办的关于员工活动/培训</t>
  </si>
  <si>
    <t>实际执行数/应执行总数</t>
  </si>
  <si>
    <t>项目上报/部门登记</t>
  </si>
  <si>
    <t>社区活动整体完成率</t>
  </si>
  <si>
    <t>项目社区举办的业主文体娱乐类活动</t>
  </si>
  <si>
    <t>每2周</t>
  </si>
  <si>
    <t>项目上报</t>
  </si>
  <si>
    <t>等级</t>
  </si>
  <si>
    <t>工作完成分值</t>
  </si>
  <si>
    <t>按分值计算</t>
  </si>
  <si>
    <t>次</t>
  </si>
  <si>
    <t>工作完成频次</t>
  </si>
  <si>
    <t>按次计算</t>
  </si>
  <si>
    <t>累计发生</t>
  </si>
  <si>
    <t>条</t>
  </si>
  <si>
    <t>工作完成数量</t>
  </si>
  <si>
    <t>累计处理</t>
  </si>
  <si>
    <t>项</t>
  </si>
  <si>
    <t>按事项计算</t>
  </si>
  <si>
    <t>处理率</t>
  </si>
  <si>
    <t>负面新闻处理率</t>
  </si>
  <si>
    <t>实际执行数/全部条数</t>
  </si>
  <si>
    <t>承接查验问题整改率</t>
  </si>
  <si>
    <t xml:space="preserve">     遗留问题整改100%完成</t>
  </si>
  <si>
    <t>已整改问题数|\问题总数</t>
  </si>
  <si>
    <t>工程管理中心、管理处</t>
  </si>
  <si>
    <t>现场核实</t>
  </si>
  <si>
    <t>前期介入完成情况</t>
  </si>
  <si>
    <t>现场介入问题整改率</t>
  </si>
  <si>
    <t>介入问题整改率80％以上</t>
  </si>
  <si>
    <t>分户验房问题整改率</t>
  </si>
  <si>
    <t>重点问题整改100%完成、一般问题90％以上</t>
  </si>
  <si>
    <t>按照规定时间完成工作的比例</t>
  </si>
  <si>
    <t>巡检完成工单/巡检点位总和=设备巡检完成率</t>
  </si>
  <si>
    <t>工程管理中心、区域、项目</t>
  </si>
  <si>
    <t>巡检完成点位/巡检点位总和=设备巡检覆盖率</t>
  </si>
  <si>
    <t>规定时间完成的维保工单/维保工单总和=设备维保及时完成率</t>
  </si>
  <si>
    <t>维保完成工单/维保工单总和=设备维保完成率</t>
  </si>
  <si>
    <t>个人工单维修满意率</t>
  </si>
  <si>
    <t>满意率</t>
  </si>
  <si>
    <t>1、个人维修满意完成工单/个人所接工单总和=满意率</t>
  </si>
  <si>
    <t>个人工单维修完成率</t>
  </si>
  <si>
    <t>2、个人维修完成工单/个人所接工单总和=完成率</t>
  </si>
  <si>
    <t>个人工单维修响应及时率</t>
  </si>
  <si>
    <t>维修响应及时率</t>
  </si>
  <si>
    <t>3、个人15分钟及时响应工单/个人所接工单总和=维修响应及时率</t>
  </si>
  <si>
    <t>个人维修完成累计工时</t>
  </si>
  <si>
    <t>累积个人维修完成工时</t>
  </si>
  <si>
    <t>4、个人所接工单总和=累积个人维修完成工时</t>
  </si>
  <si>
    <t>公共电费预算实际比</t>
  </si>
  <si>
    <t>（公共设备运行实际发生值+运行损耗值）/项目用电预算值x100%</t>
  </si>
  <si>
    <t>公共水费预算实际比</t>
  </si>
  <si>
    <t>度、元</t>
  </si>
  <si>
    <t>临时用电水金额</t>
  </si>
  <si>
    <t>（安装时底数—拆除时底数）x约定（水费、电费价格）=用量金额</t>
  </si>
  <si>
    <t>设备生命结束日期</t>
  </si>
  <si>
    <t>依据在出厂日期+生命周期设定的标准值=设备生命结束日期</t>
  </si>
  <si>
    <t>生命周期维保实施情况一览表</t>
  </si>
  <si>
    <t>设备风险值</t>
  </si>
  <si>
    <t>L x E x C=风险值D≥160</t>
  </si>
  <si>
    <t>设备风险管理表</t>
  </si>
  <si>
    <t>项目水表用量</t>
  </si>
  <si>
    <t>1、本月读数—上月读数=本月用量；</t>
  </si>
  <si>
    <t>项目水表同比</t>
  </si>
  <si>
    <r>
      <rPr>
        <sz val="10.5"/>
        <color theme="1"/>
        <rFont val="微软雅黑"/>
        <charset val="134"/>
      </rPr>
      <t>2、（本月用量—往年同期用量）/本月用量=差额比例（</t>
    </r>
    <r>
      <rPr>
        <sz val="10.5"/>
        <color theme="1"/>
        <rFont val="SimSun"/>
        <charset val="134"/>
      </rPr>
      <t>≦</t>
    </r>
    <r>
      <rPr>
        <sz val="10.5"/>
        <color theme="1"/>
        <rFont val="微软雅黑"/>
        <charset val="134"/>
      </rPr>
      <t>5%）</t>
    </r>
  </si>
  <si>
    <t>项目水表A、B差额比例</t>
  </si>
  <si>
    <r>
      <rPr>
        <sz val="10.5"/>
        <color theme="1"/>
        <rFont val="微软雅黑"/>
        <charset val="134"/>
      </rPr>
      <t>3、（A级本月用量总计—B级本月用量总计）/A级本月用量总计=差额比例（</t>
    </r>
    <r>
      <rPr>
        <sz val="10.5"/>
        <color theme="1"/>
        <rFont val="SimSun"/>
        <charset val="134"/>
      </rPr>
      <t>≦</t>
    </r>
    <r>
      <rPr>
        <sz val="10.5"/>
        <color theme="1"/>
        <rFont val="微软雅黑"/>
        <charset val="134"/>
      </rPr>
      <t>5%）</t>
    </r>
  </si>
  <si>
    <t>项目水表B、C差额比例</t>
  </si>
  <si>
    <r>
      <rPr>
        <sz val="10.5"/>
        <color theme="1"/>
        <rFont val="微软雅黑"/>
        <charset val="134"/>
      </rPr>
      <t>4、（B级本月用量总计—C级本月用量总计）/B级本月用量总计=差额比例（</t>
    </r>
    <r>
      <rPr>
        <sz val="10.5"/>
        <color theme="1"/>
        <rFont val="SimSun"/>
        <charset val="134"/>
      </rPr>
      <t>≦</t>
    </r>
    <r>
      <rPr>
        <sz val="10.5"/>
        <color theme="1"/>
        <rFont val="微软雅黑"/>
        <charset val="134"/>
      </rPr>
      <t>5%）</t>
    </r>
  </si>
  <si>
    <t>项目水表C、D差额比例</t>
  </si>
  <si>
    <r>
      <rPr>
        <sz val="10.5"/>
        <color theme="1"/>
        <rFont val="微软雅黑"/>
        <charset val="134"/>
      </rPr>
      <t>5、（C级本月用量总计—D级本月用量总计）/C级本月用量总计=差额比例（</t>
    </r>
    <r>
      <rPr>
        <sz val="10.5"/>
        <color theme="1"/>
        <rFont val="SimSun"/>
        <charset val="134"/>
      </rPr>
      <t>≦</t>
    </r>
    <r>
      <rPr>
        <sz val="10.5"/>
        <color theme="1"/>
        <rFont val="微软雅黑"/>
        <charset val="134"/>
      </rPr>
      <t>5%）</t>
    </r>
  </si>
  <si>
    <t>项目水费损耗</t>
  </si>
  <si>
    <t>度</t>
  </si>
  <si>
    <t>1、自来水公司A级抄表用量—末级水表合计=损耗</t>
  </si>
  <si>
    <t>项目水费损耗率</t>
  </si>
  <si>
    <t>2、（自来水公司A级抄表用量—末级水表合计）/自来水公司A级抄表用量=损耗率（≦5%）</t>
  </si>
  <si>
    <t>项目水费公共能耗率</t>
  </si>
  <si>
    <t>3、（公共设备运行实际用量+损耗）/预算=公共能耗完成率（≦100%）</t>
  </si>
  <si>
    <t>项目水费办公预算完成率</t>
  </si>
  <si>
    <t>4、办公实际用量/办公预算=办公预算完成率（≦100%）</t>
  </si>
  <si>
    <t>项目水费公共平方能耗</t>
  </si>
  <si>
    <t>元/平方</t>
  </si>
  <si>
    <t>5、（公共设备运行实际用量+损耗）/小区收费面积=水费公共平方能耗</t>
  </si>
  <si>
    <t>项目水费单平方预算完成率</t>
  </si>
  <si>
    <t>6、水费公共平方能耗/预算单平方能耗=单平方预算完成率</t>
  </si>
  <si>
    <t>项目电表用量</t>
  </si>
  <si>
    <t>项目电表同比</t>
  </si>
  <si>
    <t>项目电表A、B差额比例</t>
  </si>
  <si>
    <t>项目电表B、C差额比例</t>
  </si>
  <si>
    <t>项目电表C、D差额比例</t>
  </si>
  <si>
    <t>项目电费损耗</t>
  </si>
  <si>
    <t>1、供电局A级抄表用量—末级水表合计=损耗</t>
  </si>
  <si>
    <t>项目电费损耗率</t>
  </si>
  <si>
    <t>2、（供电局A级抄表用量—末级水表合计）/供电局A级抄表用量=损耗率（≦5%）</t>
  </si>
  <si>
    <t>项目电费公共能耗率</t>
  </si>
  <si>
    <t>项目电费办公预算完成率</t>
  </si>
  <si>
    <t>项目电费公共平方能耗</t>
  </si>
  <si>
    <t>5、（公共设备运行实际用量+损耗）/小区收费面积=电费公共平方能耗</t>
  </si>
  <si>
    <t>项目电费单平方预算完成率</t>
  </si>
  <si>
    <t>6、电费公共平方能耗/预算单平方能耗=单平方预算完成率</t>
  </si>
  <si>
    <t>当日银行流入金额</t>
  </si>
  <si>
    <t>期末余额-期初余额-今日支出</t>
  </si>
  <si>
    <t>当日银行流出金额</t>
  </si>
  <si>
    <t>网银登记簿</t>
  </si>
  <si>
    <t>工会依法取得并开展正常活动所需的费用</t>
  </si>
  <si>
    <t>工会经费=应发工资*0.8%</t>
  </si>
  <si>
    <t>反映项目当年能耗报销实际与预算对比情况，根据累计报销的实际数与对应的预算累计数的比率填列</t>
  </si>
  <si>
    <t>=实际数/预算数</t>
  </si>
  <si>
    <t>反映项目应该承担的税金，根据内部执行报表经营收入与经营成本的差额与税率相乘计算填列</t>
  </si>
  <si>
    <t>=(经营收入-经营成本)*增值税率*(城建税率+教育费附加+地方教育附加)</t>
  </si>
  <si>
    <t>反映项目的盈利情况，根据经营收入和经营成本的差额填列</t>
  </si>
  <si>
    <t>=（经营收入-经营成本）/经营收入</t>
  </si>
  <si>
    <t>反映项目的盈利情况，根据毛利占收入的比率填列</t>
  </si>
  <si>
    <t>=毛利/经营收入</t>
  </si>
  <si>
    <t>亿</t>
  </si>
  <si>
    <t>反映上市公司收入规模，应根据利润表营业收入金额分析填列</t>
  </si>
  <si>
    <t>季</t>
  </si>
  <si>
    <t>指企业本年营业收入增加额对上年营业收入总额的比率。主营业务增长率表示与上年相比，主营业务收入的增减变动情况，是评价企业成长状况和发展能力的重要指标</t>
  </si>
  <si>
    <t>营业收入增长率=(营业收入增长额/上年营业收入总额)×100%</t>
  </si>
  <si>
    <t>毛利率是毛利与营业收入的百分比，其中毛利是收入和与收入相对应的营业成本之间的差额，毛利率反映的是企业业务盈利能力</t>
  </si>
  <si>
    <t>毛利率=(销售收入-销售成本)/销售收入×100%</t>
  </si>
  <si>
    <t>毛利率变动百分点反映企业毛利率变动情况</t>
  </si>
  <si>
    <t>毛利率变动百分点=本期毛利率-上期毛利率</t>
  </si>
  <si>
    <t>管理费用率是指管理费用与主营业务收入的百分比。管理费用是影响企业盈利能力的重要因素，反映了企业经营管理水平</t>
  </si>
  <si>
    <t>管理费用率=管理费用÷销售收入(营业收入)×100％</t>
  </si>
  <si>
    <t>税前利润率反映不考虑所得税的情况下企业盈利能力水平</t>
  </si>
  <si>
    <t>税前利润率=税前利润/销售收入×100%</t>
  </si>
  <si>
    <t>净利润增长率是指企业本期净利润额与上期净利润额的比率。净利润增长率反映了企业实现价值最大化的扩张速度，是综合衡量企业资产营运与管理业绩，以及成长状况和发展能力的重要指标。</t>
  </si>
  <si>
    <t>净利润增长率=(本期净利润额－上期净利润额)/上期净利润额×100%</t>
  </si>
  <si>
    <t>是指企业实现净利润与销售收入的对比关系，用以衡量企业在一定时期的销售收入获取的能力。该指标费用能够取得多少营业利润。</t>
  </si>
  <si>
    <t>销售净利率=(净利润/销售收入)×100%</t>
  </si>
  <si>
    <t>净利率变动百分点反映企业毛利率变动情况</t>
  </si>
  <si>
    <t>净利率变动百分点=本期净利率-上期净利率</t>
  </si>
  <si>
    <t>总资产周转率是企业一定时期的销售收入净额与平均资产总额之比,它是衡量资产投资规模与销售水平之间配比情况的指标。</t>
  </si>
  <si>
    <t>总资产周转率=销售收入/总资产</t>
  </si>
  <si>
    <t>资产负债率用以衡量企业利用债权人提供资金进行经营活动的能力,以及反映债权人发放贷款的安全程度的指标,通过将企业的负债总额与资产总额相比较得出,反映在企业全部资产中属于负债比率。</t>
  </si>
  <si>
    <t>资产负债率=负债总额/资产总额×100%</t>
  </si>
  <si>
    <t>资产权益比率，所有者权益与资产总额的比率，该比率反映企业资产中有多少是所有者投入的。</t>
  </si>
  <si>
    <r>
      <rPr>
        <sz val="10.5"/>
        <color theme="1"/>
        <rFont val="微软雅黑"/>
        <charset val="134"/>
      </rPr>
      <t>资产权益比率=所有者权益总额/</t>
    </r>
    <r>
      <rPr>
        <sz val="10.5"/>
        <color theme="1"/>
        <rFont val="微软雅黑"/>
        <charset val="134"/>
      </rPr>
      <t>资产总额×</t>
    </r>
    <r>
      <rPr>
        <sz val="10.5"/>
        <color theme="1"/>
        <rFont val="微软雅黑"/>
        <charset val="134"/>
      </rPr>
      <t>100%</t>
    </r>
  </si>
  <si>
    <t>负债权益比率是指用于评估有关股东的相关风险和杠杆率。负债权益总额，反映被审单位财务结构的强弱，以及债权人的资本受到所有者权益的保障程度。负债权益比率高，说明被审单位总资本中负债资本高，因而对负债资本的保障程度较弱;负债权益比率低，则说明被审单位本身的财务实力较强，因而对负债资本的保障程度较高。</t>
  </si>
  <si>
    <t>负债权益比率=负债总额(长期负债总额)/所有者权益总额</t>
  </si>
  <si>
    <t>有息负债率是指企业负债当中需要支付利息的债务占总负债的比率。反映企业举债成本的科目，这个比率越低，证明企业举债成本越低，相对来说利润也就会提高</t>
  </si>
  <si>
    <t>有息债务/负债总额*100%</t>
  </si>
  <si>
    <t>现金比率是在企业因大量赊销而形成大量的应收账款时，考察企业的变现能力时所运用的指标</t>
  </si>
  <si>
    <t>现金比率=(货币资金+有价证券)÷流动负债</t>
  </si>
  <si>
    <t>现金/净资产反映企业持有现金余额占净资产的比率。</t>
  </si>
  <si>
    <t>现金/净资产=货币资金/所有者权益总额</t>
  </si>
  <si>
    <t>流动比率是流动资产对流动负债的比率，用来衡量企业流动资产在短期债务到期以前，可以变为现金用于偿还负债的能力</t>
  </si>
  <si>
    <t>流动比率=流动资产合计/流动负债合计*100%</t>
  </si>
  <si>
    <t>速动比率的高低能直接反映企业的短期偿债能力强弱，它是对流动比率的补充，并且比流动比率反映得更加直观可信。</t>
  </si>
  <si>
    <t>速动比率=速动资产/流动负债</t>
  </si>
  <si>
    <t>经营现金流/营业收入反映企业当期经营活动产生的现金占当期营业收入的水平。</t>
  </si>
  <si>
    <t>经营现金流/营业收入=经营活动现金流量净额/营业收入总额</t>
  </si>
  <si>
    <t>EPS增长率,即每股收益增长率,是指反映了每一份公司股权可以分得的利润的增长程度。该指标通常越高越好</t>
  </si>
  <si>
    <t>每股收益增长率=(本期净利润/本期总股本-上年同期净利润/上年同期总股本)/ABS(上年同期净利润/上年同期总股本)*100%</t>
  </si>
  <si>
    <t>股息收益率是每股股息与股价的比率。表明投资者每单位的股票投资所能得到的股息。是股东投资收益率的一个组成部分，与资本利得率一起构成股东投资的全部收益率。</t>
  </si>
  <si>
    <t>股利收益率=每股股息/股价*100%</t>
  </si>
  <si>
    <t>总市值是指在某特定时间内总股本数乘以当时股价得出的股票总价值。</t>
  </si>
  <si>
    <t>总市值=前一日收盘价*总股份数量</t>
  </si>
  <si>
    <t>倍</t>
  </si>
  <si>
    <t>市盈率是某种股票每股市价与每股盈利的比率。市场广泛谈及市盈率通常指的是静态市盈率，通常用来作为比较不同价格的股票是否被高估或者低估的指标。</t>
  </si>
  <si>
    <t>市销率越低，说明该公司股票目前的投资价值越大</t>
  </si>
  <si>
    <t>市销率=总市值/主营业务收入*100%</t>
  </si>
  <si>
    <t>市现率是股票价格与每股现金流量的比率。市现率可用于评价股票的价格水平和风险水平。市现率越小，表明上市公司的每股现金增加额越多，经营压力越小。</t>
  </si>
  <si>
    <r>
      <rPr>
        <sz val="10.5"/>
        <color theme="1"/>
        <rFont val="微软雅黑"/>
        <charset val="134"/>
      </rPr>
      <t>市现率=总市值</t>
    </r>
    <r>
      <rPr>
        <sz val="10.5"/>
        <color theme="1"/>
        <rFont val="微软雅黑"/>
        <charset val="134"/>
      </rPr>
      <t>/现金流量净额</t>
    </r>
  </si>
  <si>
    <t>反映来自于集团的合同面积占总合同面积比例</t>
  </si>
  <si>
    <t>集团合同面积/总合同面积*100%</t>
  </si>
  <si>
    <t>反映来源于集团的总合约面积增长情况</t>
  </si>
  <si>
    <t>（本期集团合同面积-上期集团合同面积）/上期集团合同面积*100%</t>
  </si>
  <si>
    <t>反映来自于第三方的合同面积占总合同面积比例</t>
  </si>
  <si>
    <t>第三方合同面积/总合同面积*100%</t>
  </si>
  <si>
    <t>反映来源于第三方的总合约面积增长情况</t>
  </si>
  <si>
    <t>（本期第三方合同面积-上期第三方合同面积）/上期第三方合同面积*100%</t>
  </si>
  <si>
    <t>反映总合约面积增长情况</t>
  </si>
  <si>
    <t>（本期合同面积-上期合同面积）/上期合同面积*100%</t>
  </si>
  <si>
    <t>反映来自于集团的在管面积占总在管面积比例</t>
  </si>
  <si>
    <t>集团在管面积/总在管面积*100%</t>
  </si>
  <si>
    <t>反映来源于集团的总在管面积增长情况</t>
  </si>
  <si>
    <t>（本期集团在管面积-上期集团在管面积）/上期集团在管面积*100%</t>
  </si>
  <si>
    <t>反映来自于第三方的在管面积占总在管面积比例</t>
  </si>
  <si>
    <t>第三方在管面积/总在管面积*100%</t>
  </si>
  <si>
    <t>反映来源于第三方的总在管面积增长情况</t>
  </si>
  <si>
    <t>（本期第三方在管面积-上期第三方在管面积）/上期第三方在管面积*100%</t>
  </si>
  <si>
    <t>反映总在管面积增长情况</t>
  </si>
  <si>
    <t>（本期在管面积-上期在管面积）/上期在管面积*100%</t>
  </si>
  <si>
    <t>来源于集团的收入占总收入比例</t>
  </si>
  <si>
    <t>来源于集团收入/营业收入总额</t>
  </si>
  <si>
    <t>来源于第三方的收入占总收入比例</t>
  </si>
  <si>
    <t>来源于第三方收入/营业收入总额</t>
  </si>
  <si>
    <t>反映来源于集团收入部分的增长情况</t>
  </si>
  <si>
    <r>
      <rPr>
        <sz val="10.5"/>
        <color theme="1"/>
        <rFont val="微软雅黑"/>
        <charset val="134"/>
      </rPr>
      <t>（本期来源于集团收入-上期来源于集团收入）</t>
    </r>
    <r>
      <rPr>
        <sz val="10.5"/>
        <color theme="1"/>
        <rFont val="微软雅黑"/>
        <charset val="134"/>
      </rPr>
      <t>/上期来源于集团收入</t>
    </r>
  </si>
  <si>
    <t>反映来源于第三方收入部分的增长情况</t>
  </si>
  <si>
    <t>（本期来源于第三方收入-上期来源于第三方收入）/上期来源于集团收入</t>
  </si>
  <si>
    <t>反映不同类别收入增长情况</t>
  </si>
  <si>
    <t>（本期各项类别收入金额-上期各项类别收入金额）/上期各项类别收入金额</t>
  </si>
  <si>
    <t>反映不同类别收入利润贡献情况</t>
  </si>
  <si>
    <t>（各项类别收入-各项类别成本）/各项类别收入</t>
  </si>
  <si>
    <t>反映收入结构</t>
  </si>
  <si>
    <t>各项类别收入/营业收入总额</t>
  </si>
  <si>
    <t>平方米/人</t>
  </si>
  <si>
    <t>反映目前在管面积规模下的人均效能</t>
  </si>
  <si>
    <t>在管面积/雇员人数</t>
  </si>
  <si>
    <t>元/人</t>
  </si>
  <si>
    <t>反映全年人均人力成本</t>
  </si>
  <si>
    <t>雇员成本/雇员人数</t>
  </si>
  <si>
    <t>反映不含上市费用及股权激励下净利率情况</t>
  </si>
  <si>
    <t>反映关联交易收入占总收入比例</t>
  </si>
  <si>
    <t>关联交易收入金额/营业收入总额</t>
  </si>
  <si>
    <t>根据系统内部数据筛选属于关联方收入金额，并自动生成关联方交易统计数据</t>
  </si>
  <si>
    <t>项目收支收入成本毛利</t>
  </si>
  <si>
    <t>根据系统各项目各业务类型自动分类汇总不同业务类型不同区域的不同城市公司的收入</t>
  </si>
  <si>
    <t>月均能耗</t>
  </si>
  <si>
    <t>平均各月份能耗量</t>
  </si>
  <si>
    <t>能耗总量/总月份
或者
能耗总量/总天数*30</t>
  </si>
  <si>
    <t>设备管理中心</t>
  </si>
  <si>
    <t>外用电统计表</t>
  </si>
  <si>
    <t>单面积月能耗</t>
  </si>
  <si>
    <t>每一平米面积对应的月均能耗量</t>
  </si>
  <si>
    <t>能耗总量/总月份/面积
或者
能耗总量/总天数*30/面积</t>
  </si>
  <si>
    <t>欠费车辆数/总车辆数</t>
  </si>
  <si>
    <t>系统应收金额与财务时候金额的差额占总的系统应收金额的比例，反映项目总体应收未收金额与总应收的比例关系</t>
  </si>
  <si>
    <t>(停车系统应收金额-财务实收金额）/.停车系统应收金额*100%</t>
  </si>
  <si>
    <t>反应完成情况</t>
  </si>
  <si>
    <t>累计完成率=累计实现/累计预算</t>
  </si>
  <si>
    <t>月度完成率=月度实现/月度预算</t>
  </si>
  <si>
    <t>计算本期应交所得税额</t>
  </si>
  <si>
    <t>反映企业经营主要业务和其他业务所确认的收入总额，应根据“主营业务收入”和“其他业务收入”科目的发生额分析填列</t>
  </si>
  <si>
    <t>反映企业经营主要业务和其他业务所确认的成本总额，应根据“主营业务成本”和“其他业务成本”科目的发生额分析填列</t>
  </si>
  <si>
    <t>年初至上月末的【营业收入（不含税）】</t>
  </si>
  <si>
    <t>年初至上月末的【营业收入-营业成本-费用-税金（均不含税）】</t>
  </si>
  <si>
    <t>年初至上月末的【（营业收入-营业成本-费用-税金）/营业收入（均不含税）】</t>
  </si>
  <si>
    <t>年初至上月末的净利润/【（年初在岗人数+上月末在岗人数）/2)】</t>
  </si>
  <si>
    <t>年初至上月末的管理费用发生(含计入成本或其他科目的的项目管理费)金额/【(年初在岗人数+上月末在岗人数）/2】</t>
  </si>
  <si>
    <t>年初至上月末的【营业收入（不含税）中外部收入/营业收入（不含税）】</t>
  </si>
  <si>
    <t>万㎡</t>
  </si>
  <si>
    <t>截止上月末【实际在提供物业管理服务的物业面积】</t>
  </si>
  <si>
    <t>运营</t>
  </si>
  <si>
    <t>截止上月末【本年新增的实际提供物业管理服务的物业面积】</t>
  </si>
  <si>
    <t>公司成立起至上月末累计的【实收物业费/应收物业费】</t>
  </si>
  <si>
    <t>全年累计的【经营性现金流入-经营性现金流出】</t>
  </si>
  <si>
    <t>公司成立至今【集团调拨-集团调回】（含注册资金、含所有与集团间往来）</t>
  </si>
  <si>
    <t>反映企业经营主要业务确认的收入总额，应根据“主营业务收入”科目的发生额分析填列</t>
  </si>
  <si>
    <t>经营收入＝会计科目6001贷方发生额</t>
  </si>
  <si>
    <t>月/周</t>
  </si>
  <si>
    <t>反映项目经营物业费收入总额，应根据主营业务收入下级科目物业费管理服务收入科目的发生额分析填列</t>
  </si>
  <si>
    <t>物业费收入=60010305物业管理服务收入</t>
  </si>
  <si>
    <t>反映项目经营停车费收入总额，应根据主营业务收入下级科目停车费管理服务收入科目的发生额分析填列</t>
  </si>
  <si>
    <t>停车费收入=60010306停车管理服务收入</t>
  </si>
  <si>
    <t>反映项目经营除物业费和停车费之外的收入总额</t>
  </si>
  <si>
    <t>其他经营收入=经营收入-物业费收入-停车费收入</t>
  </si>
  <si>
    <t>反映企业经营主要业务确认的成本总额，应根据“主营业务成本”科目的发生额分析填列</t>
  </si>
  <si>
    <t>经营成本=会计科目6401借方发生额</t>
  </si>
  <si>
    <t>反映企业经营收入减去成本减去税金填列</t>
  </si>
  <si>
    <t>考核利润=经营收入-经营成本-税金</t>
  </si>
  <si>
    <t>反映企业经营人力成本总额，应根据“人力成本”科目的发生额分析填列</t>
  </si>
  <si>
    <t>人工成本=64010304人力成本借方发生额</t>
  </si>
  <si>
    <t>反映企业经营除人力成本总额之外发生的成本总额，应根据主营业务成本减去人力成本差额填列</t>
  </si>
  <si>
    <t>非人工成本=会计科目6401借方发生额-64010304人力成本借方发生额</t>
  </si>
  <si>
    <t>按一定比例应收回以前年度物业费累计金额</t>
  </si>
  <si>
    <t>物业费清欠预算=以前年度物业费未收总额*应收比率/12*累计月份</t>
  </si>
  <si>
    <t>截止统计日本年度收回以前年度物业费金额</t>
  </si>
  <si>
    <t>查询条件收款时间控制本年，应收年份和月份以前年度+本年度物业费减免金额</t>
  </si>
  <si>
    <t>截止统计日本年度收回以前年度物业费金额与预算差额</t>
  </si>
  <si>
    <t>物业费清欠累计实际和预算差距=物业费清欠累计完成-物业费清欠累计预算</t>
  </si>
  <si>
    <t>清欠累计完成状况体现</t>
  </si>
  <si>
    <t>物业费清欠累计完成率=本年度清欠累计完成金额/清欠累计预算</t>
  </si>
  <si>
    <t>按一定比例应收回以前年度物业费累计金额分配到每个月的金额</t>
  </si>
  <si>
    <t>物业费清欠本月预算=以前年度物业费未收总额*应收比率/12</t>
  </si>
  <si>
    <t>截止统计日本月度收回以前年度物业费金额</t>
  </si>
  <si>
    <t>查询条件收款时间控制本月，应收年份和月份以前年度+本月度物业费减免金额</t>
  </si>
  <si>
    <t>本月清欠完成状况体现</t>
  </si>
  <si>
    <t>该项目达到收取物业费标准的所有户数</t>
  </si>
  <si>
    <t>锁定项目对应收费周期截止统计日的完成户数</t>
  </si>
  <si>
    <t>物业费户数按收费周期累计完成户数咱项目总户数的比率</t>
  </si>
  <si>
    <t>物业费户数按收费周期累计完成户数/总户数</t>
  </si>
  <si>
    <t>物业费户数按收费周期累计完成户数与按预算需完成的户数的差距</t>
  </si>
  <si>
    <t>物业费户数累计实际和预算差距=实际累计完成户数-总户数*预算率</t>
  </si>
  <si>
    <t>物业费是实际收费率与预算率的比率</t>
  </si>
  <si>
    <t>物业费户数累计预算完成率=实际收费率/预算率</t>
  </si>
  <si>
    <t>本月收取本周期的物业费户数</t>
  </si>
  <si>
    <t>物业费户数本月完成数=截止统计日累计完成户数-上月末累计完成户数</t>
  </si>
  <si>
    <t>物业费户数去年同期完成率=去年同期完成户数/去年应收户数</t>
  </si>
  <si>
    <t>本年物业费户数完成率与去年同期完成率差距</t>
  </si>
  <si>
    <t>本年物业费户数完成率与去年同期完成率差距=本年完成率-全年同期完成率</t>
  </si>
  <si>
    <t>该项目XX月份应收的物业费总金额</t>
  </si>
  <si>
    <t>应收物业费金额（细分房产业态）=建筑面积*单价*月份</t>
  </si>
  <si>
    <t>截止XX月末以前度物业费剩余未收总金额=截止上年度末以前度物业费未收总金额-截止XX月末以前度物业费实收总金额-截止XX月末以前度物业费减免总金额</t>
  </si>
  <si>
    <t>截止XX月末本年度物业费未收总金额=截止XX月末物业费未收总金额-截止XX月末本年度物业费未收总金额</t>
  </si>
  <si>
    <t>清收完成率</t>
  </si>
  <si>
    <t>应收款统计</t>
  </si>
  <si>
    <t>区域中清收率小于10%的项目未收金额占本区域未收金额比例</t>
  </si>
  <si>
    <t>清收率小于10%项目的未收金额/本区域应收金额</t>
  </si>
  <si>
    <t>应收账款欠费时长</t>
  </si>
  <si>
    <t>截止统计日与费用发生日之间的天数</t>
  </si>
  <si>
    <t>累计预算完成情况</t>
  </si>
  <si>
    <t>本年累计完成/本年累计预算</t>
  </si>
  <si>
    <t>停车费按金额统计、新业务经营收入</t>
  </si>
  <si>
    <t>当月预算完成率</t>
  </si>
  <si>
    <t>本期预算完成情况</t>
  </si>
  <si>
    <t>本月累计完成/本月累计预算</t>
  </si>
  <si>
    <t>应用场景</t>
  </si>
  <si>
    <t>呈现对象</t>
  </si>
  <si>
    <t>查询维度</t>
  </si>
  <si>
    <t>分析内容</t>
  </si>
  <si>
    <t>展示形式建议</t>
  </si>
  <si>
    <t>图形示例</t>
  </si>
  <si>
    <t>统计周期</t>
  </si>
  <si>
    <t>月报</t>
  </si>
  <si>
    <t>公司领导、部门领导</t>
  </si>
  <si>
    <t>组织维度：职能部门、区域、城市、项目
时间维度：月、季度、年</t>
  </si>
  <si>
    <t>结构分析、因素分析、预警</t>
  </si>
  <si>
    <t>表格</t>
  </si>
  <si>
    <t>高</t>
  </si>
  <si>
    <t>对比分析、趋势分析、结构分析、因素分析</t>
  </si>
  <si>
    <t>折线图</t>
  </si>
  <si>
    <t>中</t>
  </si>
  <si>
    <t>项目水、电费报销能耗分析表</t>
  </si>
  <si>
    <t>培训计划完成率</t>
  </si>
  <si>
    <t>公司领导、项目负责人、培训负责人</t>
  </si>
  <si>
    <t>组织维度：项目
时间维度：月</t>
  </si>
  <si>
    <t>各项目月度培训执行率</t>
  </si>
  <si>
    <t>抽查培训人员合格率</t>
  </si>
  <si>
    <t>各项目月度培训合格率</t>
  </si>
  <si>
    <t>满意度分析</t>
  </si>
  <si>
    <t>公司领导、部门领导、全员</t>
  </si>
  <si>
    <t>组织维度：项目、400服务中心
时间维度：年度</t>
  </si>
  <si>
    <t>分析内容：总指标对比、各城市对比、各周期项目对比、不满意原因分析、各区域公司分析、结果应用、下步要求
分析形式：对比分析、结构分析、因素分析、预警</t>
  </si>
  <si>
    <t>表格、柱状图、折线图</t>
  </si>
  <si>
    <t>季度巡检分析</t>
  </si>
  <si>
    <t>组织维度：职能部门
时间维度：季度</t>
  </si>
  <si>
    <t>分析内容：各城市公司得分、各项目得分（前五、后五）、核心问题、风险问题分析、各模块分析、典型案例、各区域分析、结果应用、下步要求
分析形式：结构分析、因素分析、预警</t>
  </si>
  <si>
    <t>组织维度：项目
时间维度：周、月</t>
  </si>
  <si>
    <t>对比分析、因素分析、预警</t>
  </si>
  <si>
    <t>部门领导</t>
  </si>
  <si>
    <t>组织维度：职能部门、区域、城市、项目
时间维度：月、年</t>
  </si>
  <si>
    <t>对比分析</t>
  </si>
  <si>
    <t>年、月</t>
  </si>
  <si>
    <t>巡检设备完好率</t>
  </si>
  <si>
    <t>趋势分析</t>
  </si>
  <si>
    <t>问题出现的多维度分析</t>
  </si>
  <si>
    <t>组织维度：模块、问题类型、项目
时间维度：月、年</t>
  </si>
  <si>
    <t>对比分析、趋势分析、结构分析、因素分析、预测</t>
  </si>
  <si>
    <t>信息化安全措施应用率</t>
  </si>
  <si>
    <t>信息安全软件综合运行时间</t>
  </si>
  <si>
    <t>信息安全软件停止运行总时间</t>
  </si>
  <si>
    <t>信息化投入总额占固定资产投资比重</t>
  </si>
  <si>
    <t>组织维度：区域、公司整体
时间维度：月度</t>
  </si>
  <si>
    <t>对比分析、趋势分析</t>
  </si>
  <si>
    <t>中标完成率</t>
  </si>
  <si>
    <t>组织维度：投发中心
时间维度：月度</t>
  </si>
  <si>
    <t>因素分析、预警</t>
  </si>
  <si>
    <t>财务类</t>
  </si>
  <si>
    <t>总经办、计划考核、各业务单位</t>
  </si>
  <si>
    <t>组织维度：项目、大区、城市、区域
时间维度：季、月、周、日；同期
类别维度、线上线下维度</t>
  </si>
  <si>
    <t>预算金额、完成金额、预算完成率
户均消费、管理人员人均销售额
商城销售统计表（各品类产品销量及利润率；各项目销量）</t>
  </si>
  <si>
    <t>柱状折线图、明细表格、饼图</t>
  </si>
  <si>
    <t>季、月、周、日</t>
  </si>
  <si>
    <t>组织维度：项目、大区、城市、区域
时间维度：季、月、周、日；同期</t>
  </si>
  <si>
    <t>预算金额、完成金额、预算完成率
单位面积收益及增幅；业主消费类、资源开发类等类别收入占比</t>
  </si>
  <si>
    <t>明细表格</t>
  </si>
  <si>
    <t>佣金结算</t>
  </si>
  <si>
    <t>月报、季报、经营会</t>
  </si>
  <si>
    <t>组织维度：区域公司
时间维度：月、季、年</t>
  </si>
  <si>
    <t>到期节点预算完成金额，完成率，收入占比</t>
  </si>
  <si>
    <t>项目类</t>
  </si>
  <si>
    <t>资产销售</t>
  </si>
  <si>
    <t>周报、月报、季报、经营会</t>
  </si>
  <si>
    <t>组织维度：项目
时间维度：周、月、季、年</t>
  </si>
  <si>
    <t>预算金额、完成金额、预算完成率
单平方销售收入；收入占比</t>
  </si>
  <si>
    <t>资产去化</t>
  </si>
  <si>
    <t>诉讼类</t>
  </si>
  <si>
    <t>时间维度：每天</t>
  </si>
  <si>
    <t>开庭日程提示</t>
  </si>
  <si>
    <t>日、周、月、年</t>
  </si>
  <si>
    <t>周报、月报、季报</t>
  </si>
  <si>
    <t>法务部、主管总监</t>
  </si>
  <si>
    <t>组织维度：职能
时间维度：周、月、季、年</t>
  </si>
  <si>
    <t>案件进展统计</t>
  </si>
  <si>
    <t>周会、月报、季度会</t>
  </si>
  <si>
    <t>案件完成统计、评价</t>
  </si>
  <si>
    <t>柱状折线图、明细表格</t>
  </si>
  <si>
    <t>清收类</t>
  </si>
  <si>
    <t>组织维度：职能、区域、城市、项目
时间维度：周、月、季、年</t>
  </si>
  <si>
    <t>清欠进展统计</t>
  </si>
  <si>
    <t>清欠完成统计、评价</t>
  </si>
  <si>
    <t>清收进展统计</t>
  </si>
  <si>
    <t>清收完成统计、评价</t>
  </si>
  <si>
    <t>投保情况统计</t>
  </si>
  <si>
    <t>物业公司保险案件统计表，20多件，理赔结果10多万</t>
  </si>
  <si>
    <t>理赔情况统计、评价、风险预警</t>
  </si>
  <si>
    <t>法律更新、风控提醒/预警</t>
  </si>
  <si>
    <t>咨询更新、风控提醒/预警</t>
  </si>
  <si>
    <t>低</t>
  </si>
  <si>
    <t>月报、季报</t>
  </si>
  <si>
    <t>合作统计</t>
  </si>
  <si>
    <t>合作评价</t>
  </si>
  <si>
    <t>季报、年报</t>
  </si>
  <si>
    <t>风险预警</t>
  </si>
  <si>
    <t>公司类</t>
  </si>
  <si>
    <t>服务方案</t>
  </si>
  <si>
    <t>外拓</t>
  </si>
  <si>
    <t>组织维度：案场
时间维度：无</t>
  </si>
  <si>
    <t>案场服务方案</t>
  </si>
  <si>
    <t>PPT</t>
  </si>
  <si>
    <t>采购类</t>
  </si>
  <si>
    <t>单位面积采购成本、户均采购成本</t>
  </si>
  <si>
    <t>季度会</t>
  </si>
  <si>
    <t>组织维度：项目
时间维度：季度</t>
  </si>
  <si>
    <t>对比分析、预警</t>
  </si>
  <si>
    <t>柱状图</t>
  </si>
  <si>
    <t>资产类</t>
  </si>
  <si>
    <t>年度会议</t>
  </si>
  <si>
    <t>组织维度：项目
时间维度：年度</t>
  </si>
  <si>
    <t>预警、预测</t>
  </si>
  <si>
    <t>柱状图、明细表</t>
  </si>
  <si>
    <t>行政类</t>
  </si>
  <si>
    <t>组织维度：项目
时间维度：月度</t>
  </si>
  <si>
    <t>分析</t>
  </si>
  <si>
    <t>统计表</t>
  </si>
  <si>
    <t>全员</t>
  </si>
  <si>
    <t>组织维度：项目
时间维度：季度、年度</t>
  </si>
  <si>
    <t>结构分析</t>
  </si>
  <si>
    <t>饼状图</t>
  </si>
  <si>
    <t>主管级以上领导</t>
  </si>
  <si>
    <t>完成率分析</t>
  </si>
  <si>
    <t>汇报</t>
  </si>
  <si>
    <t>组织维度：全公司
时间维度：月度</t>
  </si>
  <si>
    <t>奖金发放情况</t>
  </si>
  <si>
    <t>半年度分析</t>
  </si>
  <si>
    <t>组织维度：全公司
时间维度：年度</t>
  </si>
  <si>
    <t>潜在风险分析</t>
  </si>
  <si>
    <t>组织维度：全公司
时间维度：随时</t>
  </si>
  <si>
    <t>因素分析</t>
  </si>
  <si>
    <t>人员分析</t>
  </si>
  <si>
    <t>人力资源总经理</t>
  </si>
  <si>
    <t>组织维度：全公司
时间维度：季度</t>
  </si>
  <si>
    <t>预警</t>
  </si>
  <si>
    <t>预算率、收费率、预算完成率、同期对比
结构占比、集团内外占比、人均收入、单平方收入</t>
  </si>
  <si>
    <t>年、季、月、周</t>
  </si>
  <si>
    <t>物业费桉户</t>
  </si>
  <si>
    <t>预算率、收费率、预算完成率、同期对比
各业态收费率</t>
  </si>
  <si>
    <t>年、季、月、周、日</t>
  </si>
  <si>
    <t>清欠</t>
  </si>
  <si>
    <t>预算金额、完成金额、预算完成率
账龄分析、欠费原因分析；
法务清欠路径统计（第三方、诉讼、法眼)</t>
  </si>
  <si>
    <t>预算金额、完成金额、预算完成率
同比增幅；异常放行率、欠卡率</t>
  </si>
  <si>
    <t>预算金额、完成金额、预算完成率
户均消费、管理人员人均销售额
商城销售统计表（各品类产品销量及利润率；各项目销量）
充电桩使用统计表（使用率、利润率）</t>
  </si>
  <si>
    <t>报事类</t>
  </si>
  <si>
    <t>报事处理</t>
  </si>
  <si>
    <t>报事处理率、按期处理率、回访满意度；投诉处理率、投诉按期处理率；逾期信息处理率
根据模块、来源，接单及完结时长</t>
  </si>
  <si>
    <t>季度分析</t>
  </si>
  <si>
    <t>400人员话务量</t>
  </si>
  <si>
    <t>总经办、计划考核、400中心</t>
  </si>
  <si>
    <t>人员维度
时间维度：季、月、周、日；同期</t>
  </si>
  <si>
    <t>话务量峰值、低值，人均话务量，每通电话时长</t>
  </si>
  <si>
    <t>日常预警、周报、月报、季报、经营会</t>
  </si>
  <si>
    <t>公司领导、计划考核、各项目</t>
  </si>
  <si>
    <t>组织维度：项目
时间维度：日、周、月、季、年</t>
  </si>
  <si>
    <t>同期、环比、趋势分析</t>
  </si>
  <si>
    <t>表格、柱形图、饼状图</t>
  </si>
  <si>
    <t>日常预警、周报、月报、季报、经营会、半年度初始化预警</t>
  </si>
  <si>
    <t>月报、季报、员工晋级</t>
  </si>
  <si>
    <t>人力资源、计划考核、各项目</t>
  </si>
  <si>
    <t>社区活动执行</t>
  </si>
  <si>
    <t>组织维度：项目
时间维度：季、月、半月</t>
  </si>
  <si>
    <t>到期节点完成率</t>
  </si>
  <si>
    <t>季、月、半月</t>
  </si>
  <si>
    <t>组织维度：项目、大区、城市、区域
时间维度：季、月</t>
  </si>
  <si>
    <t>组织维度：区域
时间维度：季、月</t>
  </si>
  <si>
    <t>各阶段数量分布</t>
  </si>
  <si>
    <t>组织维度：区域
时间维度：月</t>
  </si>
  <si>
    <t>组织维度：总部
时间维度：月</t>
  </si>
  <si>
    <t>组织维度：区域
时间维度：周、天</t>
  </si>
  <si>
    <t>周、天</t>
  </si>
  <si>
    <t>组织维度：分公司、项目
时间维度：天</t>
  </si>
  <si>
    <t>组织维度：分公司、项目
时间维度：周、天</t>
  </si>
  <si>
    <t>组织维度：党支部、分公司、区域
时间维度：季、月</t>
  </si>
  <si>
    <t>占比分析</t>
  </si>
  <si>
    <t>季、月</t>
  </si>
  <si>
    <t>组织维度：党支部、分公司、区域
时间维度：月</t>
  </si>
  <si>
    <t>组织维度：区域、总部
时间维度：周、月</t>
  </si>
  <si>
    <t>月、周</t>
  </si>
  <si>
    <t>组织维度：区域、分公司、项目
时间维度：月</t>
  </si>
  <si>
    <t>组织维度：分公司
时间维度：月</t>
  </si>
  <si>
    <t xml:space="preserve"> 遗留问题整改100%完成</t>
  </si>
  <si>
    <t>组织维度：职能、区域、城市、项目
时间维度：年、季、月、</t>
  </si>
  <si>
    <t>对比分析、预实分析、结构分析、因素分析、预警、预测</t>
  </si>
  <si>
    <t>年、季、月</t>
  </si>
  <si>
    <t>现场介入</t>
  </si>
  <si>
    <t>组织维度：职能部门、区域、城市、项目
时间维度：</t>
  </si>
  <si>
    <t>对比分析、趋势分析、预实分析、结构分析、因素分析、预警、预测</t>
  </si>
  <si>
    <t>表格，堆积折线图</t>
  </si>
  <si>
    <t>总经办、职能、区域、项目</t>
  </si>
  <si>
    <t>饼图、明细表格</t>
  </si>
  <si>
    <t>周会、季度会</t>
  </si>
  <si>
    <t>组织维度：项目、公司、区域
时间维度：季度</t>
  </si>
  <si>
    <t>月报、季报、年报</t>
  </si>
  <si>
    <t>组织维度：项目、公司、区域
时间维度：月报、季报、年报</t>
  </si>
  <si>
    <t>目标、实际完成数、完成率、同比增长</t>
  </si>
  <si>
    <t>组织维度：项目、公司、区域
时间维度：月度</t>
  </si>
  <si>
    <t>财务月报（月报执行）</t>
  </si>
  <si>
    <t>周报</t>
  </si>
  <si>
    <t>组织维度：项目、公司、区域
时间维度：周</t>
  </si>
  <si>
    <t>日报</t>
  </si>
  <si>
    <t>组织维度：项目、公司、区域
时间维度：日常</t>
  </si>
  <si>
    <t>饼状图、明细表格</t>
  </si>
  <si>
    <t>费用欠费账龄明细表（专项关注）</t>
  </si>
  <si>
    <t>各阶段项目数量分布</t>
  </si>
  <si>
    <t>柱状图、明细表格</t>
  </si>
  <si>
    <t>新业务经营收入（专项）</t>
  </si>
  <si>
    <t>预警、目标、实际完成数、完成率</t>
  </si>
  <si>
    <t>预警、目标、实际完成数、完成率、同比增长</t>
  </si>
  <si>
    <t>季报、半年、年报</t>
  </si>
  <si>
    <t>组织维度：项目
时间维度：周期</t>
  </si>
  <si>
    <t>结构分析，人工效益，人员分类数量（按工种类别）</t>
  </si>
  <si>
    <t>各阶段项目面积统计</t>
  </si>
  <si>
    <t>各阶段项目单价统计</t>
  </si>
  <si>
    <t>周报、月报、季报、年报</t>
  </si>
  <si>
    <t>总经办、集团</t>
  </si>
  <si>
    <t>预测、目标、实际完成数、完成率、同比增长（收入、利润、预算规模）</t>
  </si>
  <si>
    <t>明细表、柱状折线图、饼状图</t>
  </si>
  <si>
    <t>预测、目标、实际完成数、完成率、同比增长</t>
  </si>
  <si>
    <t>明细表格、饼状图</t>
  </si>
  <si>
    <t>组织维度：项目、公司、区域
时间维度：季度、年度</t>
  </si>
  <si>
    <t>预警、分析</t>
  </si>
  <si>
    <t>停车系统检查差异统计表（专项）</t>
  </si>
  <si>
    <t>审计监察涉及风险点问题清单</t>
  </si>
  <si>
    <t>审计监察专项审计报告+通报</t>
  </si>
  <si>
    <t>品质整改通知单</t>
  </si>
  <si>
    <t>品质物资搬运放行条</t>
  </si>
  <si>
    <t>投发中心资料整理</t>
  </si>
  <si>
    <t>案场职能活动物料明细表</t>
  </si>
  <si>
    <t>计划考核临时任务完成统计表</t>
  </si>
  <si>
    <t>计划考核专项计划完成统计表</t>
  </si>
  <si>
    <t>计划考核临时任务书完成统计表</t>
  </si>
  <si>
    <t>工程管理工程付款申请表</t>
  </si>
  <si>
    <t>工程管理设备房出入登记表</t>
  </si>
  <si>
    <t>工程管理计划性停梯水电气申请表</t>
  </si>
  <si>
    <t>工程管理设施设备生命周期维修保养记录表</t>
  </si>
  <si>
    <t>工程管理消防控制中心巡检记录表</t>
  </si>
  <si>
    <t>工程管理水箱间巡检记录表</t>
  </si>
  <si>
    <t>工程管理 排污泵保养维修记录表</t>
  </si>
  <si>
    <t>工程管理 测量计量器具台帐</t>
  </si>
  <si>
    <t>工程管理测量、计量器具内部效验记录</t>
  </si>
  <si>
    <t>工程管理 测量、计量器具送检计划</t>
  </si>
  <si>
    <t>工程管理测量、计量器具内部效验合格证</t>
  </si>
  <si>
    <t>工程管理公共照明设施保养维修记录表</t>
  </si>
  <si>
    <t>工程管理公共设施巡查记录表</t>
  </si>
</sst>
</file>

<file path=xl/styles.xml><?xml version="1.0" encoding="utf-8"?>
<styleSheet xmlns="http://schemas.openxmlformats.org/spreadsheetml/2006/main">
  <numFmts count="9">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00_ "/>
    <numFmt numFmtId="177" formatCode="0.0%"/>
    <numFmt numFmtId="178" formatCode="_-[$€-2]* #,##0.00_-;\-[$€-2]* #,##0.00_-;_-[$€-2]* &quot;-&quot;??_-"/>
    <numFmt numFmtId="179" formatCode="[$-409]dd/mmm/yy;@"/>
    <numFmt numFmtId="180" formatCode="yyyy&quot;年&quot;m&quot;月&quot;d&quot;日&quot;;@"/>
  </numFmts>
  <fonts count="63">
    <font>
      <sz val="11"/>
      <color theme="1"/>
      <name val="宋体"/>
      <charset val="134"/>
      <scheme val="minor"/>
    </font>
    <font>
      <b/>
      <sz val="11"/>
      <color theme="0"/>
      <name val="微软雅黑"/>
      <charset val="134"/>
    </font>
    <font>
      <sz val="11"/>
      <color theme="1"/>
      <name val="微软雅黑"/>
      <charset val="134"/>
    </font>
    <font>
      <sz val="10"/>
      <color theme="1"/>
      <name val="微软雅黑"/>
      <charset val="134"/>
    </font>
    <font>
      <sz val="11"/>
      <name val="微软雅黑"/>
      <charset val="134"/>
    </font>
    <font>
      <sz val="10"/>
      <name val="微软雅黑"/>
      <charset val="134"/>
    </font>
    <font>
      <sz val="11"/>
      <color rgb="FFC00000"/>
      <name val="微软雅黑"/>
      <charset val="134"/>
    </font>
    <font>
      <sz val="11"/>
      <color rgb="FFFF0000"/>
      <name val="微软雅黑"/>
      <charset val="134"/>
    </font>
    <font>
      <sz val="10.5"/>
      <color theme="1"/>
      <name val="微软雅黑"/>
      <charset val="134"/>
    </font>
    <font>
      <sz val="9"/>
      <color theme="1"/>
      <name val="微软雅黑"/>
      <charset val="134"/>
    </font>
    <font>
      <b/>
      <sz val="11"/>
      <color rgb="FFFF0000"/>
      <name val="微软雅黑"/>
      <charset val="134"/>
    </font>
    <font>
      <sz val="9"/>
      <name val="微软雅黑"/>
      <charset val="134"/>
    </font>
    <font>
      <sz val="10.5"/>
      <color rgb="FF444444"/>
      <name val="Tahoma"/>
      <charset val="134"/>
    </font>
    <font>
      <sz val="10.5"/>
      <name val="微软雅黑"/>
      <charset val="134"/>
    </font>
    <font>
      <b/>
      <sz val="10.5"/>
      <color theme="1"/>
      <name val="微软雅黑"/>
      <charset val="134"/>
    </font>
    <font>
      <sz val="10.5"/>
      <color rgb="FF000000"/>
      <name val="微软雅黑"/>
      <charset val="134"/>
    </font>
    <font>
      <sz val="10.5"/>
      <color indexed="8"/>
      <name val="微软雅黑"/>
      <charset val="134"/>
    </font>
    <font>
      <sz val="9"/>
      <name val="Book Antiqua"/>
      <charset val="134"/>
    </font>
    <font>
      <sz val="9"/>
      <name val="宋体"/>
      <charset val="134"/>
    </font>
    <font>
      <sz val="10"/>
      <color theme="1"/>
      <name val="宋体"/>
      <charset val="134"/>
      <scheme val="minor"/>
    </font>
    <font>
      <b/>
      <sz val="10"/>
      <name val="微软雅黑"/>
      <charset val="134"/>
    </font>
    <font>
      <sz val="10"/>
      <color indexed="8"/>
      <name val="微软雅黑"/>
      <charset val="134"/>
    </font>
    <font>
      <b/>
      <sz val="10"/>
      <name val="宋体"/>
      <charset val="134"/>
    </font>
    <font>
      <sz val="11"/>
      <name val="宋体"/>
      <charset val="134"/>
    </font>
    <font>
      <sz val="11"/>
      <color rgb="FF000000"/>
      <name val="宋体"/>
      <charset val="134"/>
    </font>
    <font>
      <b/>
      <sz val="9"/>
      <color rgb="FF000000"/>
      <name val="宋体"/>
      <charset val="134"/>
    </font>
    <font>
      <sz val="10"/>
      <name val="宋体"/>
      <charset val="134"/>
    </font>
    <font>
      <sz val="11"/>
      <color rgb="FF000000"/>
      <name val="微软雅黑"/>
      <charset val="134"/>
    </font>
    <font>
      <sz val="11"/>
      <color theme="1"/>
      <name val="宋体"/>
      <charset val="0"/>
      <scheme val="minor"/>
    </font>
    <font>
      <u/>
      <sz val="11"/>
      <color rgb="FF800080"/>
      <name val="宋体"/>
      <charset val="0"/>
      <scheme val="minor"/>
    </font>
    <font>
      <i/>
      <sz val="11"/>
      <color rgb="FF7F7F7F"/>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sz val="11"/>
      <color rgb="FF9C6500"/>
      <name val="宋体"/>
      <charset val="0"/>
      <scheme val="minor"/>
    </font>
    <font>
      <sz val="11"/>
      <color rgb="FF006100"/>
      <name val="宋体"/>
      <charset val="0"/>
      <scheme val="minor"/>
    </font>
    <font>
      <b/>
      <sz val="13"/>
      <color theme="3"/>
      <name val="宋体"/>
      <charset val="134"/>
      <scheme val="minor"/>
    </font>
    <font>
      <b/>
      <sz val="11"/>
      <color theme="1"/>
      <name val="宋体"/>
      <charset val="0"/>
      <scheme val="minor"/>
    </font>
    <font>
      <b/>
      <sz val="11"/>
      <color rgb="FF3F3F3F"/>
      <name val="宋体"/>
      <charset val="0"/>
      <scheme val="minor"/>
    </font>
    <font>
      <u/>
      <sz val="11"/>
      <color rgb="FF0000FF"/>
      <name val="宋体"/>
      <charset val="0"/>
      <scheme val="minor"/>
    </font>
    <font>
      <b/>
      <sz val="11"/>
      <color rgb="FFFA7D00"/>
      <name val="宋体"/>
      <charset val="0"/>
      <scheme val="minor"/>
    </font>
    <font>
      <b/>
      <sz val="18"/>
      <color theme="3"/>
      <name val="宋体"/>
      <charset val="134"/>
      <scheme val="minor"/>
    </font>
    <font>
      <b/>
      <sz val="11"/>
      <color rgb="FFFFFFFF"/>
      <name val="宋体"/>
      <charset val="0"/>
      <scheme val="minor"/>
    </font>
    <font>
      <b/>
      <sz val="11"/>
      <color theme="3"/>
      <name val="宋体"/>
      <charset val="134"/>
      <scheme val="minor"/>
    </font>
    <font>
      <sz val="11"/>
      <color rgb="FFFF0000"/>
      <name val="宋体"/>
      <charset val="0"/>
      <scheme val="minor"/>
    </font>
    <font>
      <sz val="11"/>
      <color rgb="FFFA7D00"/>
      <name val="宋体"/>
      <charset val="0"/>
      <scheme val="minor"/>
    </font>
    <font>
      <b/>
      <sz val="15"/>
      <color theme="3"/>
      <name val="宋体"/>
      <charset val="134"/>
      <scheme val="minor"/>
    </font>
    <font>
      <sz val="10"/>
      <name val="Arial"/>
      <charset val="134"/>
    </font>
    <font>
      <sz val="10.5"/>
      <color theme="1"/>
      <name val="SimSun"/>
      <charset val="134"/>
    </font>
    <font>
      <u/>
      <sz val="10.5"/>
      <color theme="1"/>
      <name val="微软雅黑"/>
      <charset val="134"/>
    </font>
    <font>
      <sz val="9"/>
      <color indexed="8"/>
      <name val="Dialog"/>
      <charset val="0"/>
    </font>
    <font>
      <sz val="9"/>
      <color rgb="FF000000"/>
      <name val="宋体"/>
      <charset val="134"/>
    </font>
    <font>
      <sz val="9"/>
      <name val="Arial"/>
      <charset val="134"/>
    </font>
    <font>
      <sz val="6"/>
      <name val="宋体"/>
      <charset val="134"/>
    </font>
    <font>
      <sz val="11"/>
      <color theme="1"/>
      <name val="Times New Roman"/>
      <charset val="134"/>
    </font>
    <font>
      <sz val="11"/>
      <color theme="1"/>
      <name val="宋体"/>
      <charset val="134"/>
    </font>
    <font>
      <sz val="8"/>
      <name val="Times New Roman"/>
      <charset val="0"/>
    </font>
    <font>
      <sz val="8"/>
      <name val="宋体"/>
      <charset val="134"/>
    </font>
    <font>
      <sz val="12"/>
      <color theme="1"/>
      <name val="宋体"/>
      <charset val="134"/>
    </font>
    <font>
      <b/>
      <sz val="10.5"/>
      <color theme="1"/>
      <name val="华文中宋"/>
      <charset val="134"/>
    </font>
    <font>
      <sz val="10.5"/>
      <color theme="1"/>
      <name val="宋体"/>
      <charset val="134"/>
    </font>
    <font>
      <sz val="9"/>
      <name val="宋体"/>
      <charset val="134"/>
    </font>
    <font>
      <b/>
      <sz val="9"/>
      <name val="宋体"/>
      <charset val="134"/>
    </font>
  </fonts>
  <fills count="42">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theme="0"/>
        <bgColor indexed="64"/>
      </patternFill>
    </fill>
    <fill>
      <patternFill patternType="solid">
        <fgColor rgb="FFFFFFFF"/>
        <bgColor indexed="64"/>
      </patternFill>
    </fill>
    <fill>
      <patternFill patternType="solid">
        <fgColor theme="4" tint="0.8"/>
        <bgColor indexed="64"/>
      </patternFill>
    </fill>
    <fill>
      <patternFill patternType="solid">
        <fgColor rgb="FFFFC000"/>
        <bgColor indexed="64"/>
      </patternFill>
    </fill>
    <fill>
      <patternFill patternType="solid">
        <fgColor rgb="FFFF0000"/>
        <bgColor indexed="64"/>
      </patternFill>
    </fill>
    <fill>
      <patternFill patternType="solid">
        <fgColor rgb="FF00B0F0"/>
        <bgColor indexed="64"/>
      </patternFill>
    </fill>
    <fill>
      <patternFill patternType="solid">
        <fgColor rgb="FFC00000"/>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rgb="FFFFCC99"/>
        <bgColor indexed="64"/>
      </patternFill>
    </fill>
    <fill>
      <patternFill patternType="solid">
        <fgColor rgb="FFFFC7CE"/>
        <bgColor indexed="64"/>
      </patternFill>
    </fill>
    <fill>
      <patternFill patternType="solid">
        <fgColor theme="9" tint="0.399975585192419"/>
        <bgColor indexed="64"/>
      </patternFill>
    </fill>
    <fill>
      <patternFill patternType="solid">
        <fgColor rgb="FFFFEB9C"/>
        <bgColor indexed="64"/>
      </patternFill>
    </fill>
    <fill>
      <patternFill patternType="solid">
        <fgColor rgb="FFC6EFCE"/>
        <bgColor indexed="64"/>
      </patternFill>
    </fill>
    <fill>
      <patternFill patternType="solid">
        <fgColor rgb="FFF2F2F2"/>
        <bgColor indexed="64"/>
      </patternFill>
    </fill>
    <fill>
      <patternFill patternType="solid">
        <fgColor theme="4"/>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rgb="FFA5A5A5"/>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5"/>
        <bgColor indexed="64"/>
      </patternFill>
    </fill>
    <fill>
      <patternFill patternType="solid">
        <fgColor rgb="FFFFFFCC"/>
        <bgColor indexed="64"/>
      </patternFill>
    </fill>
    <fill>
      <patternFill patternType="solid">
        <fgColor theme="6"/>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399975585192419"/>
        <bgColor indexed="64"/>
      </patternFill>
    </fill>
    <fill>
      <patternFill patternType="solid">
        <fgColor theme="9"/>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style="thin">
        <color auto="1"/>
      </top>
      <bottom/>
      <diagonal/>
    </border>
    <border>
      <left style="thin">
        <color auto="1"/>
      </left>
      <right/>
      <top/>
      <bottom/>
      <diagonal/>
    </border>
    <border>
      <left style="dashed">
        <color theme="0" tint="-0.499984740745262"/>
      </left>
      <right style="dashed">
        <color theme="0" tint="-0.499984740745262"/>
      </right>
      <top style="dashed">
        <color theme="0" tint="-0.499984740745262"/>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dashed">
        <color theme="0" tint="-0.5"/>
      </left>
      <right style="dashed">
        <color theme="0" tint="-0.5"/>
      </right>
      <top style="dashed">
        <color theme="0" tint="-0.5"/>
      </top>
      <bottom/>
      <diagonal/>
    </border>
    <border>
      <left/>
      <right style="thin">
        <color auto="1"/>
      </right>
      <top style="thin">
        <color auto="1"/>
      </top>
      <bottom/>
      <diagonal/>
    </border>
    <border>
      <left/>
      <right/>
      <top style="thin">
        <color auto="1"/>
      </top>
      <bottom/>
      <diagonal/>
    </border>
    <border>
      <left/>
      <right style="thin">
        <color auto="1"/>
      </right>
      <top/>
      <bottom/>
      <diagonal/>
    </border>
    <border>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51">
    <xf numFmtId="0" fontId="0" fillId="0" borderId="0">
      <alignment vertical="center"/>
    </xf>
    <xf numFmtId="42" fontId="0" fillId="0" borderId="0" applyFont="0" applyFill="0" applyBorder="0" applyAlignment="0" applyProtection="0">
      <alignment vertical="center"/>
    </xf>
    <xf numFmtId="0" fontId="28" fillId="13" borderId="0" applyNumberFormat="0" applyBorder="0" applyAlignment="0" applyProtection="0">
      <alignment vertical="center"/>
    </xf>
    <xf numFmtId="0" fontId="31" fillId="15" borderId="1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8" fillId="24" borderId="0" applyNumberFormat="0" applyBorder="0" applyAlignment="0" applyProtection="0">
      <alignment vertical="center"/>
    </xf>
    <xf numFmtId="0" fontId="32" fillId="16" borderId="0" applyNumberFormat="0" applyBorder="0" applyAlignment="0" applyProtection="0">
      <alignment vertical="center"/>
    </xf>
    <xf numFmtId="43" fontId="0" fillId="0" borderId="0" applyFont="0" applyFill="0" applyBorder="0" applyAlignment="0" applyProtection="0">
      <alignment vertical="center"/>
    </xf>
    <xf numFmtId="0" fontId="33" fillId="25" borderId="0" applyNumberFormat="0" applyBorder="0" applyAlignment="0" applyProtection="0">
      <alignment vertical="center"/>
    </xf>
    <xf numFmtId="0" fontId="39" fillId="0" borderId="0" applyNumberFormat="0" applyFill="0" applyBorder="0" applyAlignment="0" applyProtection="0">
      <alignment vertical="center"/>
    </xf>
    <xf numFmtId="9" fontId="0" fillId="0" borderId="0" applyFont="0" applyFill="0" applyBorder="0" applyAlignment="0" applyProtection="0">
      <alignment vertical="center"/>
    </xf>
    <xf numFmtId="0" fontId="29" fillId="0" borderId="0" applyNumberFormat="0" applyFill="0" applyBorder="0" applyAlignment="0" applyProtection="0">
      <alignment vertical="center"/>
    </xf>
    <xf numFmtId="0" fontId="0" fillId="30" borderId="24" applyNumberFormat="0" applyFont="0" applyAlignment="0" applyProtection="0">
      <alignment vertical="center"/>
    </xf>
    <xf numFmtId="179" fontId="47" fillId="0" borderId="0"/>
    <xf numFmtId="0" fontId="33" fillId="22" borderId="0" applyNumberFormat="0" applyBorder="0" applyAlignment="0" applyProtection="0">
      <alignment vertical="center"/>
    </xf>
    <xf numFmtId="0" fontId="43"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46" fillId="0" borderId="18" applyNumberFormat="0" applyFill="0" applyAlignment="0" applyProtection="0">
      <alignment vertical="center"/>
    </xf>
    <xf numFmtId="0" fontId="36" fillId="0" borderId="18" applyNumberFormat="0" applyFill="0" applyAlignment="0" applyProtection="0">
      <alignment vertical="center"/>
    </xf>
    <xf numFmtId="0" fontId="33" fillId="32" borderId="0" applyNumberFormat="0" applyBorder="0" applyAlignment="0" applyProtection="0">
      <alignment vertical="center"/>
    </xf>
    <xf numFmtId="0" fontId="43" fillId="0" borderId="22" applyNumberFormat="0" applyFill="0" applyAlignment="0" applyProtection="0">
      <alignment vertical="center"/>
    </xf>
    <xf numFmtId="0" fontId="33" fillId="33" borderId="0" applyNumberFormat="0" applyBorder="0" applyAlignment="0" applyProtection="0">
      <alignment vertical="center"/>
    </xf>
    <xf numFmtId="0" fontId="38" fillId="20" borderId="20" applyNumberFormat="0" applyAlignment="0" applyProtection="0">
      <alignment vertical="center"/>
    </xf>
    <xf numFmtId="0" fontId="40" fillId="20" borderId="17" applyNumberFormat="0" applyAlignment="0" applyProtection="0">
      <alignment vertical="center"/>
    </xf>
    <xf numFmtId="0" fontId="42" fillId="26" borderId="21" applyNumberFormat="0" applyAlignment="0" applyProtection="0">
      <alignment vertical="center"/>
    </xf>
    <xf numFmtId="0" fontId="28" fillId="34" borderId="0" applyNumberFormat="0" applyBorder="0" applyAlignment="0" applyProtection="0">
      <alignment vertical="center"/>
    </xf>
    <xf numFmtId="0" fontId="33" fillId="29" borderId="0" applyNumberFormat="0" applyBorder="0" applyAlignment="0" applyProtection="0">
      <alignment vertical="center"/>
    </xf>
    <xf numFmtId="0" fontId="45" fillId="0" borderId="23" applyNumberFormat="0" applyFill="0" applyAlignment="0" applyProtection="0">
      <alignment vertical="center"/>
    </xf>
    <xf numFmtId="0" fontId="37" fillId="0" borderId="19" applyNumberFormat="0" applyFill="0" applyAlignment="0" applyProtection="0">
      <alignment vertical="center"/>
    </xf>
    <xf numFmtId="0" fontId="35" fillId="19" borderId="0" applyNumberFormat="0" applyBorder="0" applyAlignment="0" applyProtection="0">
      <alignment vertical="center"/>
    </xf>
    <xf numFmtId="0" fontId="34" fillId="18" borderId="0" applyNumberFormat="0" applyBorder="0" applyAlignment="0" applyProtection="0">
      <alignment vertical="center"/>
    </xf>
    <xf numFmtId="0" fontId="28" fillId="35" borderId="0" applyNumberFormat="0" applyBorder="0" applyAlignment="0" applyProtection="0">
      <alignment vertical="center"/>
    </xf>
    <xf numFmtId="0" fontId="33" fillId="21" borderId="0" applyNumberFormat="0" applyBorder="0" applyAlignment="0" applyProtection="0">
      <alignment vertical="center"/>
    </xf>
    <xf numFmtId="0" fontId="28" fillId="12" borderId="0" applyNumberFormat="0" applyBorder="0" applyAlignment="0" applyProtection="0">
      <alignment vertical="center"/>
    </xf>
    <xf numFmtId="0" fontId="28" fillId="28" borderId="0" applyNumberFormat="0" applyBorder="0" applyAlignment="0" applyProtection="0">
      <alignment vertical="center"/>
    </xf>
    <xf numFmtId="0" fontId="28" fillId="11" borderId="0" applyNumberFormat="0" applyBorder="0" applyAlignment="0" applyProtection="0">
      <alignment vertical="center"/>
    </xf>
    <xf numFmtId="0" fontId="28" fillId="14" borderId="0" applyNumberFormat="0" applyBorder="0" applyAlignment="0" applyProtection="0">
      <alignment vertical="center"/>
    </xf>
    <xf numFmtId="0" fontId="33" fillId="31" borderId="0" applyNumberFormat="0" applyBorder="0" applyAlignment="0" applyProtection="0">
      <alignment vertical="center"/>
    </xf>
    <xf numFmtId="0" fontId="33" fillId="37" borderId="0" applyNumberFormat="0" applyBorder="0" applyAlignment="0" applyProtection="0">
      <alignment vertical="center"/>
    </xf>
    <xf numFmtId="0" fontId="28" fillId="38" borderId="0" applyNumberFormat="0" applyBorder="0" applyAlignment="0" applyProtection="0">
      <alignment vertical="center"/>
    </xf>
    <xf numFmtId="0" fontId="28" fillId="36" borderId="0" applyNumberFormat="0" applyBorder="0" applyAlignment="0" applyProtection="0">
      <alignment vertical="center"/>
    </xf>
    <xf numFmtId="178" fontId="0" fillId="0" borderId="0"/>
    <xf numFmtId="0" fontId="33" fillId="39" borderId="0" applyNumberFormat="0" applyBorder="0" applyAlignment="0" applyProtection="0">
      <alignment vertical="center"/>
    </xf>
    <xf numFmtId="0" fontId="28" fillId="23" borderId="0" applyNumberFormat="0" applyBorder="0" applyAlignment="0" applyProtection="0">
      <alignment vertical="center"/>
    </xf>
    <xf numFmtId="0" fontId="33" fillId="40" borderId="0" applyNumberFormat="0" applyBorder="0" applyAlignment="0" applyProtection="0">
      <alignment vertical="center"/>
    </xf>
    <xf numFmtId="0" fontId="33" fillId="41" borderId="0" applyNumberFormat="0" applyBorder="0" applyAlignment="0" applyProtection="0">
      <alignment vertical="center"/>
    </xf>
    <xf numFmtId="0" fontId="28" fillId="27" borderId="0" applyNumberFormat="0" applyBorder="0" applyAlignment="0" applyProtection="0">
      <alignment vertical="center"/>
    </xf>
    <xf numFmtId="0" fontId="33" fillId="17" borderId="0" applyNumberFormat="0" applyBorder="0" applyAlignment="0" applyProtection="0">
      <alignment vertical="center"/>
    </xf>
  </cellStyleXfs>
  <cellXfs count="264">
    <xf numFmtId="0" fontId="0" fillId="0" borderId="0" xfId="0">
      <alignment vertical="center"/>
    </xf>
    <xf numFmtId="0" fontId="1" fillId="2" borderId="1" xfId="0" applyFont="1" applyFill="1" applyBorder="1" applyAlignment="1">
      <alignment horizontal="center" vertical="center" wrapText="1"/>
    </xf>
    <xf numFmtId="0" fontId="2" fillId="0" borderId="1" xfId="0" applyFont="1" applyFill="1" applyBorder="1" applyAlignment="1">
      <alignment vertical="center" wrapText="1"/>
    </xf>
    <xf numFmtId="0" fontId="2" fillId="0" borderId="2" xfId="0" applyFont="1" applyFill="1" applyBorder="1" applyAlignment="1">
      <alignment horizontal="center" vertical="center" wrapText="1"/>
    </xf>
    <xf numFmtId="0" fontId="3" fillId="0" borderId="1" xfId="0" applyFont="1" applyFill="1" applyBorder="1" applyAlignment="1">
      <alignment vertical="center" wrapText="1"/>
    </xf>
    <xf numFmtId="0" fontId="0" fillId="0" borderId="1" xfId="0" applyFill="1" applyBorder="1" applyAlignment="1">
      <alignmen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2" fillId="0" borderId="3" xfId="0" applyFont="1" applyFill="1" applyBorder="1" applyAlignment="1">
      <alignment vertical="center" wrapText="1"/>
    </xf>
    <xf numFmtId="0" fontId="2" fillId="0" borderId="4" xfId="0" applyFont="1" applyFill="1" applyBorder="1" applyAlignment="1">
      <alignment vertical="center" wrapText="1"/>
    </xf>
    <xf numFmtId="0" fontId="2" fillId="0" borderId="5" xfId="0" applyFont="1" applyFill="1" applyBorder="1" applyAlignment="1">
      <alignment horizontal="center" vertical="center" wrapText="1"/>
    </xf>
    <xf numFmtId="0" fontId="2" fillId="0" borderId="6" xfId="0" applyFont="1" applyFill="1" applyBorder="1" applyAlignment="1">
      <alignment vertical="center" wrapText="1"/>
    </xf>
    <xf numFmtId="0" fontId="2" fillId="0" borderId="7" xfId="0" applyFont="1" applyFill="1" applyBorder="1" applyAlignment="1">
      <alignment vertical="center" wrapText="1"/>
    </xf>
    <xf numFmtId="0" fontId="2" fillId="0" borderId="8" xfId="0" applyFont="1" applyFill="1" applyBorder="1" applyAlignment="1">
      <alignment vertical="center" wrapText="1"/>
    </xf>
    <xf numFmtId="0" fontId="4" fillId="0" borderId="1" xfId="0" applyFont="1" applyFill="1" applyBorder="1" applyAlignment="1">
      <alignment horizontal="center" vertical="center" wrapText="1"/>
    </xf>
    <xf numFmtId="0" fontId="4" fillId="0" borderId="2" xfId="0" applyFont="1" applyFill="1" applyBorder="1" applyAlignment="1">
      <alignment vertical="center" wrapText="1"/>
    </xf>
    <xf numFmtId="0" fontId="4" fillId="0" borderId="8" xfId="0" applyFont="1" applyFill="1" applyBorder="1" applyAlignment="1">
      <alignment vertical="center" wrapText="1"/>
    </xf>
    <xf numFmtId="0" fontId="3" fillId="0" borderId="1" xfId="0" applyFont="1" applyFill="1" applyBorder="1" applyAlignment="1">
      <alignment vertical="top" wrapText="1"/>
    </xf>
    <xf numFmtId="0" fontId="3"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0" borderId="1" xfId="0" applyFont="1" applyFill="1" applyBorder="1" applyAlignment="1">
      <alignment vertical="center" wrapText="1"/>
    </xf>
    <xf numFmtId="0" fontId="5" fillId="3"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6" fillId="0"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2" fillId="3" borderId="1" xfId="0" applyFont="1" applyFill="1" applyBorder="1" applyAlignment="1">
      <alignment horizontal="left" vertical="center" wrapText="1"/>
    </xf>
    <xf numFmtId="0" fontId="7" fillId="0" borderId="1" xfId="0" applyFont="1" applyFill="1" applyBorder="1" applyAlignment="1">
      <alignment horizontal="left" vertical="center" wrapText="1"/>
    </xf>
    <xf numFmtId="177" fontId="0" fillId="0" borderId="0" xfId="11" applyNumberFormat="1">
      <alignment vertical="center"/>
    </xf>
    <xf numFmtId="0" fontId="1" fillId="2" borderId="9" xfId="0" applyFont="1" applyFill="1" applyBorder="1" applyAlignment="1">
      <alignment horizontal="center" vertical="center" wrapText="1"/>
    </xf>
    <xf numFmtId="0" fontId="8" fillId="0" borderId="1" xfId="0" applyFont="1" applyFill="1" applyBorder="1" applyAlignment="1">
      <alignment horizontal="justify" vertical="center" wrapText="1"/>
    </xf>
    <xf numFmtId="0" fontId="8" fillId="0"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3" fillId="0" borderId="1" xfId="0" applyFont="1" applyFill="1" applyBorder="1" applyAlignment="1">
      <alignment horizontal="justify" vertical="center" wrapText="1"/>
    </xf>
    <xf numFmtId="0" fontId="8" fillId="0" borderId="1" xfId="0" applyFont="1" applyFill="1" applyBorder="1" applyAlignment="1">
      <alignment horizontal="center" wrapText="1"/>
    </xf>
    <xf numFmtId="176" fontId="8" fillId="0" borderId="1" xfId="0" applyNumberFormat="1" applyFont="1" applyFill="1" applyBorder="1" applyAlignment="1">
      <alignment horizontal="center" vertical="center" wrapText="1"/>
    </xf>
    <xf numFmtId="0" fontId="8" fillId="0" borderId="1" xfId="0" applyFont="1" applyFill="1" applyBorder="1" applyAlignment="1">
      <alignment horizontal="left" vertical="center" wrapText="1"/>
    </xf>
    <xf numFmtId="0" fontId="8" fillId="0" borderId="10" xfId="0" applyFont="1" applyFill="1" applyBorder="1" applyAlignment="1">
      <alignment horizontal="left" vertical="center" wrapText="1"/>
    </xf>
    <xf numFmtId="0" fontId="2" fillId="0" borderId="0" xfId="0" applyFont="1" applyFill="1" applyAlignment="1">
      <alignment horizontal="left" vertical="center" wrapText="1"/>
    </xf>
    <xf numFmtId="0" fontId="2" fillId="0" borderId="11" xfId="0" applyFont="1" applyFill="1" applyBorder="1" applyAlignment="1">
      <alignment horizontal="left" vertical="center" wrapText="1"/>
    </xf>
    <xf numFmtId="0" fontId="0" fillId="0" borderId="0" xfId="0" applyBorder="1">
      <alignment vertical="center"/>
    </xf>
    <xf numFmtId="0" fontId="0" fillId="0" borderId="0" xfId="0" applyBorder="1" applyAlignment="1">
      <alignment vertical="center" wrapText="1"/>
    </xf>
    <xf numFmtId="0" fontId="0" fillId="3" borderId="0" xfId="0" applyFill="1" applyBorder="1">
      <alignment vertical="center"/>
    </xf>
    <xf numFmtId="0" fontId="0" fillId="0" borderId="0" xfId="0" applyAlignment="1">
      <alignment vertical="center" wrapText="1"/>
    </xf>
    <xf numFmtId="0" fontId="0" fillId="0" borderId="0" xfId="0" applyAlignment="1">
      <alignment horizontal="left" vertical="center" wrapText="1"/>
    </xf>
    <xf numFmtId="0" fontId="2" fillId="0" borderId="0" xfId="0" applyFont="1" applyAlignment="1">
      <alignment horizontal="left" vertical="center" wrapText="1"/>
    </xf>
    <xf numFmtId="0" fontId="10" fillId="2" borderId="1" xfId="0" applyFont="1" applyFill="1" applyBorder="1" applyAlignment="1">
      <alignment horizontal="center" vertical="center"/>
    </xf>
    <xf numFmtId="0" fontId="7" fillId="4" borderId="1" xfId="0" applyFont="1" applyFill="1" applyBorder="1" applyAlignment="1">
      <alignment horizontal="left" vertical="center" wrapText="1"/>
    </xf>
    <xf numFmtId="0" fontId="2" fillId="4" borderId="1" xfId="0" applyFont="1" applyFill="1" applyBorder="1" applyAlignment="1">
      <alignment horizontal="left" vertical="center" wrapText="1"/>
    </xf>
    <xf numFmtId="0" fontId="4" fillId="4" borderId="1" xfId="0" applyFont="1" applyFill="1" applyBorder="1" applyAlignment="1">
      <alignment horizontal="left" vertical="center" wrapText="1"/>
    </xf>
    <xf numFmtId="0" fontId="0" fillId="0" borderId="1" xfId="0" applyFont="1" applyFill="1" applyBorder="1" applyAlignment="1">
      <alignment horizontal="left" vertical="center" wrapText="1"/>
    </xf>
    <xf numFmtId="0" fontId="1" fillId="2" borderId="12" xfId="0" applyFont="1" applyFill="1" applyBorder="1" applyAlignment="1">
      <alignment horizontal="center" vertical="center" wrapText="1"/>
    </xf>
    <xf numFmtId="0" fontId="10" fillId="2" borderId="12" xfId="0" applyFont="1" applyFill="1" applyBorder="1" applyAlignment="1">
      <alignment horizontal="center" vertical="center" wrapText="1"/>
    </xf>
    <xf numFmtId="0" fontId="8" fillId="0" borderId="1" xfId="0" applyFont="1" applyFill="1" applyBorder="1" applyAlignment="1">
      <alignment vertical="center" wrapText="1"/>
    </xf>
    <xf numFmtId="0" fontId="8" fillId="5" borderId="1" xfId="0" applyFont="1" applyFill="1" applyBorder="1" applyAlignment="1">
      <alignment horizontal="center" vertical="center" wrapText="1"/>
    </xf>
    <xf numFmtId="0" fontId="9" fillId="5" borderId="1" xfId="0" applyFont="1" applyFill="1" applyBorder="1" applyAlignment="1">
      <alignment vertical="center" wrapText="1"/>
    </xf>
    <xf numFmtId="0" fontId="9" fillId="0" borderId="1" xfId="0" applyFont="1" applyFill="1" applyBorder="1" applyAlignment="1">
      <alignment vertical="center" wrapText="1"/>
    </xf>
    <xf numFmtId="0" fontId="9" fillId="5" borderId="1" xfId="0" applyFont="1" applyFill="1" applyBorder="1" applyAlignment="1">
      <alignment horizontal="center" vertical="center" wrapText="1"/>
    </xf>
    <xf numFmtId="0" fontId="9" fillId="5"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0" fontId="11" fillId="0" borderId="1" xfId="0" applyFont="1" applyFill="1" applyBorder="1" applyAlignment="1">
      <alignment horizontal="center" vertical="center" wrapText="1"/>
    </xf>
    <xf numFmtId="0" fontId="8" fillId="5" borderId="1" xfId="0" applyFont="1" applyFill="1" applyBorder="1" applyAlignment="1">
      <alignment vertical="center" wrapText="1"/>
    </xf>
    <xf numFmtId="0" fontId="0" fillId="0" borderId="1" xfId="0" applyFill="1" applyBorder="1" applyAlignment="1">
      <alignment horizontal="left" vertical="center" wrapText="1"/>
    </xf>
    <xf numFmtId="0" fontId="0" fillId="0" borderId="0" xfId="0" applyFill="1" applyAlignment="1">
      <alignment vertical="center" wrapText="1"/>
    </xf>
    <xf numFmtId="0" fontId="12" fillId="0" borderId="0" xfId="0" applyFont="1" applyFill="1" applyAlignment="1">
      <alignment vertical="center" wrapText="1"/>
    </xf>
    <xf numFmtId="0" fontId="8" fillId="5" borderId="1" xfId="0" applyFont="1" applyFill="1" applyBorder="1" applyAlignment="1">
      <alignment horizontal="left" vertical="center" wrapText="1"/>
    </xf>
    <xf numFmtId="0" fontId="3" fillId="5" borderId="1" xfId="0" applyFont="1" applyFill="1" applyBorder="1" applyAlignment="1">
      <alignment vertical="center" wrapText="1"/>
    </xf>
    <xf numFmtId="0" fontId="3" fillId="5" borderId="1" xfId="0" applyFont="1" applyFill="1" applyBorder="1" applyAlignment="1">
      <alignment horizontal="center" vertical="center" wrapText="1"/>
    </xf>
    <xf numFmtId="0" fontId="3" fillId="5" borderId="1" xfId="0" applyFont="1" applyFill="1" applyBorder="1" applyAlignment="1">
      <alignment horizontal="left" vertical="center" wrapText="1"/>
    </xf>
    <xf numFmtId="0" fontId="8" fillId="3" borderId="1" xfId="0" applyFont="1" applyFill="1" applyBorder="1" applyAlignment="1">
      <alignment horizontal="center" vertical="center" wrapText="1"/>
    </xf>
    <xf numFmtId="0" fontId="4" fillId="6" borderId="1" xfId="0" applyFont="1" applyFill="1" applyBorder="1" applyAlignment="1">
      <alignment vertical="center" wrapText="1"/>
    </xf>
    <xf numFmtId="0" fontId="8" fillId="6"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176" fontId="2" fillId="0" borderId="1" xfId="0" applyNumberFormat="1" applyFont="1" applyFill="1" applyBorder="1" applyAlignment="1">
      <alignment horizontal="center" vertical="center" wrapText="1"/>
    </xf>
    <xf numFmtId="49" fontId="8" fillId="0" borderId="1" xfId="0" applyNumberFormat="1" applyFont="1" applyFill="1" applyBorder="1" applyAlignment="1">
      <alignment horizontal="left" vertical="center" wrapText="1"/>
    </xf>
    <xf numFmtId="49" fontId="8" fillId="0" borderId="1" xfId="0" applyNumberFormat="1" applyFont="1" applyFill="1" applyBorder="1" applyAlignment="1">
      <alignment horizontal="center" vertical="center" wrapText="1"/>
    </xf>
    <xf numFmtId="0" fontId="1" fillId="2" borderId="9" xfId="0" applyFont="1" applyFill="1" applyBorder="1" applyAlignment="1">
      <alignment horizontal="center" vertical="center"/>
    </xf>
    <xf numFmtId="0" fontId="8" fillId="0" borderId="5" xfId="0" applyFont="1" applyFill="1" applyBorder="1" applyAlignment="1">
      <alignment vertical="center" wrapText="1"/>
    </xf>
    <xf numFmtId="0" fontId="8" fillId="0" borderId="3" xfId="0" applyFont="1" applyFill="1" applyBorder="1" applyAlignment="1">
      <alignment vertical="center" wrapText="1"/>
    </xf>
    <xf numFmtId="0" fontId="2" fillId="0" borderId="5" xfId="0" applyFont="1" applyFill="1" applyBorder="1" applyAlignment="1">
      <alignment vertical="center" wrapText="1"/>
    </xf>
    <xf numFmtId="0" fontId="8" fillId="0" borderId="10" xfId="0" applyFont="1" applyFill="1" applyBorder="1" applyAlignment="1">
      <alignment vertical="center" wrapText="1"/>
    </xf>
    <xf numFmtId="0" fontId="1" fillId="2" borderId="0" xfId="0" applyFont="1" applyFill="1" applyAlignment="1">
      <alignment horizontal="center" vertical="center" wrapText="1"/>
    </xf>
    <xf numFmtId="0" fontId="8" fillId="0" borderId="0" xfId="0" applyFont="1" applyFill="1" applyAlignment="1">
      <alignment horizontal="justify" vertical="center" wrapText="1"/>
    </xf>
    <xf numFmtId="0" fontId="8" fillId="0" borderId="0" xfId="0" applyFont="1" applyFill="1" applyAlignment="1">
      <alignment horizontal="center" vertical="center" wrapText="1"/>
    </xf>
    <xf numFmtId="0" fontId="2" fillId="0" borderId="0" xfId="0" applyFont="1" applyFill="1" applyAlignment="1">
      <alignment horizontal="center" vertical="center" wrapText="1"/>
    </xf>
    <xf numFmtId="0" fontId="9" fillId="0" borderId="0" xfId="0" applyFont="1" applyFill="1" applyAlignment="1">
      <alignment horizontal="center" vertical="center" wrapText="1"/>
    </xf>
    <xf numFmtId="0" fontId="13" fillId="0" borderId="5" xfId="0" applyFont="1" applyFill="1" applyBorder="1" applyAlignment="1">
      <alignment vertical="center" wrapText="1"/>
    </xf>
    <xf numFmtId="0" fontId="13" fillId="0" borderId="3" xfId="0" applyFont="1" applyFill="1" applyBorder="1" applyAlignment="1">
      <alignment vertical="center" wrapText="1"/>
    </xf>
    <xf numFmtId="0" fontId="13" fillId="0" borderId="10" xfId="0" applyFont="1" applyFill="1" applyBorder="1" applyAlignment="1">
      <alignment vertical="center" wrapText="1"/>
    </xf>
    <xf numFmtId="0" fontId="8" fillId="7" borderId="5" xfId="0" applyFont="1" applyFill="1" applyBorder="1" applyAlignment="1">
      <alignment vertical="center" wrapText="1"/>
    </xf>
    <xf numFmtId="0" fontId="8" fillId="7" borderId="1" xfId="0" applyFont="1" applyFill="1" applyBorder="1" applyAlignment="1">
      <alignment horizontal="center" vertical="center" wrapText="1"/>
    </xf>
    <xf numFmtId="0" fontId="8" fillId="7" borderId="3" xfId="0" applyFont="1" applyFill="1" applyBorder="1" applyAlignment="1">
      <alignment vertical="center" wrapText="1"/>
    </xf>
    <xf numFmtId="0" fontId="8" fillId="7" borderId="10" xfId="0" applyFont="1" applyFill="1" applyBorder="1" applyAlignment="1">
      <alignment vertical="center" wrapText="1"/>
    </xf>
    <xf numFmtId="0" fontId="13" fillId="0" borderId="1" xfId="0" applyFont="1" applyFill="1" applyBorder="1" applyAlignment="1">
      <alignment horizontal="center" vertical="center" wrapText="1"/>
    </xf>
    <xf numFmtId="0" fontId="8" fillId="7" borderId="0" xfId="0" applyFont="1" applyFill="1" applyAlignment="1">
      <alignment horizontal="center" vertical="center" wrapText="1"/>
    </xf>
    <xf numFmtId="0" fontId="4" fillId="0" borderId="5" xfId="0" applyFont="1" applyFill="1" applyBorder="1" applyAlignment="1">
      <alignment vertical="center" wrapText="1"/>
    </xf>
    <xf numFmtId="0" fontId="4" fillId="0" borderId="3" xfId="0" applyFont="1" applyFill="1" applyBorder="1" applyAlignment="1">
      <alignment vertical="center" wrapText="1"/>
    </xf>
    <xf numFmtId="0" fontId="4" fillId="0" borderId="10" xfId="0" applyFont="1" applyFill="1" applyBorder="1" applyAlignment="1">
      <alignment vertical="center" wrapText="1"/>
    </xf>
    <xf numFmtId="0" fontId="14" fillId="0" borderId="1" xfId="0" applyFont="1" applyFill="1" applyBorder="1" applyAlignment="1">
      <alignment horizontal="center" vertical="center" wrapText="1"/>
    </xf>
    <xf numFmtId="0" fontId="11" fillId="0" borderId="1" xfId="0" applyFont="1" applyFill="1" applyBorder="1" applyAlignment="1">
      <alignment horizontal="left" vertical="center" wrapText="1"/>
    </xf>
    <xf numFmtId="0" fontId="8" fillId="0" borderId="11"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6" fillId="0" borderId="1" xfId="0" applyFont="1" applyFill="1" applyBorder="1" applyAlignment="1">
      <alignment horizontal="center" vertical="center" wrapText="1"/>
    </xf>
    <xf numFmtId="0" fontId="2" fillId="0" borderId="0" xfId="0" applyFont="1" applyFill="1" applyAlignment="1">
      <alignment vertical="center" wrapText="1"/>
    </xf>
    <xf numFmtId="0" fontId="15" fillId="0" borderId="11" xfId="0" applyFont="1" applyFill="1" applyBorder="1" applyAlignment="1">
      <alignment horizontal="center" vertical="center" wrapText="1"/>
    </xf>
    <xf numFmtId="0" fontId="16" fillId="0" borderId="1" xfId="0" applyNumberFormat="1" applyFont="1" applyFill="1" applyBorder="1" applyAlignment="1">
      <alignment horizontal="center" vertical="center" wrapText="1"/>
    </xf>
    <xf numFmtId="0" fontId="16" fillId="0" borderId="11" xfId="0" applyFont="1" applyFill="1" applyBorder="1" applyAlignment="1">
      <alignment horizontal="center" vertical="center" wrapText="1"/>
    </xf>
    <xf numFmtId="0" fontId="2" fillId="0" borderId="1" xfId="0" applyFont="1" applyFill="1" applyBorder="1" applyAlignment="1">
      <alignment horizontal="justify" vertical="center" wrapText="1"/>
    </xf>
    <xf numFmtId="0" fontId="2" fillId="0" borderId="10" xfId="0" applyFont="1" applyFill="1" applyBorder="1" applyAlignment="1">
      <alignment vertical="center" wrapText="1"/>
    </xf>
    <xf numFmtId="49" fontId="4" fillId="0" borderId="1" xfId="0" applyNumberFormat="1" applyFont="1" applyFill="1" applyBorder="1" applyAlignment="1">
      <alignment horizontal="center" vertical="center" wrapText="1"/>
    </xf>
    <xf numFmtId="0" fontId="11" fillId="0" borderId="5" xfId="0" applyFont="1" applyFill="1" applyBorder="1" applyAlignment="1">
      <alignment vertical="center" wrapText="1"/>
    </xf>
    <xf numFmtId="0" fontId="9" fillId="0" borderId="1" xfId="0" applyFont="1" applyFill="1" applyBorder="1" applyAlignment="1">
      <alignment horizontal="justify" wrapText="1"/>
    </xf>
    <xf numFmtId="0" fontId="9" fillId="0" borderId="1" xfId="0" applyFont="1" applyFill="1" applyBorder="1" applyAlignment="1">
      <alignment horizontal="center" wrapText="1"/>
    </xf>
    <xf numFmtId="0" fontId="11" fillId="0" borderId="1" xfId="0" applyFont="1" applyFill="1" applyBorder="1" applyAlignment="1">
      <alignment vertical="center" wrapText="1"/>
    </xf>
    <xf numFmtId="0" fontId="11" fillId="0" borderId="3" xfId="0" applyFont="1" applyFill="1" applyBorder="1" applyAlignment="1">
      <alignment vertical="center" wrapText="1"/>
    </xf>
    <xf numFmtId="14" fontId="9" fillId="0" borderId="1" xfId="0" applyNumberFormat="1" applyFont="1" applyFill="1" applyBorder="1" applyAlignment="1">
      <alignment horizontal="justify" wrapText="1"/>
    </xf>
    <xf numFmtId="0" fontId="11" fillId="0" borderId="10" xfId="0" applyFont="1" applyFill="1" applyBorder="1" applyAlignment="1">
      <alignment vertical="center" wrapText="1"/>
    </xf>
    <xf numFmtId="0" fontId="9" fillId="0" borderId="1" xfId="0" applyFont="1" applyFill="1" applyBorder="1" applyAlignment="1">
      <alignment horizontal="left" wrapText="1"/>
    </xf>
    <xf numFmtId="0" fontId="9" fillId="0" borderId="5" xfId="0" applyFont="1" applyFill="1" applyBorder="1" applyAlignment="1">
      <alignment vertical="center" wrapText="1"/>
    </xf>
    <xf numFmtId="0" fontId="9" fillId="0" borderId="1" xfId="0" applyFont="1" applyFill="1" applyBorder="1" applyAlignment="1">
      <alignment wrapText="1"/>
    </xf>
    <xf numFmtId="0" fontId="9" fillId="0" borderId="3" xfId="0" applyFont="1" applyFill="1" applyBorder="1" applyAlignment="1">
      <alignment vertical="center" wrapText="1"/>
    </xf>
    <xf numFmtId="0" fontId="9" fillId="0" borderId="10" xfId="0" applyFont="1" applyFill="1" applyBorder="1" applyAlignment="1">
      <alignment vertical="center" wrapText="1"/>
    </xf>
    <xf numFmtId="0" fontId="11" fillId="0" borderId="1" xfId="0" applyFont="1" applyFill="1" applyBorder="1" applyAlignment="1">
      <alignment horizontal="left" wrapText="1"/>
    </xf>
    <xf numFmtId="0" fontId="17" fillId="0" borderId="1" xfId="0" applyFont="1" applyFill="1" applyBorder="1" applyAlignment="1">
      <alignment wrapText="1"/>
    </xf>
    <xf numFmtId="0" fontId="18" fillId="0" borderId="1" xfId="0" applyFont="1" applyFill="1" applyBorder="1" applyAlignment="1">
      <alignment wrapText="1"/>
    </xf>
    <xf numFmtId="0" fontId="17" fillId="0" borderId="1" xfId="0" applyFont="1" applyFill="1" applyBorder="1" applyAlignment="1">
      <alignment horizontal="left" wrapText="1"/>
    </xf>
    <xf numFmtId="0" fontId="2" fillId="0" borderId="0" xfId="0" applyFont="1" applyFill="1" applyAlignment="1">
      <alignment wrapText="1"/>
    </xf>
    <xf numFmtId="0" fontId="5" fillId="0" borderId="5" xfId="0" applyFont="1" applyFill="1" applyBorder="1" applyAlignment="1">
      <alignment vertical="center" wrapText="1"/>
    </xf>
    <xf numFmtId="0" fontId="5" fillId="0" borderId="3" xfId="0" applyFont="1" applyFill="1" applyBorder="1" applyAlignment="1">
      <alignment vertical="center" wrapText="1"/>
    </xf>
    <xf numFmtId="0" fontId="5" fillId="0" borderId="10" xfId="0" applyFont="1" applyFill="1" applyBorder="1" applyAlignment="1">
      <alignment vertical="center" wrapText="1"/>
    </xf>
    <xf numFmtId="0" fontId="2" fillId="0" borderId="1" xfId="0" applyFont="1" applyFill="1" applyBorder="1" applyAlignment="1">
      <alignment horizontal="left" wrapText="1"/>
    </xf>
    <xf numFmtId="0" fontId="2" fillId="0" borderId="1" xfId="0" applyFont="1" applyFill="1" applyBorder="1" applyAlignment="1">
      <alignment horizontal="justify" wrapText="1"/>
    </xf>
    <xf numFmtId="0" fontId="19" fillId="0" borderId="1" xfId="0" applyFont="1" applyFill="1" applyBorder="1" applyAlignment="1">
      <alignment horizontal="center" vertical="center" wrapText="1"/>
    </xf>
    <xf numFmtId="0" fontId="0" fillId="0" borderId="1" xfId="0" applyFill="1" applyBorder="1" applyAlignment="1">
      <alignment wrapText="1"/>
    </xf>
    <xf numFmtId="0" fontId="0" fillId="0" borderId="1" xfId="0" applyFill="1" applyBorder="1" applyAlignment="1">
      <alignment horizontal="center" vertical="center" wrapText="1"/>
    </xf>
    <xf numFmtId="0" fontId="2" fillId="0" borderId="1" xfId="0" applyFont="1" applyFill="1" applyBorder="1" applyAlignment="1">
      <alignment wrapText="1"/>
    </xf>
    <xf numFmtId="0" fontId="4" fillId="0" borderId="1" xfId="0" applyFont="1" applyFill="1" applyBorder="1" applyAlignment="1">
      <alignment vertical="center" wrapText="1"/>
    </xf>
    <xf numFmtId="178" fontId="20" fillId="4" borderId="1" xfId="44" applyFont="1" applyFill="1" applyBorder="1" applyAlignment="1">
      <alignment horizontal="center" vertical="center" wrapText="1" readingOrder="1"/>
    </xf>
    <xf numFmtId="0" fontId="8" fillId="0" borderId="1" xfId="0" applyFont="1" applyFill="1" applyBorder="1" applyAlignment="1">
      <alignment horizontal="justify" wrapText="1"/>
    </xf>
    <xf numFmtId="0" fontId="3" fillId="0" borderId="0" xfId="0" applyFont="1" applyFill="1" applyAlignment="1">
      <alignment horizontal="justify" vertical="center" wrapText="1"/>
    </xf>
    <xf numFmtId="0" fontId="21" fillId="0" borderId="1" xfId="14" applyNumberFormat="1" applyFont="1" applyFill="1" applyBorder="1" applyAlignment="1" applyProtection="1">
      <alignment horizontal="left" vertical="center" wrapText="1"/>
    </xf>
    <xf numFmtId="0" fontId="3" fillId="0" borderId="13" xfId="0" applyFont="1" applyFill="1" applyBorder="1" applyAlignment="1">
      <alignment vertical="center" wrapText="1"/>
    </xf>
    <xf numFmtId="0" fontId="3" fillId="3" borderId="1" xfId="0" applyFont="1" applyFill="1" applyBorder="1" applyAlignment="1">
      <alignment horizontal="left" vertical="center" wrapText="1"/>
    </xf>
    <xf numFmtId="0" fontId="3" fillId="0" borderId="11" xfId="0" applyFont="1" applyFill="1" applyBorder="1" applyAlignment="1">
      <alignment horizontal="left" vertical="center" wrapText="1"/>
    </xf>
    <xf numFmtId="0" fontId="3" fillId="3" borderId="13" xfId="0" applyFont="1" applyFill="1" applyBorder="1" applyAlignment="1">
      <alignment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justify" vertical="center" wrapText="1"/>
    </xf>
    <xf numFmtId="0" fontId="2" fillId="0" borderId="1" xfId="0" applyFont="1" applyFill="1" applyBorder="1" applyAlignment="1">
      <alignment horizontal="center" wrapText="1"/>
    </xf>
    <xf numFmtId="0" fontId="3" fillId="0" borderId="5" xfId="0" applyFont="1" applyFill="1" applyBorder="1" applyAlignment="1">
      <alignment vertical="center" wrapText="1"/>
    </xf>
    <xf numFmtId="0" fontId="2" fillId="0" borderId="10" xfId="0" applyFont="1" applyFill="1" applyBorder="1" applyAlignment="1">
      <alignment horizontal="center" vertical="center" wrapText="1"/>
    </xf>
    <xf numFmtId="0" fontId="3" fillId="0" borderId="3" xfId="0" applyFont="1" applyFill="1" applyBorder="1" applyAlignment="1">
      <alignment vertical="center" wrapText="1"/>
    </xf>
    <xf numFmtId="0" fontId="22" fillId="0" borderId="1" xfId="0" applyFont="1" applyFill="1" applyBorder="1" applyAlignment="1">
      <alignment vertical="center" wrapText="1"/>
    </xf>
    <xf numFmtId="176" fontId="22" fillId="0" borderId="1" xfId="0" applyNumberFormat="1" applyFont="1" applyFill="1" applyBorder="1" applyAlignment="1">
      <alignment vertical="center" wrapText="1"/>
    </xf>
    <xf numFmtId="14" fontId="8" fillId="0" borderId="1" xfId="0" applyNumberFormat="1" applyFont="1" applyFill="1" applyBorder="1" applyAlignment="1">
      <alignment horizontal="center" wrapText="1"/>
    </xf>
    <xf numFmtId="0" fontId="8" fillId="0" borderId="1" xfId="0" applyFont="1" applyFill="1" applyBorder="1" applyAlignment="1">
      <alignment horizontal="left" wrapText="1"/>
    </xf>
    <xf numFmtId="0" fontId="8" fillId="4" borderId="1" xfId="0" applyFont="1" applyFill="1" applyBorder="1" applyAlignment="1">
      <alignment horizontal="center" vertical="center" wrapText="1"/>
    </xf>
    <xf numFmtId="0" fontId="3" fillId="0" borderId="10" xfId="0" applyFont="1" applyFill="1" applyBorder="1" applyAlignment="1">
      <alignment vertical="center" wrapText="1"/>
    </xf>
    <xf numFmtId="0" fontId="3" fillId="0" borderId="5" xfId="0" applyFont="1" applyFill="1" applyBorder="1" applyAlignment="1">
      <alignment horizontal="center" vertical="center" wrapText="1"/>
    </xf>
    <xf numFmtId="0" fontId="5" fillId="0" borderId="10" xfId="0" applyFont="1" applyFill="1" applyBorder="1" applyAlignment="1">
      <alignment horizontal="center" vertical="center" wrapText="1"/>
    </xf>
    <xf numFmtId="176" fontId="8" fillId="0" borderId="0" xfId="0" applyNumberFormat="1" applyFont="1" applyFill="1" applyAlignment="1">
      <alignment horizontal="center" vertical="center" wrapText="1"/>
    </xf>
    <xf numFmtId="178" fontId="5" fillId="4" borderId="1" xfId="44" applyFont="1" applyFill="1" applyBorder="1" applyAlignment="1">
      <alignment horizontal="center" vertical="center" wrapText="1" readingOrder="1"/>
    </xf>
    <xf numFmtId="0" fontId="13" fillId="0" borderId="0" xfId="0" applyFont="1" applyFill="1" applyAlignment="1">
      <alignment horizontal="center" vertical="center" wrapText="1"/>
    </xf>
    <xf numFmtId="0" fontId="4" fillId="0" borderId="0" xfId="0" applyFont="1" applyFill="1" applyAlignment="1">
      <alignment horizontal="center" vertical="center" wrapText="1"/>
    </xf>
    <xf numFmtId="0" fontId="5" fillId="4" borderId="5" xfId="0" applyFont="1" applyFill="1" applyBorder="1" applyAlignment="1">
      <alignment vertical="center" wrapText="1"/>
    </xf>
    <xf numFmtId="0" fontId="5" fillId="4" borderId="3" xfId="0" applyFont="1" applyFill="1" applyBorder="1" applyAlignment="1">
      <alignment vertical="center" wrapText="1"/>
    </xf>
    <xf numFmtId="0" fontId="5" fillId="4" borderId="10" xfId="0" applyFont="1" applyFill="1" applyBorder="1" applyAlignment="1">
      <alignment vertical="center" wrapText="1"/>
    </xf>
    <xf numFmtId="0" fontId="8" fillId="0" borderId="0" xfId="0" applyFont="1" applyFill="1" applyAlignment="1">
      <alignment horizontal="justify" wrapText="1"/>
    </xf>
    <xf numFmtId="0" fontId="2" fillId="4" borderId="1" xfId="0" applyFont="1" applyFill="1" applyBorder="1" applyAlignment="1">
      <alignment horizontal="center" vertical="center" wrapText="1"/>
    </xf>
    <xf numFmtId="0" fontId="2" fillId="4" borderId="0" xfId="0" applyFont="1" applyFill="1" applyAlignment="1">
      <alignment horizontal="center" vertical="center" wrapText="1"/>
    </xf>
    <xf numFmtId="176" fontId="4" fillId="0" borderId="1" xfId="0" applyNumberFormat="1" applyFont="1" applyFill="1" applyBorder="1" applyAlignment="1">
      <alignment vertical="center" wrapText="1"/>
    </xf>
    <xf numFmtId="176" fontId="2" fillId="0" borderId="5" xfId="0" applyNumberFormat="1" applyFont="1" applyFill="1" applyBorder="1" applyAlignment="1">
      <alignment vertical="center" wrapText="1"/>
    </xf>
    <xf numFmtId="176" fontId="2" fillId="0" borderId="3" xfId="0" applyNumberFormat="1" applyFont="1" applyFill="1" applyBorder="1" applyAlignment="1">
      <alignment vertical="center" wrapText="1"/>
    </xf>
    <xf numFmtId="176" fontId="2" fillId="0" borderId="10" xfId="0" applyNumberFormat="1" applyFont="1" applyFill="1" applyBorder="1" applyAlignment="1">
      <alignment vertical="center" wrapText="1"/>
    </xf>
    <xf numFmtId="176" fontId="4" fillId="0" borderId="5" xfId="0" applyNumberFormat="1" applyFont="1" applyFill="1" applyBorder="1" applyAlignment="1">
      <alignment vertical="center" wrapText="1"/>
    </xf>
    <xf numFmtId="176" fontId="4" fillId="0" borderId="1" xfId="0" applyNumberFormat="1" applyFont="1" applyFill="1" applyBorder="1" applyAlignment="1">
      <alignment horizontal="center" vertical="center" wrapText="1"/>
    </xf>
    <xf numFmtId="176" fontId="4" fillId="0" borderId="3" xfId="0" applyNumberFormat="1" applyFont="1" applyFill="1" applyBorder="1" applyAlignment="1">
      <alignment vertical="center" wrapText="1"/>
    </xf>
    <xf numFmtId="176" fontId="2" fillId="0" borderId="0" xfId="0" applyNumberFormat="1" applyFont="1" applyFill="1" applyAlignment="1">
      <alignment horizontal="center" vertical="center" wrapText="1"/>
    </xf>
    <xf numFmtId="176" fontId="4" fillId="0" borderId="10" xfId="0" applyNumberFormat="1" applyFont="1" applyFill="1" applyBorder="1" applyAlignment="1">
      <alignment vertical="center" wrapText="1"/>
    </xf>
    <xf numFmtId="176" fontId="4" fillId="0" borderId="14" xfId="0" applyNumberFormat="1" applyFont="1" applyFill="1" applyBorder="1" applyAlignment="1">
      <alignment vertical="center" wrapText="1"/>
    </xf>
    <xf numFmtId="176" fontId="4" fillId="0" borderId="11" xfId="0" applyNumberFormat="1" applyFont="1" applyFill="1" applyBorder="1" applyAlignment="1">
      <alignment horizontal="center" vertical="center" wrapText="1"/>
    </xf>
    <xf numFmtId="176" fontId="4" fillId="0" borderId="0" xfId="0" applyNumberFormat="1" applyFont="1" applyFill="1" applyBorder="1" applyAlignment="1">
      <alignment vertical="center" wrapText="1"/>
    </xf>
    <xf numFmtId="176" fontId="4" fillId="0" borderId="4" xfId="0" applyNumberFormat="1" applyFont="1" applyFill="1" applyBorder="1" applyAlignment="1">
      <alignment vertical="center" wrapText="1"/>
    </xf>
    <xf numFmtId="176" fontId="4" fillId="0" borderId="0" xfId="0" applyNumberFormat="1" applyFont="1" applyFill="1" applyAlignment="1">
      <alignment horizontal="center" vertical="center" wrapText="1"/>
    </xf>
    <xf numFmtId="0" fontId="23" fillId="0" borderId="14" xfId="0" applyFont="1" applyFill="1" applyBorder="1" applyAlignment="1">
      <alignment horizontal="center" vertical="center" wrapText="1"/>
    </xf>
    <xf numFmtId="176" fontId="2" fillId="0" borderId="14" xfId="0" applyNumberFormat="1" applyFont="1" applyFill="1" applyBorder="1" applyAlignment="1">
      <alignment vertical="center" wrapText="1"/>
    </xf>
    <xf numFmtId="176" fontId="2" fillId="0" borderId="0" xfId="0" applyNumberFormat="1" applyFont="1" applyFill="1" applyBorder="1" applyAlignment="1">
      <alignment vertical="center" wrapText="1"/>
    </xf>
    <xf numFmtId="0" fontId="0" fillId="0" borderId="0" xfId="0" applyFill="1" applyAlignment="1">
      <alignment wrapText="1"/>
    </xf>
    <xf numFmtId="0" fontId="2" fillId="0" borderId="0" xfId="0" applyFont="1" applyFill="1" applyAlignment="1">
      <alignment horizontal="center" wrapText="1"/>
    </xf>
    <xf numFmtId="49" fontId="0" fillId="0" borderId="1" xfId="0" applyNumberFormat="1" applyFill="1" applyBorder="1" applyAlignment="1">
      <alignment horizontal="center" vertical="center" wrapText="1"/>
    </xf>
    <xf numFmtId="176" fontId="2" fillId="0" borderId="11" xfId="0" applyNumberFormat="1" applyFont="1" applyFill="1" applyBorder="1" applyAlignment="1">
      <alignment horizontal="center" vertical="center" wrapText="1"/>
    </xf>
    <xf numFmtId="0" fontId="8" fillId="0" borderId="0" xfId="0" applyFont="1" applyFill="1" applyAlignment="1">
      <alignment horizontal="left" vertical="center" wrapText="1"/>
    </xf>
    <xf numFmtId="180" fontId="8" fillId="0" borderId="1" xfId="0" applyNumberFormat="1" applyFont="1" applyFill="1" applyBorder="1" applyAlignment="1">
      <alignment horizontal="left" vertical="center" wrapText="1"/>
    </xf>
    <xf numFmtId="0" fontId="23" fillId="0" borderId="1" xfId="0" applyFont="1" applyFill="1" applyBorder="1" applyAlignment="1">
      <alignment horizontal="left" vertical="center" wrapText="1"/>
    </xf>
    <xf numFmtId="0" fontId="24" fillId="0" borderId="1" xfId="0" applyNumberFormat="1" applyFont="1" applyFill="1" applyBorder="1" applyAlignment="1" applyProtection="1">
      <alignment horizontal="left" vertical="center" wrapText="1"/>
    </xf>
    <xf numFmtId="0" fontId="25" fillId="0" borderId="1" xfId="0" applyFont="1" applyFill="1" applyBorder="1" applyAlignment="1">
      <alignment horizontal="left" vertical="center" wrapText="1"/>
    </xf>
    <xf numFmtId="0" fontId="2" fillId="0" borderId="5" xfId="0" applyFont="1" applyFill="1" applyBorder="1" applyAlignment="1">
      <alignment horizontal="left" vertical="center" wrapText="1"/>
    </xf>
    <xf numFmtId="0" fontId="8" fillId="0" borderId="5"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2" xfId="0" applyFont="1" applyFill="1" applyBorder="1" applyAlignment="1">
      <alignment horizontal="left" vertical="center" wrapText="1"/>
    </xf>
    <xf numFmtId="0" fontId="2" fillId="0" borderId="3" xfId="0" applyFont="1" applyFill="1" applyBorder="1" applyAlignment="1">
      <alignment horizontal="left" vertical="center" wrapText="1"/>
    </xf>
    <xf numFmtId="0" fontId="8" fillId="0" borderId="3" xfId="0" applyFont="1" applyFill="1" applyBorder="1" applyAlignment="1">
      <alignment horizontal="left" vertical="center" wrapText="1"/>
    </xf>
    <xf numFmtId="0" fontId="13" fillId="0" borderId="1" xfId="0" applyFont="1" applyFill="1" applyBorder="1" applyAlignment="1">
      <alignment horizontal="left" vertical="center" wrapText="1"/>
    </xf>
    <xf numFmtId="0" fontId="4" fillId="0" borderId="5" xfId="0" applyFont="1" applyFill="1" applyBorder="1" applyAlignment="1">
      <alignment horizontal="left" vertical="center" wrapText="1"/>
    </xf>
    <xf numFmtId="0" fontId="4" fillId="0" borderId="10" xfId="0" applyFont="1" applyFill="1" applyBorder="1" applyAlignment="1">
      <alignment horizontal="left" vertical="center" wrapText="1"/>
    </xf>
    <xf numFmtId="0" fontId="26" fillId="0" borderId="1" xfId="0" applyNumberFormat="1" applyFont="1" applyFill="1" applyBorder="1" applyAlignment="1">
      <alignment horizontal="left" vertical="center" wrapText="1"/>
    </xf>
    <xf numFmtId="0" fontId="2" fillId="4" borderId="1" xfId="0" applyFont="1" applyFill="1" applyBorder="1" applyAlignment="1">
      <alignment vertical="center" wrapText="1"/>
    </xf>
    <xf numFmtId="0" fontId="3" fillId="4" borderId="1" xfId="0" applyFont="1" applyFill="1" applyBorder="1" applyAlignment="1">
      <alignment horizontal="center" vertical="center" wrapText="1"/>
    </xf>
    <xf numFmtId="0" fontId="2" fillId="0" borderId="14" xfId="0" applyFont="1" applyFill="1" applyBorder="1" applyAlignment="1">
      <alignment vertical="center" wrapText="1"/>
    </xf>
    <xf numFmtId="0" fontId="2" fillId="0" borderId="13" xfId="0" applyFont="1" applyFill="1" applyBorder="1" applyAlignment="1">
      <alignment vertical="center" wrapText="1"/>
    </xf>
    <xf numFmtId="0" fontId="2" fillId="0" borderId="0" xfId="0" applyFont="1" applyFill="1" applyBorder="1" applyAlignment="1">
      <alignment vertical="center" wrapText="1"/>
    </xf>
    <xf numFmtId="0" fontId="2" fillId="0" borderId="15" xfId="0" applyFont="1" applyFill="1" applyBorder="1" applyAlignment="1">
      <alignment vertical="center" wrapText="1"/>
    </xf>
    <xf numFmtId="0" fontId="2" fillId="0" borderId="16" xfId="0" applyFont="1" applyFill="1" applyBorder="1" applyAlignment="1">
      <alignment vertical="center" wrapText="1"/>
    </xf>
    <xf numFmtId="0" fontId="2" fillId="8" borderId="1"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4" fillId="0" borderId="16" xfId="0" applyFont="1" applyFill="1" applyBorder="1" applyAlignment="1">
      <alignment horizontal="center" vertical="center" wrapText="1"/>
    </xf>
    <xf numFmtId="0" fontId="4" fillId="0" borderId="1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2" fillId="0" borderId="2" xfId="0" applyFont="1" applyFill="1" applyBorder="1" applyAlignment="1">
      <alignment vertical="center" wrapText="1"/>
    </xf>
    <xf numFmtId="0" fontId="2" fillId="0" borderId="11" xfId="0" applyFont="1" applyFill="1" applyBorder="1" applyAlignment="1">
      <alignment vertical="center" wrapText="1"/>
    </xf>
    <xf numFmtId="0" fontId="4" fillId="0" borderId="7" xfId="0" applyFont="1" applyFill="1" applyBorder="1" applyAlignment="1">
      <alignment vertical="center" wrapText="1"/>
    </xf>
    <xf numFmtId="0" fontId="4" fillId="0" borderId="13" xfId="0" applyFont="1" applyFill="1" applyBorder="1" applyAlignment="1">
      <alignment vertical="center" wrapText="1"/>
    </xf>
    <xf numFmtId="0" fontId="4" fillId="0" borderId="15" xfId="0" applyFont="1" applyFill="1" applyBorder="1" applyAlignment="1">
      <alignment vertical="center" wrapText="1"/>
    </xf>
    <xf numFmtId="0" fontId="4" fillId="0" borderId="6" xfId="0" applyFont="1" applyFill="1" applyBorder="1" applyAlignment="1">
      <alignment vertical="center" wrapText="1"/>
    </xf>
    <xf numFmtId="0" fontId="4" fillId="0" borderId="16" xfId="0" applyFont="1" applyFill="1" applyBorder="1" applyAlignment="1">
      <alignment vertical="center" wrapText="1"/>
    </xf>
    <xf numFmtId="0" fontId="4" fillId="0" borderId="11" xfId="0" applyFont="1" applyFill="1" applyBorder="1" applyAlignment="1">
      <alignment vertical="center" wrapText="1"/>
    </xf>
    <xf numFmtId="0" fontId="4" fillId="4" borderId="2" xfId="0" applyFont="1" applyFill="1" applyBorder="1" applyAlignment="1">
      <alignment vertical="center" wrapText="1"/>
    </xf>
    <xf numFmtId="0" fontId="4" fillId="4" borderId="11" xfId="0" applyFont="1" applyFill="1" applyBorder="1" applyAlignment="1">
      <alignment vertical="center" wrapText="1"/>
    </xf>
    <xf numFmtId="0" fontId="4" fillId="4" borderId="1" xfId="0" applyFont="1" applyFill="1" applyBorder="1" applyAlignment="1">
      <alignment vertical="center" wrapText="1"/>
    </xf>
    <xf numFmtId="0" fontId="27" fillId="0" borderId="1" xfId="0" applyFont="1" applyFill="1" applyBorder="1" applyAlignment="1">
      <alignment horizontal="center" vertical="center" wrapText="1"/>
    </xf>
    <xf numFmtId="0" fontId="9" fillId="3" borderId="1" xfId="0" applyFont="1" applyFill="1" applyBorder="1" applyAlignment="1">
      <alignment vertical="center" wrapText="1"/>
    </xf>
    <xf numFmtId="0" fontId="9" fillId="3" borderId="1" xfId="0" applyFont="1" applyFill="1" applyBorder="1" applyAlignment="1">
      <alignment horizontal="left" vertical="center" wrapText="1"/>
    </xf>
    <xf numFmtId="0" fontId="9" fillId="4" borderId="1" xfId="0" applyFont="1" applyFill="1" applyBorder="1" applyAlignment="1">
      <alignment horizontal="left" vertical="center" wrapText="1"/>
    </xf>
    <xf numFmtId="0" fontId="9" fillId="4" borderId="1" xfId="0" applyFont="1" applyFill="1" applyBorder="1" applyAlignment="1">
      <alignment vertical="center" wrapText="1"/>
    </xf>
    <xf numFmtId="0" fontId="11" fillId="4" borderId="1" xfId="0" applyFont="1" applyFill="1" applyBorder="1" applyAlignment="1">
      <alignment horizontal="left" vertical="center" wrapText="1"/>
    </xf>
    <xf numFmtId="0" fontId="11" fillId="3" borderId="1" xfId="0" applyFont="1" applyFill="1" applyBorder="1" applyAlignment="1">
      <alignment horizontal="left" vertical="center" wrapText="1"/>
    </xf>
    <xf numFmtId="0" fontId="11" fillId="3" borderId="1" xfId="0" applyFont="1" applyFill="1" applyBorder="1" applyAlignment="1">
      <alignment vertical="center" wrapText="1"/>
    </xf>
    <xf numFmtId="0" fontId="11" fillId="3"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11" fillId="4" borderId="1" xfId="0" applyFont="1" applyFill="1" applyBorder="1" applyAlignment="1">
      <alignment vertical="center" wrapText="1"/>
    </xf>
    <xf numFmtId="0" fontId="4" fillId="3" borderId="1" xfId="0" applyFont="1" applyFill="1" applyBorder="1" applyAlignment="1">
      <alignment horizontal="left" vertical="center" wrapText="1"/>
    </xf>
    <xf numFmtId="0" fontId="0" fillId="3" borderId="1" xfId="0" applyFill="1" applyBorder="1" applyAlignment="1">
      <alignment wrapText="1"/>
    </xf>
    <xf numFmtId="0" fontId="3" fillId="9" borderId="1" xfId="0" applyFont="1" applyFill="1" applyBorder="1" applyAlignment="1">
      <alignment horizontal="center" vertical="center" wrapText="1"/>
    </xf>
    <xf numFmtId="0" fontId="3" fillId="10" borderId="5" xfId="0" applyFont="1" applyFill="1" applyBorder="1" applyAlignment="1">
      <alignment vertical="center" wrapText="1"/>
    </xf>
    <xf numFmtId="0" fontId="3" fillId="10" borderId="3" xfId="0" applyFont="1" applyFill="1" applyBorder="1" applyAlignment="1">
      <alignment vertical="center" wrapText="1"/>
    </xf>
    <xf numFmtId="0" fontId="3" fillId="10" borderId="10" xfId="0" applyFont="1" applyFill="1" applyBorder="1" applyAlignment="1">
      <alignment vertical="center" wrapText="1"/>
    </xf>
    <xf numFmtId="0" fontId="3" fillId="3" borderId="0" xfId="0" applyFont="1" applyFill="1" applyAlignment="1">
      <alignment horizontal="center" wrapText="1"/>
    </xf>
    <xf numFmtId="0" fontId="3" fillId="0" borderId="1" xfId="0" applyFont="1" applyFill="1" applyBorder="1" applyAlignment="1">
      <alignment horizontal="center" wrapText="1"/>
    </xf>
    <xf numFmtId="0" fontId="5" fillId="10" borderId="1" xfId="0" applyFont="1" applyFill="1" applyBorder="1" applyAlignment="1">
      <alignment horizontal="center" vertical="center" wrapText="1"/>
    </xf>
    <xf numFmtId="0" fontId="3" fillId="4" borderId="5" xfId="0" applyFont="1" applyFill="1" applyBorder="1" applyAlignment="1">
      <alignment vertical="center" wrapText="1"/>
    </xf>
    <xf numFmtId="0" fontId="3" fillId="4" borderId="1" xfId="0" applyFont="1" applyFill="1" applyBorder="1" applyAlignment="1">
      <alignment vertical="center" wrapText="1"/>
    </xf>
    <xf numFmtId="0" fontId="5" fillId="4" borderId="1" xfId="0" applyFont="1" applyFill="1" applyBorder="1" applyAlignment="1">
      <alignment horizontal="center" vertical="center" wrapText="1"/>
    </xf>
    <xf numFmtId="0" fontId="3" fillId="4" borderId="3" xfId="0" applyFont="1" applyFill="1" applyBorder="1" applyAlignment="1">
      <alignment vertical="center" wrapText="1"/>
    </xf>
    <xf numFmtId="0" fontId="3" fillId="4" borderId="10" xfId="0" applyFont="1" applyFill="1" applyBorder="1" applyAlignment="1">
      <alignment vertical="center" wrapText="1"/>
    </xf>
    <xf numFmtId="0" fontId="2" fillId="0" borderId="0" xfId="0" applyFont="1" applyFill="1" applyBorder="1" applyAlignment="1">
      <alignment horizontal="left"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常规 78" xfId="14"/>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常规 2 2 2 2 4 2" xfId="44"/>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s>
  <dxfs count="2">
    <dxf>
      <fill>
        <patternFill patternType="solid">
          <bgColor rgb="FFFF9900"/>
        </patternFill>
      </fill>
    </dxf>
    <dxf>
      <fill>
        <patternFill patternType="solid">
          <fgColor rgb="FFFF9900"/>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346"/>
  <sheetViews>
    <sheetView tabSelected="1" topLeftCell="D1" workbookViewId="0">
      <selection activeCell="M9" sqref="M9"/>
    </sheetView>
  </sheetViews>
  <sheetFormatPr defaultColWidth="9" defaultRowHeight="13.5"/>
  <cols>
    <col min="3" max="4" width="13.5" customWidth="1"/>
    <col min="7" max="8" width="18" customWidth="1"/>
  </cols>
  <sheetData>
    <row r="1" ht="30" spans="1:1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47" customFormat="1" ht="33" spans="1:20">
      <c r="A2" s="2" t="s">
        <v>19</v>
      </c>
      <c r="B2" s="2" t="s">
        <v>20</v>
      </c>
      <c r="C2" s="2" t="s">
        <v>21</v>
      </c>
      <c r="D2" s="2" t="s">
        <v>22</v>
      </c>
      <c r="E2" s="2"/>
      <c r="F2" s="2"/>
      <c r="G2" s="6" t="s">
        <v>23</v>
      </c>
      <c r="H2" s="52" t="s">
        <v>24</v>
      </c>
      <c r="I2" s="7" t="s">
        <v>25</v>
      </c>
      <c r="J2" s="7" t="s">
        <v>26</v>
      </c>
      <c r="K2" s="7" t="s">
        <v>26</v>
      </c>
      <c r="L2" s="7" t="s">
        <v>27</v>
      </c>
      <c r="M2" s="7" t="s">
        <v>28</v>
      </c>
      <c r="N2" s="7" t="s">
        <v>29</v>
      </c>
      <c r="O2" s="7" t="s">
        <v>30</v>
      </c>
      <c r="P2" s="7" t="s">
        <v>31</v>
      </c>
      <c r="Q2" s="7" t="s">
        <v>32</v>
      </c>
      <c r="R2" s="7"/>
      <c r="S2" s="7"/>
      <c r="T2" s="47">
        <f>COUNTIFS(G:G,G2)</f>
        <v>1</v>
      </c>
    </row>
    <row r="3" s="47" customFormat="1" ht="33" spans="1:20">
      <c r="A3" s="2" t="s">
        <v>19</v>
      </c>
      <c r="B3" s="2" t="s">
        <v>20</v>
      </c>
      <c r="C3" s="2" t="s">
        <v>21</v>
      </c>
      <c r="D3" s="2" t="s">
        <v>22</v>
      </c>
      <c r="E3" s="2"/>
      <c r="F3" s="2"/>
      <c r="G3" s="6" t="s">
        <v>33</v>
      </c>
      <c r="H3" s="52" t="s">
        <v>34</v>
      </c>
      <c r="I3" s="7" t="s">
        <v>35</v>
      </c>
      <c r="J3" s="7" t="s">
        <v>26</v>
      </c>
      <c r="K3" s="7" t="s">
        <v>26</v>
      </c>
      <c r="L3" s="7" t="s">
        <v>27</v>
      </c>
      <c r="M3" s="7" t="s">
        <v>28</v>
      </c>
      <c r="N3" s="7" t="s">
        <v>29</v>
      </c>
      <c r="O3" s="7" t="s">
        <v>30</v>
      </c>
      <c r="P3" s="7" t="s">
        <v>31</v>
      </c>
      <c r="Q3" s="7" t="s">
        <v>32</v>
      </c>
      <c r="R3" s="7"/>
      <c r="S3" s="7"/>
      <c r="T3" s="47">
        <f t="shared" ref="T3:T66" si="0">COUNTIFS(G:G,G3)</f>
        <v>1</v>
      </c>
    </row>
    <row r="4" s="47" customFormat="1" ht="33" spans="1:20">
      <c r="A4" s="2" t="s">
        <v>19</v>
      </c>
      <c r="B4" s="2" t="s">
        <v>20</v>
      </c>
      <c r="C4" s="2" t="s">
        <v>21</v>
      </c>
      <c r="D4" s="210" t="s">
        <v>36</v>
      </c>
      <c r="E4" s="210"/>
      <c r="F4" s="210"/>
      <c r="G4" s="52" t="s">
        <v>37</v>
      </c>
      <c r="H4" s="52" t="s">
        <v>38</v>
      </c>
      <c r="I4" s="172" t="s">
        <v>25</v>
      </c>
      <c r="J4" s="172" t="s">
        <v>26</v>
      </c>
      <c r="K4" s="172" t="s">
        <v>26</v>
      </c>
      <c r="L4" s="172" t="s">
        <v>27</v>
      </c>
      <c r="M4" s="172" t="s">
        <v>28</v>
      </c>
      <c r="N4" s="172" t="s">
        <v>39</v>
      </c>
      <c r="O4" s="172" t="s">
        <v>30</v>
      </c>
      <c r="P4" s="172" t="s">
        <v>31</v>
      </c>
      <c r="Q4" s="172" t="s">
        <v>32</v>
      </c>
      <c r="R4" s="7"/>
      <c r="S4" s="7"/>
      <c r="T4" s="47">
        <f t="shared" si="0"/>
        <v>1</v>
      </c>
    </row>
    <row r="5" s="47" customFormat="1" ht="33" spans="1:20">
      <c r="A5" s="2" t="s">
        <v>19</v>
      </c>
      <c r="B5" s="2" t="s">
        <v>20</v>
      </c>
      <c r="C5" s="2" t="s">
        <v>21</v>
      </c>
      <c r="D5" s="210" t="s">
        <v>36</v>
      </c>
      <c r="E5" s="210"/>
      <c r="F5" s="210"/>
      <c r="G5" s="52" t="s">
        <v>40</v>
      </c>
      <c r="H5" s="52" t="s">
        <v>41</v>
      </c>
      <c r="I5" s="172" t="s">
        <v>25</v>
      </c>
      <c r="J5" s="172" t="s">
        <v>26</v>
      </c>
      <c r="K5" s="172" t="s">
        <v>26</v>
      </c>
      <c r="L5" s="172" t="s">
        <v>27</v>
      </c>
      <c r="M5" s="172" t="s">
        <v>28</v>
      </c>
      <c r="N5" s="172" t="s">
        <v>29</v>
      </c>
      <c r="O5" s="172" t="s">
        <v>30</v>
      </c>
      <c r="P5" s="172" t="s">
        <v>31</v>
      </c>
      <c r="Q5" s="172" t="s">
        <v>32</v>
      </c>
      <c r="R5" s="7"/>
      <c r="S5" s="7"/>
      <c r="T5" s="47">
        <f t="shared" si="0"/>
        <v>1</v>
      </c>
    </row>
    <row r="6" s="47" customFormat="1" ht="33" spans="1:20">
      <c r="A6" s="2" t="s">
        <v>19</v>
      </c>
      <c r="B6" s="2" t="s">
        <v>20</v>
      </c>
      <c r="C6" s="2" t="s">
        <v>21</v>
      </c>
      <c r="D6" s="210" t="s">
        <v>36</v>
      </c>
      <c r="E6" s="210"/>
      <c r="F6" s="210"/>
      <c r="G6" s="52" t="s">
        <v>42</v>
      </c>
      <c r="H6" s="52" t="s">
        <v>43</v>
      </c>
      <c r="I6" s="172" t="s">
        <v>25</v>
      </c>
      <c r="J6" s="172" t="s">
        <v>26</v>
      </c>
      <c r="K6" s="172" t="s">
        <v>26</v>
      </c>
      <c r="L6" s="172" t="s">
        <v>27</v>
      </c>
      <c r="M6" s="172" t="s">
        <v>28</v>
      </c>
      <c r="N6" s="172" t="s">
        <v>44</v>
      </c>
      <c r="O6" s="172" t="s">
        <v>31</v>
      </c>
      <c r="P6" s="172" t="s">
        <v>31</v>
      </c>
      <c r="Q6" s="172" t="s">
        <v>32</v>
      </c>
      <c r="R6" s="7"/>
      <c r="S6" s="7"/>
      <c r="T6" s="47">
        <f t="shared" si="0"/>
        <v>1</v>
      </c>
    </row>
    <row r="7" s="47" customFormat="1" ht="33" spans="1:20">
      <c r="A7" s="2" t="s">
        <v>19</v>
      </c>
      <c r="B7" s="2" t="s">
        <v>20</v>
      </c>
      <c r="C7" s="2" t="s">
        <v>21</v>
      </c>
      <c r="D7" s="210" t="s">
        <v>45</v>
      </c>
      <c r="E7" s="210"/>
      <c r="F7" s="210"/>
      <c r="G7" s="52" t="s">
        <v>46</v>
      </c>
      <c r="H7" s="52" t="s">
        <v>47</v>
      </c>
      <c r="I7" s="172" t="s">
        <v>25</v>
      </c>
      <c r="J7" s="172" t="s">
        <v>26</v>
      </c>
      <c r="K7" s="172" t="s">
        <v>26</v>
      </c>
      <c r="L7" s="172" t="s">
        <v>27</v>
      </c>
      <c r="M7" s="172" t="s">
        <v>28</v>
      </c>
      <c r="N7" s="172" t="s">
        <v>39</v>
      </c>
      <c r="O7" s="172" t="s">
        <v>30</v>
      </c>
      <c r="P7" s="172" t="s">
        <v>31</v>
      </c>
      <c r="Q7" s="172" t="s">
        <v>32</v>
      </c>
      <c r="R7" s="7"/>
      <c r="S7" s="7"/>
      <c r="T7" s="47">
        <f t="shared" si="0"/>
        <v>1</v>
      </c>
    </row>
    <row r="8" s="47" customFormat="1" ht="33" spans="1:20">
      <c r="A8" s="2" t="s">
        <v>19</v>
      </c>
      <c r="B8" s="2" t="s">
        <v>20</v>
      </c>
      <c r="C8" s="2" t="s">
        <v>21</v>
      </c>
      <c r="D8" s="210" t="s">
        <v>45</v>
      </c>
      <c r="E8" s="210"/>
      <c r="F8" s="210"/>
      <c r="G8" s="52" t="s">
        <v>48</v>
      </c>
      <c r="H8" s="52" t="s">
        <v>49</v>
      </c>
      <c r="I8" s="172" t="s">
        <v>25</v>
      </c>
      <c r="J8" s="172" t="s">
        <v>26</v>
      </c>
      <c r="K8" s="172" t="s">
        <v>26</v>
      </c>
      <c r="L8" s="172" t="s">
        <v>27</v>
      </c>
      <c r="M8" s="172" t="s">
        <v>28</v>
      </c>
      <c r="N8" s="172" t="s">
        <v>39</v>
      </c>
      <c r="O8" s="172" t="s">
        <v>30</v>
      </c>
      <c r="P8" s="172" t="s">
        <v>31</v>
      </c>
      <c r="Q8" s="172" t="s">
        <v>32</v>
      </c>
      <c r="R8" s="7"/>
      <c r="S8" s="7"/>
      <c r="T8" s="47">
        <f t="shared" si="0"/>
        <v>1</v>
      </c>
    </row>
    <row r="9" s="47" customFormat="1" ht="33" spans="1:20">
      <c r="A9" s="2" t="s">
        <v>19</v>
      </c>
      <c r="B9" s="2" t="s">
        <v>20</v>
      </c>
      <c r="C9" s="2" t="s">
        <v>21</v>
      </c>
      <c r="D9" s="210" t="s">
        <v>45</v>
      </c>
      <c r="E9" s="210"/>
      <c r="F9" s="210"/>
      <c r="G9" s="52" t="s">
        <v>50</v>
      </c>
      <c r="H9" s="52" t="s">
        <v>51</v>
      </c>
      <c r="I9" s="172" t="s">
        <v>25</v>
      </c>
      <c r="J9" s="172" t="s">
        <v>26</v>
      </c>
      <c r="K9" s="172" t="s">
        <v>26</v>
      </c>
      <c r="L9" s="172" t="s">
        <v>27</v>
      </c>
      <c r="M9" s="172" t="s">
        <v>28</v>
      </c>
      <c r="N9" s="172" t="s">
        <v>29</v>
      </c>
      <c r="O9" s="172" t="s">
        <v>30</v>
      </c>
      <c r="P9" s="172" t="s">
        <v>31</v>
      </c>
      <c r="Q9" s="172" t="s">
        <v>32</v>
      </c>
      <c r="R9" s="7"/>
      <c r="S9" s="7"/>
      <c r="T9" s="47">
        <f t="shared" si="0"/>
        <v>1</v>
      </c>
    </row>
    <row r="10" s="47" customFormat="1" ht="33" spans="1:20">
      <c r="A10" s="2" t="s">
        <v>19</v>
      </c>
      <c r="B10" s="2" t="s">
        <v>20</v>
      </c>
      <c r="C10" s="2" t="s">
        <v>21</v>
      </c>
      <c r="D10" s="210" t="s">
        <v>45</v>
      </c>
      <c r="E10" s="210"/>
      <c r="F10" s="210"/>
      <c r="G10" s="52" t="s">
        <v>52</v>
      </c>
      <c r="H10" s="52" t="s">
        <v>53</v>
      </c>
      <c r="I10" s="172" t="s">
        <v>35</v>
      </c>
      <c r="J10" s="172" t="s">
        <v>26</v>
      </c>
      <c r="K10" s="172" t="s">
        <v>26</v>
      </c>
      <c r="L10" s="172" t="s">
        <v>27</v>
      </c>
      <c r="M10" s="172" t="s">
        <v>54</v>
      </c>
      <c r="N10" s="211"/>
      <c r="O10" s="172" t="s">
        <v>30</v>
      </c>
      <c r="P10" s="172" t="s">
        <v>31</v>
      </c>
      <c r="Q10" s="172" t="s">
        <v>32</v>
      </c>
      <c r="R10" s="7"/>
      <c r="S10" s="7"/>
      <c r="T10" s="47">
        <f t="shared" si="0"/>
        <v>1</v>
      </c>
    </row>
    <row r="11" s="47" customFormat="1" ht="33" spans="1:20">
      <c r="A11" s="2" t="s">
        <v>19</v>
      </c>
      <c r="B11" s="2" t="s">
        <v>20</v>
      </c>
      <c r="C11" s="2" t="s">
        <v>21</v>
      </c>
      <c r="D11" s="210" t="s">
        <v>55</v>
      </c>
      <c r="E11" s="210"/>
      <c r="F11" s="210"/>
      <c r="G11" s="52" t="s">
        <v>56</v>
      </c>
      <c r="H11" s="52" t="s">
        <v>57</v>
      </c>
      <c r="I11" s="172" t="s">
        <v>25</v>
      </c>
      <c r="J11" s="172" t="s">
        <v>26</v>
      </c>
      <c r="K11" s="172" t="s">
        <v>26</v>
      </c>
      <c r="L11" s="172" t="s">
        <v>27</v>
      </c>
      <c r="M11" s="172" t="s">
        <v>28</v>
      </c>
      <c r="N11" s="211"/>
      <c r="O11" s="172" t="s">
        <v>30</v>
      </c>
      <c r="P11" s="172" t="s">
        <v>31</v>
      </c>
      <c r="Q11" s="172" t="s">
        <v>32</v>
      </c>
      <c r="R11" s="7"/>
      <c r="S11" s="7"/>
      <c r="T11" s="47">
        <f t="shared" si="0"/>
        <v>1</v>
      </c>
    </row>
    <row r="12" s="47" customFormat="1" ht="33" spans="1:20">
      <c r="A12" s="2" t="s">
        <v>19</v>
      </c>
      <c r="B12" s="2" t="s">
        <v>20</v>
      </c>
      <c r="C12" s="2" t="s">
        <v>21</v>
      </c>
      <c r="D12" s="210" t="s">
        <v>55</v>
      </c>
      <c r="E12" s="210"/>
      <c r="F12" s="210"/>
      <c r="G12" s="52" t="s">
        <v>58</v>
      </c>
      <c r="H12" s="52" t="s">
        <v>59</v>
      </c>
      <c r="I12" s="172" t="s">
        <v>25</v>
      </c>
      <c r="J12" s="172" t="s">
        <v>26</v>
      </c>
      <c r="K12" s="172" t="s">
        <v>26</v>
      </c>
      <c r="L12" s="172" t="s">
        <v>27</v>
      </c>
      <c r="M12" s="172" t="s">
        <v>28</v>
      </c>
      <c r="N12" s="211"/>
      <c r="O12" s="172" t="s">
        <v>30</v>
      </c>
      <c r="P12" s="172" t="s">
        <v>31</v>
      </c>
      <c r="Q12" s="172" t="s">
        <v>32</v>
      </c>
      <c r="R12" s="7"/>
      <c r="S12" s="7"/>
      <c r="T12" s="47">
        <f t="shared" si="0"/>
        <v>1</v>
      </c>
    </row>
    <row r="13" s="47" customFormat="1" ht="33" spans="1:20">
      <c r="A13" s="2" t="s">
        <v>19</v>
      </c>
      <c r="B13" s="2" t="s">
        <v>20</v>
      </c>
      <c r="C13" s="2" t="s">
        <v>21</v>
      </c>
      <c r="D13" s="210" t="s">
        <v>55</v>
      </c>
      <c r="E13" s="210"/>
      <c r="F13" s="210"/>
      <c r="G13" s="52" t="s">
        <v>60</v>
      </c>
      <c r="H13" s="52" t="s">
        <v>61</v>
      </c>
      <c r="I13" s="172" t="s">
        <v>25</v>
      </c>
      <c r="J13" s="172" t="s">
        <v>26</v>
      </c>
      <c r="K13" s="172" t="s">
        <v>26</v>
      </c>
      <c r="L13" s="172" t="s">
        <v>27</v>
      </c>
      <c r="M13" s="172" t="s">
        <v>28</v>
      </c>
      <c r="N13" s="211"/>
      <c r="O13" s="172" t="s">
        <v>30</v>
      </c>
      <c r="P13" s="172" t="s">
        <v>31</v>
      </c>
      <c r="Q13" s="172" t="s">
        <v>32</v>
      </c>
      <c r="R13" s="7"/>
      <c r="S13" s="7"/>
      <c r="T13" s="47">
        <f t="shared" si="0"/>
        <v>1</v>
      </c>
    </row>
    <row r="14" s="47" customFormat="1" ht="33" spans="1:20">
      <c r="A14" s="2" t="s">
        <v>19</v>
      </c>
      <c r="B14" s="2" t="s">
        <v>20</v>
      </c>
      <c r="C14" s="2" t="s">
        <v>21</v>
      </c>
      <c r="D14" s="210" t="s">
        <v>55</v>
      </c>
      <c r="E14" s="210"/>
      <c r="F14" s="210"/>
      <c r="G14" s="52" t="s">
        <v>62</v>
      </c>
      <c r="H14" s="52" t="s">
        <v>63</v>
      </c>
      <c r="I14" s="172" t="s">
        <v>25</v>
      </c>
      <c r="J14" s="172" t="s">
        <v>26</v>
      </c>
      <c r="K14" s="172" t="s">
        <v>26</v>
      </c>
      <c r="L14" s="172" t="s">
        <v>27</v>
      </c>
      <c r="M14" s="172" t="s">
        <v>28</v>
      </c>
      <c r="N14" s="211"/>
      <c r="O14" s="172" t="s">
        <v>30</v>
      </c>
      <c r="P14" s="172" t="s">
        <v>31</v>
      </c>
      <c r="Q14" s="172" t="s">
        <v>32</v>
      </c>
      <c r="R14" s="7"/>
      <c r="S14" s="7"/>
      <c r="T14" s="47">
        <f t="shared" si="0"/>
        <v>1</v>
      </c>
    </row>
    <row r="15" s="47" customFormat="1" ht="33" spans="1:20">
      <c r="A15" s="2" t="s">
        <v>19</v>
      </c>
      <c r="B15" s="2" t="s">
        <v>20</v>
      </c>
      <c r="C15" s="2" t="s">
        <v>21</v>
      </c>
      <c r="D15" s="210" t="s">
        <v>55</v>
      </c>
      <c r="E15" s="210"/>
      <c r="F15" s="210"/>
      <c r="G15" s="52" t="s">
        <v>64</v>
      </c>
      <c r="H15" s="52" t="s">
        <v>65</v>
      </c>
      <c r="I15" s="172" t="s">
        <v>25</v>
      </c>
      <c r="J15" s="172" t="s">
        <v>26</v>
      </c>
      <c r="K15" s="172" t="s">
        <v>26</v>
      </c>
      <c r="L15" s="172" t="s">
        <v>27</v>
      </c>
      <c r="M15" s="172" t="s">
        <v>54</v>
      </c>
      <c r="N15" s="211"/>
      <c r="O15" s="172" t="s">
        <v>30</v>
      </c>
      <c r="P15" s="172" t="s">
        <v>31</v>
      </c>
      <c r="Q15" s="172" t="s">
        <v>32</v>
      </c>
      <c r="R15" s="7"/>
      <c r="S15" s="7"/>
      <c r="T15" s="47">
        <f t="shared" si="0"/>
        <v>1</v>
      </c>
    </row>
    <row r="16" s="47" customFormat="1" ht="33" spans="1:20">
      <c r="A16" s="2" t="s">
        <v>19</v>
      </c>
      <c r="B16" s="2" t="s">
        <v>20</v>
      </c>
      <c r="C16" s="2" t="s">
        <v>21</v>
      </c>
      <c r="D16" s="210" t="s">
        <v>66</v>
      </c>
      <c r="E16" s="210"/>
      <c r="F16" s="210"/>
      <c r="G16" s="52" t="s">
        <v>67</v>
      </c>
      <c r="H16" s="52" t="s">
        <v>68</v>
      </c>
      <c r="I16" s="172" t="s">
        <v>25</v>
      </c>
      <c r="J16" s="172" t="s">
        <v>26</v>
      </c>
      <c r="K16" s="172" t="s">
        <v>26</v>
      </c>
      <c r="L16" s="172" t="s">
        <v>27</v>
      </c>
      <c r="M16" s="172" t="s">
        <v>28</v>
      </c>
      <c r="N16" s="211"/>
      <c r="O16" s="172" t="s">
        <v>30</v>
      </c>
      <c r="P16" s="172" t="s">
        <v>31</v>
      </c>
      <c r="Q16" s="172" t="s">
        <v>32</v>
      </c>
      <c r="R16" s="7"/>
      <c r="S16" s="7"/>
      <c r="T16" s="47">
        <f t="shared" si="0"/>
        <v>1</v>
      </c>
    </row>
    <row r="17" s="47" customFormat="1" ht="49.5" spans="1:20">
      <c r="A17" s="2" t="s">
        <v>19</v>
      </c>
      <c r="B17" s="2" t="s">
        <v>20</v>
      </c>
      <c r="C17" s="2" t="s">
        <v>21</v>
      </c>
      <c r="D17" s="210" t="s">
        <v>66</v>
      </c>
      <c r="E17" s="210"/>
      <c r="F17" s="210"/>
      <c r="G17" s="52" t="s">
        <v>69</v>
      </c>
      <c r="H17" s="52" t="s">
        <v>70</v>
      </c>
      <c r="I17" s="172" t="s">
        <v>25</v>
      </c>
      <c r="J17" s="172" t="s">
        <v>26</v>
      </c>
      <c r="K17" s="172" t="s">
        <v>26</v>
      </c>
      <c r="L17" s="172" t="s">
        <v>27</v>
      </c>
      <c r="M17" s="172" t="s">
        <v>28</v>
      </c>
      <c r="N17" s="211"/>
      <c r="O17" s="172" t="s">
        <v>31</v>
      </c>
      <c r="P17" s="172" t="s">
        <v>31</v>
      </c>
      <c r="Q17" s="172" t="s">
        <v>32</v>
      </c>
      <c r="R17" s="7"/>
      <c r="S17" s="7"/>
      <c r="T17" s="47">
        <f t="shared" si="0"/>
        <v>1</v>
      </c>
    </row>
    <row r="18" s="47" customFormat="1" ht="33" spans="1:20">
      <c r="A18" s="2" t="s">
        <v>19</v>
      </c>
      <c r="B18" s="2" t="s">
        <v>20</v>
      </c>
      <c r="C18" s="2" t="s">
        <v>21</v>
      </c>
      <c r="D18" s="210" t="s">
        <v>66</v>
      </c>
      <c r="E18" s="210"/>
      <c r="F18" s="210"/>
      <c r="G18" s="52" t="s">
        <v>71</v>
      </c>
      <c r="H18" s="52" t="s">
        <v>72</v>
      </c>
      <c r="I18" s="172" t="s">
        <v>25</v>
      </c>
      <c r="J18" s="172" t="s">
        <v>26</v>
      </c>
      <c r="K18" s="172" t="s">
        <v>26</v>
      </c>
      <c r="L18" s="172" t="s">
        <v>27</v>
      </c>
      <c r="M18" s="172" t="s">
        <v>28</v>
      </c>
      <c r="N18" s="211"/>
      <c r="O18" s="172" t="s">
        <v>31</v>
      </c>
      <c r="P18" s="172" t="s">
        <v>31</v>
      </c>
      <c r="Q18" s="172" t="s">
        <v>32</v>
      </c>
      <c r="R18" s="7"/>
      <c r="S18" s="7"/>
      <c r="T18" s="47">
        <f t="shared" si="0"/>
        <v>1</v>
      </c>
    </row>
    <row r="19" s="47" customFormat="1" ht="49.5" spans="1:20">
      <c r="A19" s="2" t="s">
        <v>19</v>
      </c>
      <c r="B19" s="2" t="s">
        <v>20</v>
      </c>
      <c r="C19" s="210" t="s">
        <v>73</v>
      </c>
      <c r="D19" s="210" t="s">
        <v>74</v>
      </c>
      <c r="E19" s="210"/>
      <c r="F19" s="210"/>
      <c r="G19" s="52" t="s">
        <v>75</v>
      </c>
      <c r="H19" s="52" t="s">
        <v>76</v>
      </c>
      <c r="I19" s="172" t="s">
        <v>25</v>
      </c>
      <c r="J19" s="172" t="s">
        <v>77</v>
      </c>
      <c r="K19" s="172" t="s">
        <v>77</v>
      </c>
      <c r="L19" s="172" t="s">
        <v>27</v>
      </c>
      <c r="M19" s="172" t="s">
        <v>28</v>
      </c>
      <c r="N19" s="211"/>
      <c r="O19" s="172" t="s">
        <v>30</v>
      </c>
      <c r="P19" s="172" t="s">
        <v>31</v>
      </c>
      <c r="Q19" s="172" t="s">
        <v>32</v>
      </c>
      <c r="R19" s="7"/>
      <c r="S19" s="7"/>
      <c r="T19" s="47">
        <f t="shared" si="0"/>
        <v>1</v>
      </c>
    </row>
    <row r="20" s="47" customFormat="1" ht="33" spans="1:20">
      <c r="A20" s="2" t="s">
        <v>19</v>
      </c>
      <c r="B20" s="2" t="s">
        <v>20</v>
      </c>
      <c r="C20" s="210" t="s">
        <v>73</v>
      </c>
      <c r="D20" s="210" t="s">
        <v>74</v>
      </c>
      <c r="E20" s="210"/>
      <c r="F20" s="210"/>
      <c r="G20" s="52" t="s">
        <v>78</v>
      </c>
      <c r="H20" s="52" t="s">
        <v>79</v>
      </c>
      <c r="I20" s="172" t="s">
        <v>25</v>
      </c>
      <c r="J20" s="172" t="s">
        <v>77</v>
      </c>
      <c r="K20" s="172" t="s">
        <v>77</v>
      </c>
      <c r="L20" s="172" t="s">
        <v>27</v>
      </c>
      <c r="M20" s="172" t="s">
        <v>54</v>
      </c>
      <c r="N20" s="211"/>
      <c r="O20" s="172" t="s">
        <v>30</v>
      </c>
      <c r="P20" s="172" t="s">
        <v>31</v>
      </c>
      <c r="Q20" s="172" t="s">
        <v>32</v>
      </c>
      <c r="R20" s="7"/>
      <c r="S20" s="7"/>
      <c r="T20" s="47">
        <f t="shared" si="0"/>
        <v>1</v>
      </c>
    </row>
    <row r="21" s="47" customFormat="1" ht="33" spans="1:20">
      <c r="A21" s="2" t="s">
        <v>19</v>
      </c>
      <c r="B21" s="2" t="s">
        <v>20</v>
      </c>
      <c r="C21" s="210" t="s">
        <v>73</v>
      </c>
      <c r="D21" s="210" t="s">
        <v>74</v>
      </c>
      <c r="E21" s="210"/>
      <c r="F21" s="210"/>
      <c r="G21" s="52" t="s">
        <v>80</v>
      </c>
      <c r="H21" s="52" t="s">
        <v>81</v>
      </c>
      <c r="I21" s="172" t="s">
        <v>25</v>
      </c>
      <c r="J21" s="172" t="s">
        <v>77</v>
      </c>
      <c r="K21" s="172" t="s">
        <v>77</v>
      </c>
      <c r="L21" s="172" t="s">
        <v>27</v>
      </c>
      <c r="M21" s="172" t="s">
        <v>54</v>
      </c>
      <c r="N21" s="211"/>
      <c r="O21" s="172" t="s">
        <v>31</v>
      </c>
      <c r="P21" s="172" t="s">
        <v>31</v>
      </c>
      <c r="Q21" s="172" t="s">
        <v>32</v>
      </c>
      <c r="R21" s="7"/>
      <c r="S21" s="7"/>
      <c r="T21" s="47">
        <f t="shared" si="0"/>
        <v>1</v>
      </c>
    </row>
    <row r="22" s="47" customFormat="1" ht="33" spans="1:20">
      <c r="A22" s="2" t="s">
        <v>19</v>
      </c>
      <c r="B22" s="2" t="s">
        <v>20</v>
      </c>
      <c r="C22" s="210" t="s">
        <v>73</v>
      </c>
      <c r="D22" s="210" t="s">
        <v>74</v>
      </c>
      <c r="E22" s="210"/>
      <c r="F22" s="210"/>
      <c r="G22" s="52" t="s">
        <v>82</v>
      </c>
      <c r="H22" s="52" t="s">
        <v>83</v>
      </c>
      <c r="I22" s="172" t="s">
        <v>25</v>
      </c>
      <c r="J22" s="172" t="s">
        <v>77</v>
      </c>
      <c r="K22" s="172" t="s">
        <v>77</v>
      </c>
      <c r="L22" s="172" t="s">
        <v>27</v>
      </c>
      <c r="M22" s="172" t="s">
        <v>54</v>
      </c>
      <c r="N22" s="211"/>
      <c r="O22" s="172" t="s">
        <v>31</v>
      </c>
      <c r="P22" s="172" t="s">
        <v>31</v>
      </c>
      <c r="Q22" s="172" t="s">
        <v>32</v>
      </c>
      <c r="R22" s="7"/>
      <c r="S22" s="7"/>
      <c r="T22" s="47">
        <f t="shared" si="0"/>
        <v>1</v>
      </c>
    </row>
    <row r="23" s="47" customFormat="1" ht="33" spans="1:20">
      <c r="A23" s="2" t="s">
        <v>19</v>
      </c>
      <c r="B23" s="2" t="s">
        <v>20</v>
      </c>
      <c r="C23" s="210" t="s">
        <v>73</v>
      </c>
      <c r="D23" s="210" t="s">
        <v>74</v>
      </c>
      <c r="E23" s="210"/>
      <c r="F23" s="210"/>
      <c r="G23" s="52" t="s">
        <v>84</v>
      </c>
      <c r="H23" s="52" t="s">
        <v>85</v>
      </c>
      <c r="I23" s="172" t="s">
        <v>25</v>
      </c>
      <c r="J23" s="172" t="s">
        <v>77</v>
      </c>
      <c r="K23" s="172" t="s">
        <v>77</v>
      </c>
      <c r="L23" s="172" t="s">
        <v>27</v>
      </c>
      <c r="M23" s="172" t="s">
        <v>54</v>
      </c>
      <c r="N23" s="211"/>
      <c r="O23" s="172" t="s">
        <v>31</v>
      </c>
      <c r="P23" s="172" t="s">
        <v>31</v>
      </c>
      <c r="Q23" s="172" t="s">
        <v>32</v>
      </c>
      <c r="R23" s="7"/>
      <c r="S23" s="7"/>
      <c r="T23" s="47">
        <f t="shared" si="0"/>
        <v>1</v>
      </c>
    </row>
    <row r="24" s="47" customFormat="1" ht="33" spans="1:20">
      <c r="A24" s="2" t="s">
        <v>19</v>
      </c>
      <c r="B24" s="2" t="s">
        <v>20</v>
      </c>
      <c r="C24" s="210" t="s">
        <v>73</v>
      </c>
      <c r="D24" s="210" t="s">
        <v>74</v>
      </c>
      <c r="E24" s="210"/>
      <c r="F24" s="210"/>
      <c r="G24" s="52" t="s">
        <v>86</v>
      </c>
      <c r="H24" s="52" t="s">
        <v>87</v>
      </c>
      <c r="I24" s="172" t="s">
        <v>25</v>
      </c>
      <c r="J24" s="172" t="s">
        <v>77</v>
      </c>
      <c r="K24" s="172" t="s">
        <v>77</v>
      </c>
      <c r="L24" s="172" t="s">
        <v>27</v>
      </c>
      <c r="M24" s="172" t="s">
        <v>54</v>
      </c>
      <c r="N24" s="211"/>
      <c r="O24" s="172" t="s">
        <v>31</v>
      </c>
      <c r="P24" s="172" t="s">
        <v>31</v>
      </c>
      <c r="Q24" s="172" t="s">
        <v>32</v>
      </c>
      <c r="R24" s="7"/>
      <c r="S24" s="7"/>
      <c r="T24" s="47">
        <f t="shared" si="0"/>
        <v>1</v>
      </c>
    </row>
    <row r="25" s="47" customFormat="1" ht="33" spans="1:20">
      <c r="A25" s="2" t="s">
        <v>19</v>
      </c>
      <c r="B25" s="2" t="s">
        <v>20</v>
      </c>
      <c r="C25" s="210" t="s">
        <v>73</v>
      </c>
      <c r="D25" s="2" t="s">
        <v>88</v>
      </c>
      <c r="E25" s="2"/>
      <c r="F25" s="2"/>
      <c r="G25" s="6" t="s">
        <v>89</v>
      </c>
      <c r="H25" s="6" t="s">
        <v>90</v>
      </c>
      <c r="I25" s="7" t="s">
        <v>25</v>
      </c>
      <c r="J25" s="7" t="s">
        <v>77</v>
      </c>
      <c r="K25" s="7" t="s">
        <v>77</v>
      </c>
      <c r="L25" s="7" t="s">
        <v>27</v>
      </c>
      <c r="M25" s="7" t="s">
        <v>28</v>
      </c>
      <c r="N25" s="18"/>
      <c r="O25" s="7" t="s">
        <v>30</v>
      </c>
      <c r="P25" s="7" t="s">
        <v>30</v>
      </c>
      <c r="Q25" s="7" t="s">
        <v>91</v>
      </c>
      <c r="R25" s="7"/>
      <c r="S25" s="7"/>
      <c r="T25" s="47">
        <f t="shared" si="0"/>
        <v>1</v>
      </c>
    </row>
    <row r="26" s="47" customFormat="1" ht="33" spans="1:20">
      <c r="A26" s="2" t="s">
        <v>19</v>
      </c>
      <c r="B26" s="2" t="s">
        <v>20</v>
      </c>
      <c r="C26" s="210" t="s">
        <v>73</v>
      </c>
      <c r="D26" s="2" t="s">
        <v>88</v>
      </c>
      <c r="E26" s="2"/>
      <c r="F26" s="2"/>
      <c r="G26" s="6" t="s">
        <v>92</v>
      </c>
      <c r="H26" s="6" t="s">
        <v>93</v>
      </c>
      <c r="I26" s="7" t="s">
        <v>25</v>
      </c>
      <c r="J26" s="7" t="s">
        <v>77</v>
      </c>
      <c r="K26" s="7" t="s">
        <v>77</v>
      </c>
      <c r="L26" s="7" t="s">
        <v>27</v>
      </c>
      <c r="M26" s="7" t="s">
        <v>28</v>
      </c>
      <c r="N26" s="18"/>
      <c r="O26" s="7" t="s">
        <v>30</v>
      </c>
      <c r="P26" s="7" t="s">
        <v>31</v>
      </c>
      <c r="Q26" s="7" t="s">
        <v>94</v>
      </c>
      <c r="R26" s="7"/>
      <c r="S26" s="7"/>
      <c r="T26" s="47">
        <f t="shared" si="0"/>
        <v>1</v>
      </c>
    </row>
    <row r="27" s="47" customFormat="1" ht="33" spans="1:20">
      <c r="A27" s="2" t="s">
        <v>19</v>
      </c>
      <c r="B27" s="2" t="s">
        <v>20</v>
      </c>
      <c r="C27" s="210" t="s">
        <v>73</v>
      </c>
      <c r="D27" s="2" t="s">
        <v>88</v>
      </c>
      <c r="E27" s="2"/>
      <c r="F27" s="2"/>
      <c r="G27" s="6" t="s">
        <v>95</v>
      </c>
      <c r="H27" s="6" t="s">
        <v>96</v>
      </c>
      <c r="I27" s="7" t="s">
        <v>25</v>
      </c>
      <c r="J27" s="7" t="s">
        <v>77</v>
      </c>
      <c r="K27" s="7" t="s">
        <v>77</v>
      </c>
      <c r="L27" s="7" t="s">
        <v>27</v>
      </c>
      <c r="M27" s="7" t="s">
        <v>28</v>
      </c>
      <c r="N27" s="18"/>
      <c r="O27" s="7" t="s">
        <v>30</v>
      </c>
      <c r="P27" s="7" t="s">
        <v>31</v>
      </c>
      <c r="Q27" s="7" t="s">
        <v>32</v>
      </c>
      <c r="R27" s="7"/>
      <c r="S27" s="7"/>
      <c r="T27" s="47">
        <f t="shared" si="0"/>
        <v>1</v>
      </c>
    </row>
    <row r="28" s="47" customFormat="1" ht="33" spans="1:20">
      <c r="A28" s="2" t="s">
        <v>19</v>
      </c>
      <c r="B28" s="2" t="s">
        <v>20</v>
      </c>
      <c r="C28" s="210" t="s">
        <v>73</v>
      </c>
      <c r="D28" s="2" t="s">
        <v>88</v>
      </c>
      <c r="E28" s="2"/>
      <c r="F28" s="2"/>
      <c r="G28" s="6" t="s">
        <v>97</v>
      </c>
      <c r="H28" s="6" t="s">
        <v>98</v>
      </c>
      <c r="I28" s="7" t="s">
        <v>25</v>
      </c>
      <c r="J28" s="7" t="s">
        <v>77</v>
      </c>
      <c r="K28" s="7" t="s">
        <v>77</v>
      </c>
      <c r="L28" s="7" t="s">
        <v>27</v>
      </c>
      <c r="M28" s="7" t="s">
        <v>28</v>
      </c>
      <c r="N28" s="18"/>
      <c r="O28" s="7" t="s">
        <v>30</v>
      </c>
      <c r="P28" s="7" t="s">
        <v>31</v>
      </c>
      <c r="Q28" s="7" t="s">
        <v>32</v>
      </c>
      <c r="R28" s="7"/>
      <c r="S28" s="7"/>
      <c r="T28" s="47">
        <f t="shared" si="0"/>
        <v>1</v>
      </c>
    </row>
    <row r="29" s="47" customFormat="1" ht="33" spans="1:20">
      <c r="A29" s="2" t="s">
        <v>19</v>
      </c>
      <c r="B29" s="2" t="s">
        <v>20</v>
      </c>
      <c r="C29" s="210" t="s">
        <v>73</v>
      </c>
      <c r="D29" s="2" t="s">
        <v>88</v>
      </c>
      <c r="E29" s="2"/>
      <c r="F29" s="2"/>
      <c r="G29" s="6" t="s">
        <v>99</v>
      </c>
      <c r="H29" s="6" t="s">
        <v>100</v>
      </c>
      <c r="I29" s="7" t="s">
        <v>35</v>
      </c>
      <c r="J29" s="7" t="s">
        <v>77</v>
      </c>
      <c r="K29" s="7" t="s">
        <v>77</v>
      </c>
      <c r="L29" s="7" t="s">
        <v>27</v>
      </c>
      <c r="M29" s="7" t="s">
        <v>28</v>
      </c>
      <c r="N29" s="18"/>
      <c r="O29" s="7" t="s">
        <v>30</v>
      </c>
      <c r="P29" s="7" t="s">
        <v>31</v>
      </c>
      <c r="Q29" s="7" t="s">
        <v>32</v>
      </c>
      <c r="R29" s="7"/>
      <c r="S29" s="7"/>
      <c r="T29" s="47">
        <f t="shared" si="0"/>
        <v>1</v>
      </c>
    </row>
    <row r="30" s="47" customFormat="1" ht="49.5" spans="1:20">
      <c r="A30" s="2" t="s">
        <v>19</v>
      </c>
      <c r="B30" s="2" t="s">
        <v>20</v>
      </c>
      <c r="C30" s="210" t="s">
        <v>73</v>
      </c>
      <c r="D30" s="210" t="s">
        <v>101</v>
      </c>
      <c r="E30" s="210"/>
      <c r="F30" s="210"/>
      <c r="G30" s="52" t="s">
        <v>102</v>
      </c>
      <c r="H30" s="52" t="s">
        <v>103</v>
      </c>
      <c r="I30" s="172" t="s">
        <v>35</v>
      </c>
      <c r="J30" s="172" t="s">
        <v>77</v>
      </c>
      <c r="K30" s="172" t="s">
        <v>77</v>
      </c>
      <c r="L30" s="172" t="s">
        <v>27</v>
      </c>
      <c r="M30" s="172" t="s">
        <v>54</v>
      </c>
      <c r="N30" s="211"/>
      <c r="O30" s="172" t="s">
        <v>30</v>
      </c>
      <c r="P30" s="172" t="s">
        <v>31</v>
      </c>
      <c r="Q30" s="172" t="s">
        <v>32</v>
      </c>
      <c r="R30" s="7"/>
      <c r="S30" s="7"/>
      <c r="T30" s="47">
        <f t="shared" si="0"/>
        <v>1</v>
      </c>
    </row>
    <row r="31" s="47" customFormat="1" ht="49.5" spans="1:20">
      <c r="A31" s="2" t="s">
        <v>19</v>
      </c>
      <c r="B31" s="2" t="s">
        <v>20</v>
      </c>
      <c r="C31" s="210" t="s">
        <v>73</v>
      </c>
      <c r="D31" s="210" t="s">
        <v>101</v>
      </c>
      <c r="E31" s="210"/>
      <c r="F31" s="210"/>
      <c r="G31" s="52" t="s">
        <v>104</v>
      </c>
      <c r="H31" s="52" t="s">
        <v>105</v>
      </c>
      <c r="I31" s="172" t="s">
        <v>35</v>
      </c>
      <c r="J31" s="172" t="s">
        <v>77</v>
      </c>
      <c r="K31" s="172" t="s">
        <v>77</v>
      </c>
      <c r="L31" s="172" t="s">
        <v>27</v>
      </c>
      <c r="M31" s="172" t="s">
        <v>54</v>
      </c>
      <c r="N31" s="211"/>
      <c r="O31" s="172" t="s">
        <v>30</v>
      </c>
      <c r="P31" s="172" t="s">
        <v>31</v>
      </c>
      <c r="Q31" s="172" t="s">
        <v>32</v>
      </c>
      <c r="R31" s="7"/>
      <c r="S31" s="7"/>
      <c r="T31" s="47">
        <f t="shared" si="0"/>
        <v>1</v>
      </c>
    </row>
    <row r="32" s="47" customFormat="1" ht="49.5" spans="1:20">
      <c r="A32" s="2" t="s">
        <v>19</v>
      </c>
      <c r="B32" s="2" t="s">
        <v>20</v>
      </c>
      <c r="C32" s="210" t="s">
        <v>73</v>
      </c>
      <c r="D32" s="210" t="s">
        <v>101</v>
      </c>
      <c r="E32" s="210"/>
      <c r="F32" s="210"/>
      <c r="G32" s="52" t="s">
        <v>106</v>
      </c>
      <c r="H32" s="52" t="s">
        <v>107</v>
      </c>
      <c r="I32" s="172" t="s">
        <v>35</v>
      </c>
      <c r="J32" s="172" t="s">
        <v>77</v>
      </c>
      <c r="K32" s="172" t="s">
        <v>77</v>
      </c>
      <c r="L32" s="172" t="s">
        <v>27</v>
      </c>
      <c r="M32" s="172" t="s">
        <v>28</v>
      </c>
      <c r="N32" s="211"/>
      <c r="O32" s="172" t="s">
        <v>30</v>
      </c>
      <c r="P32" s="172" t="s">
        <v>31</v>
      </c>
      <c r="Q32" s="172" t="s">
        <v>32</v>
      </c>
      <c r="R32" s="7"/>
      <c r="S32" s="7"/>
      <c r="T32" s="47">
        <f t="shared" si="0"/>
        <v>1</v>
      </c>
    </row>
    <row r="33" s="47" customFormat="1" ht="49.5" spans="1:20">
      <c r="A33" s="2" t="s">
        <v>19</v>
      </c>
      <c r="B33" s="2" t="s">
        <v>20</v>
      </c>
      <c r="C33" s="210" t="s">
        <v>73</v>
      </c>
      <c r="D33" s="210" t="s">
        <v>101</v>
      </c>
      <c r="E33" s="210"/>
      <c r="F33" s="210"/>
      <c r="G33" s="52" t="s">
        <v>108</v>
      </c>
      <c r="H33" s="52" t="s">
        <v>109</v>
      </c>
      <c r="I33" s="172" t="s">
        <v>25</v>
      </c>
      <c r="J33" s="172" t="s">
        <v>77</v>
      </c>
      <c r="K33" s="172" t="s">
        <v>77</v>
      </c>
      <c r="L33" s="172" t="s">
        <v>27</v>
      </c>
      <c r="M33" s="172" t="s">
        <v>28</v>
      </c>
      <c r="N33" s="211"/>
      <c r="O33" s="172" t="s">
        <v>30</v>
      </c>
      <c r="P33" s="172" t="s">
        <v>31</v>
      </c>
      <c r="Q33" s="172" t="s">
        <v>32</v>
      </c>
      <c r="R33" s="7"/>
      <c r="S33" s="7"/>
      <c r="T33" s="47">
        <f t="shared" si="0"/>
        <v>1</v>
      </c>
    </row>
    <row r="34" s="47" customFormat="1" ht="49.5" spans="1:20">
      <c r="A34" s="2" t="s">
        <v>19</v>
      </c>
      <c r="B34" s="2" t="s">
        <v>20</v>
      </c>
      <c r="C34" s="210" t="s">
        <v>73</v>
      </c>
      <c r="D34" s="210" t="s">
        <v>101</v>
      </c>
      <c r="E34" s="210"/>
      <c r="F34" s="210"/>
      <c r="G34" s="30" t="s">
        <v>110</v>
      </c>
      <c r="H34" s="30" t="s">
        <v>111</v>
      </c>
      <c r="I34" s="25" t="s">
        <v>35</v>
      </c>
      <c r="J34" s="25" t="s">
        <v>77</v>
      </c>
      <c r="K34" s="25" t="s">
        <v>77</v>
      </c>
      <c r="L34" s="25" t="s">
        <v>27</v>
      </c>
      <c r="M34" s="25" t="s">
        <v>28</v>
      </c>
      <c r="N34" s="150"/>
      <c r="O34" s="25" t="s">
        <v>31</v>
      </c>
      <c r="P34" s="25" t="s">
        <v>31</v>
      </c>
      <c r="Q34" s="25" t="s">
        <v>32</v>
      </c>
      <c r="R34" s="7"/>
      <c r="S34" s="7"/>
      <c r="T34" s="47">
        <f t="shared" si="0"/>
        <v>1</v>
      </c>
    </row>
    <row r="35" s="47" customFormat="1" ht="33" spans="1:20">
      <c r="A35" s="2" t="s">
        <v>19</v>
      </c>
      <c r="B35" s="2" t="s">
        <v>20</v>
      </c>
      <c r="C35" s="210" t="s">
        <v>73</v>
      </c>
      <c r="D35" s="2" t="s">
        <v>112</v>
      </c>
      <c r="E35" s="2"/>
      <c r="F35" s="2"/>
      <c r="G35" s="6" t="s">
        <v>113</v>
      </c>
      <c r="H35" s="210" t="s">
        <v>114</v>
      </c>
      <c r="I35" s="7" t="s">
        <v>25</v>
      </c>
      <c r="J35" s="7" t="s">
        <v>77</v>
      </c>
      <c r="K35" s="7" t="s">
        <v>77</v>
      </c>
      <c r="L35" s="7" t="s">
        <v>27</v>
      </c>
      <c r="M35" s="7" t="s">
        <v>28</v>
      </c>
      <c r="N35" s="7" t="s">
        <v>115</v>
      </c>
      <c r="O35" s="7" t="s">
        <v>30</v>
      </c>
      <c r="P35" s="7" t="s">
        <v>31</v>
      </c>
      <c r="Q35" s="7" t="s">
        <v>32</v>
      </c>
      <c r="R35" s="7"/>
      <c r="S35" s="7"/>
      <c r="T35" s="47">
        <f t="shared" si="0"/>
        <v>1</v>
      </c>
    </row>
    <row r="36" s="47" customFormat="1" ht="34.5" spans="1:20">
      <c r="A36" s="2" t="s">
        <v>19</v>
      </c>
      <c r="B36" s="2" t="s">
        <v>20</v>
      </c>
      <c r="C36" s="210" t="s">
        <v>73</v>
      </c>
      <c r="D36" s="2" t="s">
        <v>112</v>
      </c>
      <c r="E36" s="2"/>
      <c r="F36" s="2"/>
      <c r="G36" s="159" t="s">
        <v>116</v>
      </c>
      <c r="H36" s="210" t="s">
        <v>114</v>
      </c>
      <c r="I36" s="7" t="s">
        <v>25</v>
      </c>
      <c r="J36" s="7" t="s">
        <v>77</v>
      </c>
      <c r="K36" s="7" t="s">
        <v>77</v>
      </c>
      <c r="L36" s="7" t="s">
        <v>27</v>
      </c>
      <c r="M36" s="7" t="s">
        <v>28</v>
      </c>
      <c r="N36" s="7"/>
      <c r="O36" s="7" t="s">
        <v>30</v>
      </c>
      <c r="P36" s="7" t="s">
        <v>31</v>
      </c>
      <c r="Q36" s="7" t="s">
        <v>32</v>
      </c>
      <c r="R36" s="7"/>
      <c r="S36" s="7"/>
      <c r="T36" s="47">
        <f t="shared" si="0"/>
        <v>1</v>
      </c>
    </row>
    <row r="37" s="47" customFormat="1" ht="34.5" spans="1:20">
      <c r="A37" s="2" t="s">
        <v>19</v>
      </c>
      <c r="B37" s="2" t="s">
        <v>20</v>
      </c>
      <c r="C37" s="210" t="s">
        <v>73</v>
      </c>
      <c r="D37" s="2" t="s">
        <v>112</v>
      </c>
      <c r="E37" s="2"/>
      <c r="F37" s="2"/>
      <c r="G37" s="159" t="s">
        <v>117</v>
      </c>
      <c r="H37" s="210" t="s">
        <v>114</v>
      </c>
      <c r="I37" s="7" t="s">
        <v>25</v>
      </c>
      <c r="J37" s="7" t="s">
        <v>77</v>
      </c>
      <c r="K37" s="7" t="s">
        <v>77</v>
      </c>
      <c r="L37" s="7" t="s">
        <v>27</v>
      </c>
      <c r="M37" s="7" t="s">
        <v>28</v>
      </c>
      <c r="N37" s="7"/>
      <c r="O37" s="7" t="s">
        <v>30</v>
      </c>
      <c r="P37" s="7" t="s">
        <v>31</v>
      </c>
      <c r="Q37" s="7" t="s">
        <v>32</v>
      </c>
      <c r="R37" s="7"/>
      <c r="S37" s="7"/>
      <c r="T37" s="47">
        <f t="shared" si="0"/>
        <v>1</v>
      </c>
    </row>
    <row r="38" s="47" customFormat="1" ht="34.5" spans="1:20">
      <c r="A38" s="2" t="s">
        <v>19</v>
      </c>
      <c r="B38" s="2" t="s">
        <v>20</v>
      </c>
      <c r="C38" s="210" t="s">
        <v>73</v>
      </c>
      <c r="D38" s="2" t="s">
        <v>112</v>
      </c>
      <c r="E38" s="2"/>
      <c r="F38" s="2"/>
      <c r="G38" s="159" t="s">
        <v>118</v>
      </c>
      <c r="H38" s="210" t="s">
        <v>114</v>
      </c>
      <c r="I38" s="7" t="s">
        <v>25</v>
      </c>
      <c r="J38" s="7" t="s">
        <v>77</v>
      </c>
      <c r="K38" s="7" t="s">
        <v>77</v>
      </c>
      <c r="L38" s="7" t="s">
        <v>27</v>
      </c>
      <c r="M38" s="7" t="s">
        <v>28</v>
      </c>
      <c r="N38" s="7"/>
      <c r="O38" s="7" t="s">
        <v>30</v>
      </c>
      <c r="P38" s="7" t="s">
        <v>31</v>
      </c>
      <c r="Q38" s="7" t="s">
        <v>32</v>
      </c>
      <c r="R38" s="7"/>
      <c r="S38" s="7"/>
      <c r="T38" s="47">
        <f t="shared" si="0"/>
        <v>1</v>
      </c>
    </row>
    <row r="39" s="47" customFormat="1" ht="34.5" spans="1:20">
      <c r="A39" s="2" t="s">
        <v>19</v>
      </c>
      <c r="B39" s="2" t="s">
        <v>20</v>
      </c>
      <c r="C39" s="210" t="s">
        <v>73</v>
      </c>
      <c r="D39" s="2" t="s">
        <v>112</v>
      </c>
      <c r="E39" s="2"/>
      <c r="F39" s="2"/>
      <c r="G39" s="159" t="s">
        <v>119</v>
      </c>
      <c r="H39" s="210" t="s">
        <v>114</v>
      </c>
      <c r="I39" s="7" t="s">
        <v>25</v>
      </c>
      <c r="J39" s="7" t="s">
        <v>77</v>
      </c>
      <c r="K39" s="7" t="s">
        <v>77</v>
      </c>
      <c r="L39" s="7" t="s">
        <v>27</v>
      </c>
      <c r="M39" s="7" t="s">
        <v>28</v>
      </c>
      <c r="N39" s="7"/>
      <c r="O39" s="7" t="s">
        <v>30</v>
      </c>
      <c r="P39" s="7" t="s">
        <v>31</v>
      </c>
      <c r="Q39" s="7" t="s">
        <v>32</v>
      </c>
      <c r="R39" s="7"/>
      <c r="S39" s="7"/>
      <c r="T39" s="47">
        <f t="shared" si="0"/>
        <v>1</v>
      </c>
    </row>
    <row r="40" s="47" customFormat="1" ht="34.5" spans="1:20">
      <c r="A40" s="2" t="s">
        <v>19</v>
      </c>
      <c r="B40" s="2" t="s">
        <v>20</v>
      </c>
      <c r="C40" s="210" t="s">
        <v>73</v>
      </c>
      <c r="D40" s="2" t="s">
        <v>112</v>
      </c>
      <c r="E40" s="2"/>
      <c r="F40" s="2"/>
      <c r="G40" s="159" t="s">
        <v>120</v>
      </c>
      <c r="H40" s="210" t="s">
        <v>114</v>
      </c>
      <c r="I40" s="7" t="s">
        <v>25</v>
      </c>
      <c r="J40" s="7" t="s">
        <v>77</v>
      </c>
      <c r="K40" s="7" t="s">
        <v>77</v>
      </c>
      <c r="L40" s="7" t="s">
        <v>27</v>
      </c>
      <c r="M40" s="7" t="s">
        <v>28</v>
      </c>
      <c r="N40" s="7"/>
      <c r="O40" s="7" t="s">
        <v>30</v>
      </c>
      <c r="P40" s="7" t="s">
        <v>31</v>
      </c>
      <c r="Q40" s="7" t="s">
        <v>32</v>
      </c>
      <c r="R40" s="7"/>
      <c r="S40" s="7"/>
      <c r="T40" s="47">
        <f t="shared" si="0"/>
        <v>1</v>
      </c>
    </row>
    <row r="41" s="47" customFormat="1" ht="34.5" spans="1:20">
      <c r="A41" s="2" t="s">
        <v>19</v>
      </c>
      <c r="B41" s="2" t="s">
        <v>20</v>
      </c>
      <c r="C41" s="210" t="s">
        <v>73</v>
      </c>
      <c r="D41" s="2" t="s">
        <v>112</v>
      </c>
      <c r="E41" s="2"/>
      <c r="F41" s="2"/>
      <c r="G41" s="159" t="s">
        <v>121</v>
      </c>
      <c r="H41" s="210" t="s">
        <v>114</v>
      </c>
      <c r="I41" s="7" t="s">
        <v>25</v>
      </c>
      <c r="J41" s="7" t="s">
        <v>77</v>
      </c>
      <c r="K41" s="7" t="s">
        <v>77</v>
      </c>
      <c r="L41" s="7" t="s">
        <v>27</v>
      </c>
      <c r="M41" s="7" t="s">
        <v>28</v>
      </c>
      <c r="N41" s="7"/>
      <c r="O41" s="7" t="s">
        <v>30</v>
      </c>
      <c r="P41" s="7" t="s">
        <v>31</v>
      </c>
      <c r="Q41" s="7" t="s">
        <v>32</v>
      </c>
      <c r="R41" s="7"/>
      <c r="S41" s="7"/>
      <c r="T41" s="47">
        <f t="shared" si="0"/>
        <v>1</v>
      </c>
    </row>
    <row r="42" s="47" customFormat="1" ht="34.5" spans="1:20">
      <c r="A42" s="2" t="s">
        <v>19</v>
      </c>
      <c r="B42" s="2" t="s">
        <v>20</v>
      </c>
      <c r="C42" s="210" t="s">
        <v>73</v>
      </c>
      <c r="D42" s="2" t="s">
        <v>112</v>
      </c>
      <c r="E42" s="2"/>
      <c r="F42" s="2"/>
      <c r="G42" s="159" t="s">
        <v>122</v>
      </c>
      <c r="H42" s="210" t="s">
        <v>114</v>
      </c>
      <c r="I42" s="7" t="s">
        <v>25</v>
      </c>
      <c r="J42" s="7" t="s">
        <v>77</v>
      </c>
      <c r="K42" s="7" t="s">
        <v>77</v>
      </c>
      <c r="L42" s="7" t="s">
        <v>27</v>
      </c>
      <c r="M42" s="7" t="s">
        <v>28</v>
      </c>
      <c r="N42" s="7"/>
      <c r="O42" s="7" t="s">
        <v>30</v>
      </c>
      <c r="P42" s="7" t="s">
        <v>31</v>
      </c>
      <c r="Q42" s="7" t="s">
        <v>32</v>
      </c>
      <c r="R42" s="7"/>
      <c r="S42" s="7"/>
      <c r="T42" s="47">
        <f t="shared" si="0"/>
        <v>1</v>
      </c>
    </row>
    <row r="43" s="47" customFormat="1" ht="34.5" spans="1:20">
      <c r="A43" s="2" t="s">
        <v>19</v>
      </c>
      <c r="B43" s="2" t="s">
        <v>20</v>
      </c>
      <c r="C43" s="210" t="s">
        <v>73</v>
      </c>
      <c r="D43" s="2" t="s">
        <v>112</v>
      </c>
      <c r="E43" s="2"/>
      <c r="F43" s="2"/>
      <c r="G43" s="159" t="s">
        <v>123</v>
      </c>
      <c r="H43" s="210" t="s">
        <v>114</v>
      </c>
      <c r="I43" s="7" t="s">
        <v>25</v>
      </c>
      <c r="J43" s="7" t="s">
        <v>77</v>
      </c>
      <c r="K43" s="7" t="s">
        <v>77</v>
      </c>
      <c r="L43" s="7" t="s">
        <v>27</v>
      </c>
      <c r="M43" s="7" t="s">
        <v>28</v>
      </c>
      <c r="N43" s="7"/>
      <c r="O43" s="7" t="s">
        <v>30</v>
      </c>
      <c r="P43" s="7" t="s">
        <v>31</v>
      </c>
      <c r="Q43" s="7" t="s">
        <v>32</v>
      </c>
      <c r="R43" s="7"/>
      <c r="S43" s="7"/>
      <c r="T43" s="47">
        <f t="shared" si="0"/>
        <v>1</v>
      </c>
    </row>
    <row r="44" s="47" customFormat="1" ht="34.5" spans="1:20">
      <c r="A44" s="2" t="s">
        <v>19</v>
      </c>
      <c r="B44" s="2" t="s">
        <v>20</v>
      </c>
      <c r="C44" s="210" t="s">
        <v>73</v>
      </c>
      <c r="D44" s="2" t="s">
        <v>112</v>
      </c>
      <c r="E44" s="2"/>
      <c r="F44" s="2"/>
      <c r="G44" s="159" t="s">
        <v>124</v>
      </c>
      <c r="H44" s="210" t="s">
        <v>114</v>
      </c>
      <c r="I44" s="7" t="s">
        <v>25</v>
      </c>
      <c r="J44" s="7" t="s">
        <v>77</v>
      </c>
      <c r="K44" s="7" t="s">
        <v>77</v>
      </c>
      <c r="L44" s="7" t="s">
        <v>27</v>
      </c>
      <c r="M44" s="7" t="s">
        <v>28</v>
      </c>
      <c r="N44" s="7"/>
      <c r="O44" s="7" t="s">
        <v>30</v>
      </c>
      <c r="P44" s="7" t="s">
        <v>31</v>
      </c>
      <c r="Q44" s="7" t="s">
        <v>32</v>
      </c>
      <c r="R44" s="7"/>
      <c r="S44" s="7"/>
      <c r="T44" s="47">
        <f t="shared" si="0"/>
        <v>1</v>
      </c>
    </row>
    <row r="45" s="47" customFormat="1" ht="33" spans="1:20">
      <c r="A45" s="2" t="s">
        <v>19</v>
      </c>
      <c r="B45" s="2" t="s">
        <v>20</v>
      </c>
      <c r="C45" s="210" t="s">
        <v>73</v>
      </c>
      <c r="D45" s="2" t="s">
        <v>125</v>
      </c>
      <c r="E45" s="2"/>
      <c r="F45" s="2"/>
      <c r="G45" s="6" t="s">
        <v>126</v>
      </c>
      <c r="H45" s="2" t="s">
        <v>127</v>
      </c>
      <c r="I45" s="7" t="s">
        <v>25</v>
      </c>
      <c r="J45" s="7" t="s">
        <v>77</v>
      </c>
      <c r="K45" s="7" t="s">
        <v>77</v>
      </c>
      <c r="L45" s="7" t="s">
        <v>27</v>
      </c>
      <c r="M45" s="7" t="s">
        <v>28</v>
      </c>
      <c r="N45" s="7"/>
      <c r="O45" s="7" t="s">
        <v>30</v>
      </c>
      <c r="P45" s="7" t="s">
        <v>31</v>
      </c>
      <c r="Q45" s="7" t="s">
        <v>128</v>
      </c>
      <c r="R45" s="7"/>
      <c r="S45" s="7"/>
      <c r="T45" s="47">
        <f t="shared" si="0"/>
        <v>1</v>
      </c>
    </row>
    <row r="46" s="47" customFormat="1" ht="33" spans="1:20">
      <c r="A46" s="2" t="s">
        <v>19</v>
      </c>
      <c r="B46" s="2" t="s">
        <v>20</v>
      </c>
      <c r="C46" s="210" t="s">
        <v>73</v>
      </c>
      <c r="D46" s="2" t="s">
        <v>125</v>
      </c>
      <c r="E46" s="2"/>
      <c r="F46" s="2"/>
      <c r="G46" s="6" t="s">
        <v>129</v>
      </c>
      <c r="H46" s="2" t="s">
        <v>127</v>
      </c>
      <c r="I46" s="7" t="s">
        <v>35</v>
      </c>
      <c r="J46" s="7" t="s">
        <v>77</v>
      </c>
      <c r="K46" s="7" t="s">
        <v>77</v>
      </c>
      <c r="L46" s="7" t="s">
        <v>27</v>
      </c>
      <c r="M46" s="7" t="s">
        <v>28</v>
      </c>
      <c r="N46" s="7"/>
      <c r="O46" s="7" t="s">
        <v>30</v>
      </c>
      <c r="P46" s="7" t="s">
        <v>31</v>
      </c>
      <c r="Q46" s="7" t="s">
        <v>128</v>
      </c>
      <c r="R46" s="7"/>
      <c r="S46" s="7"/>
      <c r="T46" s="47">
        <f t="shared" si="0"/>
        <v>1</v>
      </c>
    </row>
    <row r="47" s="47" customFormat="1" ht="33" spans="1:20">
      <c r="A47" s="2" t="s">
        <v>19</v>
      </c>
      <c r="B47" s="2" t="s">
        <v>20</v>
      </c>
      <c r="C47" s="210" t="s">
        <v>73</v>
      </c>
      <c r="D47" s="2" t="s">
        <v>130</v>
      </c>
      <c r="E47" s="2"/>
      <c r="F47" s="2"/>
      <c r="G47" s="6" t="s">
        <v>131</v>
      </c>
      <c r="H47" s="6" t="s">
        <v>132</v>
      </c>
      <c r="I47" s="7" t="s">
        <v>25</v>
      </c>
      <c r="J47" s="7" t="s">
        <v>77</v>
      </c>
      <c r="K47" s="7" t="s">
        <v>77</v>
      </c>
      <c r="L47" s="7" t="s">
        <v>27</v>
      </c>
      <c r="M47" s="7" t="s">
        <v>54</v>
      </c>
      <c r="N47" s="7" t="s">
        <v>115</v>
      </c>
      <c r="O47" s="7" t="s">
        <v>30</v>
      </c>
      <c r="P47" s="7" t="s">
        <v>31</v>
      </c>
      <c r="Q47" s="7" t="s">
        <v>32</v>
      </c>
      <c r="R47" s="7"/>
      <c r="S47" s="7"/>
      <c r="T47" s="47">
        <f t="shared" si="0"/>
        <v>1</v>
      </c>
    </row>
    <row r="48" s="47" customFormat="1" ht="49.5" spans="1:20">
      <c r="A48" s="2" t="s">
        <v>19</v>
      </c>
      <c r="B48" s="2" t="s">
        <v>20</v>
      </c>
      <c r="C48" s="210" t="s">
        <v>73</v>
      </c>
      <c r="D48" s="2" t="s">
        <v>130</v>
      </c>
      <c r="E48" s="2"/>
      <c r="F48" s="2"/>
      <c r="G48" s="6" t="s">
        <v>133</v>
      </c>
      <c r="H48" s="6" t="s">
        <v>134</v>
      </c>
      <c r="I48" s="7" t="s">
        <v>25</v>
      </c>
      <c r="J48" s="7" t="s">
        <v>77</v>
      </c>
      <c r="K48" s="7" t="s">
        <v>77</v>
      </c>
      <c r="L48" s="7" t="s">
        <v>27</v>
      </c>
      <c r="M48" s="7" t="s">
        <v>54</v>
      </c>
      <c r="N48" s="7"/>
      <c r="O48" s="7" t="s">
        <v>30</v>
      </c>
      <c r="P48" s="7" t="s">
        <v>31</v>
      </c>
      <c r="Q48" s="7" t="s">
        <v>32</v>
      </c>
      <c r="R48" s="7"/>
      <c r="S48" s="7"/>
      <c r="T48" s="47">
        <f t="shared" si="0"/>
        <v>1</v>
      </c>
    </row>
    <row r="49" s="47" customFormat="1" ht="33" spans="1:20">
      <c r="A49" s="2" t="s">
        <v>19</v>
      </c>
      <c r="B49" s="2" t="s">
        <v>20</v>
      </c>
      <c r="C49" s="210" t="s">
        <v>73</v>
      </c>
      <c r="D49" s="2" t="s">
        <v>130</v>
      </c>
      <c r="E49" s="2"/>
      <c r="F49" s="2"/>
      <c r="G49" s="52" t="s">
        <v>135</v>
      </c>
      <c r="H49" s="52" t="s">
        <v>136</v>
      </c>
      <c r="I49" s="172" t="s">
        <v>25</v>
      </c>
      <c r="J49" s="172" t="s">
        <v>77</v>
      </c>
      <c r="K49" s="172" t="s">
        <v>77</v>
      </c>
      <c r="L49" s="172" t="s">
        <v>27</v>
      </c>
      <c r="M49" s="172" t="s">
        <v>54</v>
      </c>
      <c r="N49" s="172"/>
      <c r="O49" s="172" t="s">
        <v>31</v>
      </c>
      <c r="P49" s="172" t="s">
        <v>31</v>
      </c>
      <c r="Q49" s="172" t="s">
        <v>32</v>
      </c>
      <c r="R49" s="7"/>
      <c r="S49" s="7"/>
      <c r="T49" s="47">
        <f t="shared" si="0"/>
        <v>1</v>
      </c>
    </row>
    <row r="50" s="47" customFormat="1" ht="33" spans="1:20">
      <c r="A50" s="2" t="s">
        <v>19</v>
      </c>
      <c r="B50" s="2" t="s">
        <v>20</v>
      </c>
      <c r="C50" s="210" t="s">
        <v>73</v>
      </c>
      <c r="D50" s="2" t="s">
        <v>137</v>
      </c>
      <c r="E50" s="2"/>
      <c r="F50" s="2"/>
      <c r="G50" s="6" t="s">
        <v>138</v>
      </c>
      <c r="H50" s="6" t="s">
        <v>139</v>
      </c>
      <c r="I50" s="7" t="s">
        <v>35</v>
      </c>
      <c r="J50" s="7" t="s">
        <v>77</v>
      </c>
      <c r="K50" s="7" t="s">
        <v>77</v>
      </c>
      <c r="L50" s="7" t="s">
        <v>27</v>
      </c>
      <c r="M50" s="7" t="s">
        <v>54</v>
      </c>
      <c r="N50" s="7"/>
      <c r="O50" s="7" t="s">
        <v>30</v>
      </c>
      <c r="P50" s="7" t="s">
        <v>30</v>
      </c>
      <c r="Q50" s="7" t="s">
        <v>91</v>
      </c>
      <c r="R50" s="7"/>
      <c r="S50" s="7"/>
      <c r="T50" s="47">
        <f t="shared" si="0"/>
        <v>1</v>
      </c>
    </row>
    <row r="51" s="47" customFormat="1" ht="33" spans="1:20">
      <c r="A51" s="2" t="s">
        <v>19</v>
      </c>
      <c r="B51" s="2" t="s">
        <v>20</v>
      </c>
      <c r="C51" s="210" t="s">
        <v>73</v>
      </c>
      <c r="D51" s="2" t="s">
        <v>137</v>
      </c>
      <c r="E51" s="2"/>
      <c r="F51" s="2"/>
      <c r="G51" s="6" t="s">
        <v>140</v>
      </c>
      <c r="H51" s="6" t="s">
        <v>141</v>
      </c>
      <c r="I51" s="7" t="s">
        <v>35</v>
      </c>
      <c r="J51" s="7" t="s">
        <v>77</v>
      </c>
      <c r="K51" s="7" t="s">
        <v>77</v>
      </c>
      <c r="L51" s="7" t="s">
        <v>27</v>
      </c>
      <c r="M51" s="7" t="s">
        <v>54</v>
      </c>
      <c r="N51" s="7"/>
      <c r="O51" s="7" t="s">
        <v>30</v>
      </c>
      <c r="P51" s="7" t="s">
        <v>30</v>
      </c>
      <c r="Q51" s="7" t="s">
        <v>91</v>
      </c>
      <c r="R51" s="7"/>
      <c r="S51" s="7"/>
      <c r="T51" s="47">
        <f t="shared" si="0"/>
        <v>1</v>
      </c>
    </row>
    <row r="52" s="47" customFormat="1" ht="33" spans="1:20">
      <c r="A52" s="2" t="s">
        <v>19</v>
      </c>
      <c r="B52" s="2" t="s">
        <v>20</v>
      </c>
      <c r="C52" s="210" t="s">
        <v>73</v>
      </c>
      <c r="D52" s="2" t="s">
        <v>137</v>
      </c>
      <c r="E52" s="2"/>
      <c r="F52" s="2"/>
      <c r="G52" s="6" t="s">
        <v>142</v>
      </c>
      <c r="H52" s="6" t="s">
        <v>143</v>
      </c>
      <c r="I52" s="7" t="s">
        <v>35</v>
      </c>
      <c r="J52" s="7" t="s">
        <v>77</v>
      </c>
      <c r="K52" s="7" t="s">
        <v>77</v>
      </c>
      <c r="L52" s="7" t="s">
        <v>27</v>
      </c>
      <c r="M52" s="7" t="s">
        <v>54</v>
      </c>
      <c r="N52" s="7"/>
      <c r="O52" s="7" t="s">
        <v>30</v>
      </c>
      <c r="P52" s="7" t="s">
        <v>30</v>
      </c>
      <c r="Q52" s="7" t="s">
        <v>91</v>
      </c>
      <c r="R52" s="7"/>
      <c r="S52" s="7"/>
      <c r="T52" s="47">
        <f t="shared" si="0"/>
        <v>1</v>
      </c>
    </row>
    <row r="53" s="47" customFormat="1" ht="33" spans="1:20">
      <c r="A53" s="2" t="s">
        <v>19</v>
      </c>
      <c r="B53" s="2" t="s">
        <v>20</v>
      </c>
      <c r="C53" s="2" t="s">
        <v>144</v>
      </c>
      <c r="D53" s="2" t="s">
        <v>145</v>
      </c>
      <c r="E53" s="2"/>
      <c r="F53" s="2"/>
      <c r="G53" s="6" t="s">
        <v>146</v>
      </c>
      <c r="H53" s="6" t="s">
        <v>147</v>
      </c>
      <c r="I53" s="7" t="s">
        <v>35</v>
      </c>
      <c r="J53" s="7" t="s">
        <v>148</v>
      </c>
      <c r="K53" s="7" t="s">
        <v>148</v>
      </c>
      <c r="L53" s="7" t="s">
        <v>27</v>
      </c>
      <c r="M53" s="7" t="s">
        <v>28</v>
      </c>
      <c r="N53" s="7"/>
      <c r="O53" s="7" t="s">
        <v>30</v>
      </c>
      <c r="P53" s="7" t="s">
        <v>31</v>
      </c>
      <c r="Q53" s="7" t="s">
        <v>32</v>
      </c>
      <c r="R53" s="7"/>
      <c r="S53" s="7"/>
      <c r="T53" s="47">
        <f t="shared" si="0"/>
        <v>1</v>
      </c>
    </row>
    <row r="54" s="47" customFormat="1" ht="33" spans="1:20">
      <c r="A54" s="2" t="s">
        <v>19</v>
      </c>
      <c r="B54" s="2" t="s">
        <v>20</v>
      </c>
      <c r="C54" s="2" t="s">
        <v>144</v>
      </c>
      <c r="D54" s="2" t="s">
        <v>145</v>
      </c>
      <c r="E54" s="2"/>
      <c r="F54" s="2"/>
      <c r="G54" s="6" t="s">
        <v>149</v>
      </c>
      <c r="H54" s="6" t="s">
        <v>150</v>
      </c>
      <c r="I54" s="7" t="s">
        <v>35</v>
      </c>
      <c r="J54" s="7" t="s">
        <v>148</v>
      </c>
      <c r="K54" s="7" t="s">
        <v>148</v>
      </c>
      <c r="L54" s="7" t="s">
        <v>27</v>
      </c>
      <c r="M54" s="7" t="s">
        <v>28</v>
      </c>
      <c r="N54" s="7"/>
      <c r="O54" s="7" t="s">
        <v>30</v>
      </c>
      <c r="P54" s="7" t="s">
        <v>31</v>
      </c>
      <c r="Q54" s="7" t="s">
        <v>32</v>
      </c>
      <c r="R54" s="7"/>
      <c r="S54" s="7"/>
      <c r="T54" s="47">
        <f t="shared" si="0"/>
        <v>1</v>
      </c>
    </row>
    <row r="55" s="47" customFormat="1" ht="33" spans="1:20">
      <c r="A55" s="2" t="s">
        <v>19</v>
      </c>
      <c r="B55" s="2" t="s">
        <v>20</v>
      </c>
      <c r="C55" s="2" t="s">
        <v>144</v>
      </c>
      <c r="D55" s="2" t="s">
        <v>145</v>
      </c>
      <c r="E55" s="2"/>
      <c r="F55" s="2"/>
      <c r="G55" s="52" t="s">
        <v>151</v>
      </c>
      <c r="H55" s="52" t="s">
        <v>152</v>
      </c>
      <c r="I55" s="172" t="s">
        <v>35</v>
      </c>
      <c r="J55" s="172" t="s">
        <v>148</v>
      </c>
      <c r="K55" s="172" t="s">
        <v>148</v>
      </c>
      <c r="L55" s="172" t="s">
        <v>27</v>
      </c>
      <c r="M55" s="172" t="s">
        <v>28</v>
      </c>
      <c r="N55" s="172"/>
      <c r="O55" s="172" t="s">
        <v>30</v>
      </c>
      <c r="P55" s="172" t="s">
        <v>31</v>
      </c>
      <c r="Q55" s="172" t="s">
        <v>32</v>
      </c>
      <c r="R55" s="7"/>
      <c r="S55" s="7"/>
      <c r="T55" s="47">
        <f t="shared" si="0"/>
        <v>1</v>
      </c>
    </row>
    <row r="56" s="47" customFormat="1" ht="49.5" spans="1:20">
      <c r="A56" s="2" t="s">
        <v>19</v>
      </c>
      <c r="B56" s="2" t="s">
        <v>20</v>
      </c>
      <c r="C56" s="2" t="s">
        <v>144</v>
      </c>
      <c r="D56" s="2" t="s">
        <v>145</v>
      </c>
      <c r="E56" s="2"/>
      <c r="F56" s="2"/>
      <c r="G56" s="6" t="s">
        <v>153</v>
      </c>
      <c r="H56" s="6" t="s">
        <v>154</v>
      </c>
      <c r="I56" s="7" t="s">
        <v>35</v>
      </c>
      <c r="J56" s="7" t="s">
        <v>148</v>
      </c>
      <c r="K56" s="7" t="s">
        <v>148</v>
      </c>
      <c r="L56" s="7" t="s">
        <v>27</v>
      </c>
      <c r="M56" s="7" t="s">
        <v>28</v>
      </c>
      <c r="N56" s="7"/>
      <c r="O56" s="7" t="s">
        <v>30</v>
      </c>
      <c r="P56" s="7" t="s">
        <v>31</v>
      </c>
      <c r="Q56" s="7" t="s">
        <v>32</v>
      </c>
      <c r="R56" s="7"/>
      <c r="S56" s="7"/>
      <c r="T56" s="47">
        <f t="shared" si="0"/>
        <v>1</v>
      </c>
    </row>
    <row r="57" s="47" customFormat="1" ht="33" spans="1:20">
      <c r="A57" s="2" t="s">
        <v>19</v>
      </c>
      <c r="B57" s="2" t="s">
        <v>20</v>
      </c>
      <c r="C57" s="2" t="s">
        <v>144</v>
      </c>
      <c r="D57" s="2" t="s">
        <v>145</v>
      </c>
      <c r="E57" s="2"/>
      <c r="F57" s="2"/>
      <c r="G57" s="52" t="s">
        <v>155</v>
      </c>
      <c r="H57" s="52" t="s">
        <v>156</v>
      </c>
      <c r="I57" s="172" t="s">
        <v>35</v>
      </c>
      <c r="J57" s="172" t="s">
        <v>148</v>
      </c>
      <c r="K57" s="172" t="s">
        <v>148</v>
      </c>
      <c r="L57" s="172" t="s">
        <v>27</v>
      </c>
      <c r="M57" s="172" t="s">
        <v>28</v>
      </c>
      <c r="N57" s="172"/>
      <c r="O57" s="172" t="s">
        <v>31</v>
      </c>
      <c r="P57" s="172" t="s">
        <v>31</v>
      </c>
      <c r="Q57" s="172" t="s">
        <v>32</v>
      </c>
      <c r="R57" s="7"/>
      <c r="S57" s="7"/>
      <c r="T57" s="47">
        <f t="shared" si="0"/>
        <v>1</v>
      </c>
    </row>
    <row r="58" s="47" customFormat="1" ht="49.5" spans="1:20">
      <c r="A58" s="2" t="s">
        <v>19</v>
      </c>
      <c r="B58" s="2" t="s">
        <v>20</v>
      </c>
      <c r="C58" s="2" t="s">
        <v>144</v>
      </c>
      <c r="D58" s="210" t="s">
        <v>157</v>
      </c>
      <c r="E58" s="210"/>
      <c r="F58" s="210"/>
      <c r="G58" s="52" t="s">
        <v>158</v>
      </c>
      <c r="H58" s="210" t="s">
        <v>159</v>
      </c>
      <c r="I58" s="172" t="s">
        <v>35</v>
      </c>
      <c r="J58" s="172" t="s">
        <v>148</v>
      </c>
      <c r="K58" s="172" t="s">
        <v>148</v>
      </c>
      <c r="L58" s="172" t="s">
        <v>27</v>
      </c>
      <c r="M58" s="172" t="s">
        <v>28</v>
      </c>
      <c r="N58" s="172"/>
      <c r="O58" s="172" t="s">
        <v>30</v>
      </c>
      <c r="P58" s="172" t="s">
        <v>31</v>
      </c>
      <c r="Q58" s="172" t="s">
        <v>32</v>
      </c>
      <c r="R58" s="7"/>
      <c r="S58" s="7"/>
      <c r="T58" s="47">
        <f t="shared" si="0"/>
        <v>1</v>
      </c>
    </row>
    <row r="59" s="47" customFormat="1" ht="49.5" spans="1:20">
      <c r="A59" s="2" t="s">
        <v>19</v>
      </c>
      <c r="B59" s="2" t="s">
        <v>20</v>
      </c>
      <c r="C59" s="2" t="s">
        <v>144</v>
      </c>
      <c r="D59" s="210" t="s">
        <v>157</v>
      </c>
      <c r="E59" s="210"/>
      <c r="F59" s="210"/>
      <c r="G59" s="52" t="s">
        <v>160</v>
      </c>
      <c r="H59" s="210" t="s">
        <v>159</v>
      </c>
      <c r="I59" s="172" t="s">
        <v>35</v>
      </c>
      <c r="J59" s="172" t="s">
        <v>148</v>
      </c>
      <c r="K59" s="172" t="s">
        <v>148</v>
      </c>
      <c r="L59" s="172" t="s">
        <v>27</v>
      </c>
      <c r="M59" s="172" t="s">
        <v>28</v>
      </c>
      <c r="N59" s="172"/>
      <c r="O59" s="172" t="s">
        <v>30</v>
      </c>
      <c r="P59" s="172" t="s">
        <v>31</v>
      </c>
      <c r="Q59" s="172" t="s">
        <v>32</v>
      </c>
      <c r="R59" s="7"/>
      <c r="S59" s="7"/>
      <c r="T59" s="47">
        <f t="shared" si="0"/>
        <v>1</v>
      </c>
    </row>
    <row r="60" s="47" customFormat="1" ht="49.5" spans="1:20">
      <c r="A60" s="2" t="s">
        <v>19</v>
      </c>
      <c r="B60" s="2" t="s">
        <v>20</v>
      </c>
      <c r="C60" s="2" t="s">
        <v>144</v>
      </c>
      <c r="D60" s="210" t="s">
        <v>157</v>
      </c>
      <c r="E60" s="210"/>
      <c r="F60" s="210"/>
      <c r="G60" s="52" t="s">
        <v>161</v>
      </c>
      <c r="H60" s="210" t="s">
        <v>159</v>
      </c>
      <c r="I60" s="172" t="s">
        <v>35</v>
      </c>
      <c r="J60" s="172" t="s">
        <v>148</v>
      </c>
      <c r="K60" s="172" t="s">
        <v>148</v>
      </c>
      <c r="L60" s="172" t="s">
        <v>27</v>
      </c>
      <c r="M60" s="172" t="s">
        <v>28</v>
      </c>
      <c r="N60" s="172"/>
      <c r="O60" s="172" t="s">
        <v>30</v>
      </c>
      <c r="P60" s="172" t="s">
        <v>31</v>
      </c>
      <c r="Q60" s="172" t="s">
        <v>32</v>
      </c>
      <c r="R60" s="7"/>
      <c r="S60" s="7"/>
      <c r="T60" s="47">
        <f t="shared" si="0"/>
        <v>1</v>
      </c>
    </row>
    <row r="61" s="47" customFormat="1" ht="49.5" spans="1:20">
      <c r="A61" s="2" t="s">
        <v>19</v>
      </c>
      <c r="B61" s="2" t="s">
        <v>20</v>
      </c>
      <c r="C61" s="2" t="s">
        <v>144</v>
      </c>
      <c r="D61" s="210" t="s">
        <v>157</v>
      </c>
      <c r="E61" s="210"/>
      <c r="F61" s="210"/>
      <c r="G61" s="52" t="s">
        <v>162</v>
      </c>
      <c r="H61" s="210" t="s">
        <v>159</v>
      </c>
      <c r="I61" s="172" t="s">
        <v>35</v>
      </c>
      <c r="J61" s="172" t="s">
        <v>148</v>
      </c>
      <c r="K61" s="172" t="s">
        <v>148</v>
      </c>
      <c r="L61" s="172" t="s">
        <v>27</v>
      </c>
      <c r="M61" s="172" t="s">
        <v>28</v>
      </c>
      <c r="N61" s="172"/>
      <c r="O61" s="172" t="s">
        <v>30</v>
      </c>
      <c r="P61" s="172" t="s">
        <v>31</v>
      </c>
      <c r="Q61" s="172" t="s">
        <v>32</v>
      </c>
      <c r="R61" s="7"/>
      <c r="S61" s="7"/>
      <c r="T61" s="47">
        <f t="shared" si="0"/>
        <v>1</v>
      </c>
    </row>
    <row r="62" s="47" customFormat="1" ht="33" spans="1:20">
      <c r="A62" s="2" t="s">
        <v>19</v>
      </c>
      <c r="B62" s="2" t="s">
        <v>20</v>
      </c>
      <c r="C62" s="2" t="s">
        <v>144</v>
      </c>
      <c r="D62" s="210" t="s">
        <v>157</v>
      </c>
      <c r="E62" s="210"/>
      <c r="F62" s="210"/>
      <c r="G62" s="52" t="s">
        <v>163</v>
      </c>
      <c r="H62" s="52" t="s">
        <v>164</v>
      </c>
      <c r="I62" s="172" t="s">
        <v>35</v>
      </c>
      <c r="J62" s="172" t="s">
        <v>148</v>
      </c>
      <c r="K62" s="172" t="s">
        <v>148</v>
      </c>
      <c r="L62" s="172" t="s">
        <v>27</v>
      </c>
      <c r="M62" s="172" t="s">
        <v>28</v>
      </c>
      <c r="N62" s="172"/>
      <c r="O62" s="172" t="s">
        <v>31</v>
      </c>
      <c r="P62" s="172" t="s">
        <v>31</v>
      </c>
      <c r="Q62" s="172" t="s">
        <v>32</v>
      </c>
      <c r="R62" s="7"/>
      <c r="S62" s="7"/>
      <c r="T62" s="47">
        <f t="shared" si="0"/>
        <v>1</v>
      </c>
    </row>
    <row r="63" s="47" customFormat="1" ht="49.5" spans="1:20">
      <c r="A63" s="2" t="s">
        <v>19</v>
      </c>
      <c r="B63" s="2" t="s">
        <v>20</v>
      </c>
      <c r="C63" s="2" t="s">
        <v>144</v>
      </c>
      <c r="D63" s="210" t="s">
        <v>165</v>
      </c>
      <c r="E63" s="210"/>
      <c r="F63" s="210"/>
      <c r="G63" s="52" t="s">
        <v>166</v>
      </c>
      <c r="H63" s="210" t="s">
        <v>167</v>
      </c>
      <c r="I63" s="172" t="s">
        <v>35</v>
      </c>
      <c r="J63" s="172" t="s">
        <v>148</v>
      </c>
      <c r="K63" s="172" t="s">
        <v>148</v>
      </c>
      <c r="L63" s="172" t="s">
        <v>27</v>
      </c>
      <c r="M63" s="172" t="s">
        <v>28</v>
      </c>
      <c r="N63" s="172"/>
      <c r="O63" s="172" t="s">
        <v>30</v>
      </c>
      <c r="P63" s="172" t="s">
        <v>31</v>
      </c>
      <c r="Q63" s="172" t="s">
        <v>32</v>
      </c>
      <c r="R63" s="7"/>
      <c r="S63" s="7"/>
      <c r="T63" s="47">
        <f t="shared" si="0"/>
        <v>1</v>
      </c>
    </row>
    <row r="64" s="47" customFormat="1" ht="49.5" spans="1:20">
      <c r="A64" s="2" t="s">
        <v>19</v>
      </c>
      <c r="B64" s="2" t="s">
        <v>20</v>
      </c>
      <c r="C64" s="2" t="s">
        <v>144</v>
      </c>
      <c r="D64" s="210" t="s">
        <v>165</v>
      </c>
      <c r="E64" s="210"/>
      <c r="F64" s="210"/>
      <c r="G64" s="52" t="s">
        <v>168</v>
      </c>
      <c r="H64" s="210" t="s">
        <v>167</v>
      </c>
      <c r="I64" s="172" t="s">
        <v>35</v>
      </c>
      <c r="J64" s="172" t="s">
        <v>148</v>
      </c>
      <c r="K64" s="172" t="s">
        <v>148</v>
      </c>
      <c r="L64" s="172" t="s">
        <v>27</v>
      </c>
      <c r="M64" s="172" t="s">
        <v>28</v>
      </c>
      <c r="N64" s="172"/>
      <c r="O64" s="172" t="s">
        <v>30</v>
      </c>
      <c r="P64" s="172" t="s">
        <v>31</v>
      </c>
      <c r="Q64" s="172" t="s">
        <v>32</v>
      </c>
      <c r="R64" s="7"/>
      <c r="S64" s="7"/>
      <c r="T64" s="47">
        <f t="shared" si="0"/>
        <v>1</v>
      </c>
    </row>
    <row r="65" s="47" customFormat="1" ht="49.5" spans="1:20">
      <c r="A65" s="2" t="s">
        <v>19</v>
      </c>
      <c r="B65" s="2" t="s">
        <v>20</v>
      </c>
      <c r="C65" s="2" t="s">
        <v>144</v>
      </c>
      <c r="D65" s="210" t="s">
        <v>165</v>
      </c>
      <c r="E65" s="210"/>
      <c r="F65" s="210"/>
      <c r="G65" s="52" t="s">
        <v>169</v>
      </c>
      <c r="H65" s="52" t="s">
        <v>170</v>
      </c>
      <c r="I65" s="172" t="s">
        <v>35</v>
      </c>
      <c r="J65" s="172" t="s">
        <v>148</v>
      </c>
      <c r="K65" s="172" t="s">
        <v>148</v>
      </c>
      <c r="L65" s="172" t="s">
        <v>27</v>
      </c>
      <c r="M65" s="172" t="s">
        <v>28</v>
      </c>
      <c r="N65" s="172"/>
      <c r="O65" s="172" t="s">
        <v>31</v>
      </c>
      <c r="P65" s="172" t="s">
        <v>31</v>
      </c>
      <c r="Q65" s="172" t="s">
        <v>32</v>
      </c>
      <c r="R65" s="7"/>
      <c r="S65" s="7"/>
      <c r="T65" s="47">
        <f t="shared" si="0"/>
        <v>1</v>
      </c>
    </row>
    <row r="66" s="47" customFormat="1" ht="33" spans="1:20">
      <c r="A66" s="2" t="s">
        <v>19</v>
      </c>
      <c r="B66" s="2" t="s">
        <v>20</v>
      </c>
      <c r="C66" s="2" t="s">
        <v>144</v>
      </c>
      <c r="D66" s="210" t="s">
        <v>171</v>
      </c>
      <c r="E66" s="210"/>
      <c r="F66" s="210"/>
      <c r="G66" s="52" t="s">
        <v>172</v>
      </c>
      <c r="H66" s="210" t="s">
        <v>173</v>
      </c>
      <c r="I66" s="172" t="s">
        <v>35</v>
      </c>
      <c r="J66" s="172" t="s">
        <v>148</v>
      </c>
      <c r="K66" s="172" t="s">
        <v>148</v>
      </c>
      <c r="L66" s="172" t="s">
        <v>27</v>
      </c>
      <c r="M66" s="172" t="s">
        <v>54</v>
      </c>
      <c r="N66" s="172"/>
      <c r="O66" s="172" t="s">
        <v>30</v>
      </c>
      <c r="P66" s="172" t="s">
        <v>31</v>
      </c>
      <c r="Q66" s="172" t="s">
        <v>32</v>
      </c>
      <c r="R66" s="7"/>
      <c r="S66" s="7"/>
      <c r="T66" s="47">
        <f t="shared" si="0"/>
        <v>1</v>
      </c>
    </row>
    <row r="67" s="47" customFormat="1" ht="33" spans="1:20">
      <c r="A67" s="2" t="s">
        <v>19</v>
      </c>
      <c r="B67" s="2" t="s">
        <v>20</v>
      </c>
      <c r="C67" s="2" t="s">
        <v>144</v>
      </c>
      <c r="D67" s="210" t="s">
        <v>171</v>
      </c>
      <c r="E67" s="210"/>
      <c r="F67" s="210"/>
      <c r="G67" s="52" t="s">
        <v>174</v>
      </c>
      <c r="H67" s="210" t="s">
        <v>173</v>
      </c>
      <c r="I67" s="172" t="s">
        <v>35</v>
      </c>
      <c r="J67" s="172" t="s">
        <v>148</v>
      </c>
      <c r="K67" s="172" t="s">
        <v>148</v>
      </c>
      <c r="L67" s="172" t="s">
        <v>27</v>
      </c>
      <c r="M67" s="172" t="s">
        <v>54</v>
      </c>
      <c r="N67" s="172"/>
      <c r="O67" s="172" t="s">
        <v>31</v>
      </c>
      <c r="P67" s="172" t="s">
        <v>31</v>
      </c>
      <c r="Q67" s="172" t="s">
        <v>32</v>
      </c>
      <c r="R67" s="7"/>
      <c r="S67" s="7"/>
      <c r="T67" s="47">
        <f t="shared" ref="T67:T130" si="1">COUNTIFS(G:G,G67)</f>
        <v>1</v>
      </c>
    </row>
    <row r="68" s="47" customFormat="1" ht="33" spans="1:20">
      <c r="A68" s="2" t="s">
        <v>19</v>
      </c>
      <c r="B68" s="2" t="s">
        <v>20</v>
      </c>
      <c r="C68" s="2" t="s">
        <v>144</v>
      </c>
      <c r="D68" s="210" t="s">
        <v>175</v>
      </c>
      <c r="E68" s="210"/>
      <c r="F68" s="210"/>
      <c r="G68" s="52" t="s">
        <v>176</v>
      </c>
      <c r="H68" s="210" t="s">
        <v>177</v>
      </c>
      <c r="I68" s="172" t="s">
        <v>35</v>
      </c>
      <c r="J68" s="172" t="s">
        <v>148</v>
      </c>
      <c r="K68" s="172" t="s">
        <v>148</v>
      </c>
      <c r="L68" s="172" t="s">
        <v>27</v>
      </c>
      <c r="M68" s="172" t="s">
        <v>54</v>
      </c>
      <c r="N68" s="172"/>
      <c r="O68" s="172" t="s">
        <v>30</v>
      </c>
      <c r="P68" s="172" t="s">
        <v>31</v>
      </c>
      <c r="Q68" s="172" t="s">
        <v>32</v>
      </c>
      <c r="R68" s="7"/>
      <c r="S68" s="7"/>
      <c r="T68" s="47">
        <f t="shared" si="1"/>
        <v>1</v>
      </c>
    </row>
    <row r="69" s="47" customFormat="1" ht="33" spans="1:20">
      <c r="A69" s="2" t="s">
        <v>19</v>
      </c>
      <c r="B69" s="2" t="s">
        <v>20</v>
      </c>
      <c r="C69" s="2" t="s">
        <v>144</v>
      </c>
      <c r="D69" s="210" t="s">
        <v>175</v>
      </c>
      <c r="E69" s="210"/>
      <c r="F69" s="210"/>
      <c r="G69" s="52" t="s">
        <v>178</v>
      </c>
      <c r="H69" s="210" t="s">
        <v>177</v>
      </c>
      <c r="I69" s="172" t="s">
        <v>35</v>
      </c>
      <c r="J69" s="172" t="s">
        <v>148</v>
      </c>
      <c r="K69" s="172" t="s">
        <v>148</v>
      </c>
      <c r="L69" s="172" t="s">
        <v>27</v>
      </c>
      <c r="M69" s="172" t="s">
        <v>54</v>
      </c>
      <c r="N69" s="172"/>
      <c r="O69" s="172" t="s">
        <v>31</v>
      </c>
      <c r="P69" s="172" t="s">
        <v>31</v>
      </c>
      <c r="Q69" s="172" t="s">
        <v>32</v>
      </c>
      <c r="R69" s="7"/>
      <c r="S69" s="7"/>
      <c r="T69" s="47">
        <f t="shared" si="1"/>
        <v>1</v>
      </c>
    </row>
    <row r="70" s="47" customFormat="1" ht="33" spans="1:20">
      <c r="A70" s="2" t="s">
        <v>19</v>
      </c>
      <c r="B70" s="2" t="s">
        <v>20</v>
      </c>
      <c r="C70" s="2" t="s">
        <v>144</v>
      </c>
      <c r="D70" s="210" t="s">
        <v>179</v>
      </c>
      <c r="E70" s="210"/>
      <c r="F70" s="210"/>
      <c r="G70" s="52" t="s">
        <v>180</v>
      </c>
      <c r="H70" s="210" t="s">
        <v>181</v>
      </c>
      <c r="I70" s="172" t="s">
        <v>25</v>
      </c>
      <c r="J70" s="172" t="s">
        <v>148</v>
      </c>
      <c r="K70" s="172" t="s">
        <v>148</v>
      </c>
      <c r="L70" s="172" t="s">
        <v>27</v>
      </c>
      <c r="M70" s="172" t="s">
        <v>54</v>
      </c>
      <c r="N70" s="172"/>
      <c r="O70" s="172" t="s">
        <v>30</v>
      </c>
      <c r="P70" s="172" t="s">
        <v>31</v>
      </c>
      <c r="Q70" s="172" t="s">
        <v>32</v>
      </c>
      <c r="R70" s="7"/>
      <c r="S70" s="7"/>
      <c r="T70" s="47">
        <f t="shared" si="1"/>
        <v>1</v>
      </c>
    </row>
    <row r="71" s="47" customFormat="1" ht="33" spans="1:20">
      <c r="A71" s="2" t="s">
        <v>19</v>
      </c>
      <c r="B71" s="2" t="s">
        <v>20</v>
      </c>
      <c r="C71" s="2" t="s">
        <v>144</v>
      </c>
      <c r="D71" s="210" t="s">
        <v>179</v>
      </c>
      <c r="E71" s="210"/>
      <c r="F71" s="210"/>
      <c r="G71" s="52" t="s">
        <v>182</v>
      </c>
      <c r="H71" s="210" t="s">
        <v>181</v>
      </c>
      <c r="I71" s="172" t="s">
        <v>25</v>
      </c>
      <c r="J71" s="172" t="s">
        <v>148</v>
      </c>
      <c r="K71" s="172" t="s">
        <v>148</v>
      </c>
      <c r="L71" s="172" t="s">
        <v>27</v>
      </c>
      <c r="M71" s="172" t="s">
        <v>54</v>
      </c>
      <c r="N71" s="172"/>
      <c r="O71" s="172" t="s">
        <v>31</v>
      </c>
      <c r="P71" s="172" t="s">
        <v>31</v>
      </c>
      <c r="Q71" s="172" t="s">
        <v>32</v>
      </c>
      <c r="R71" s="7"/>
      <c r="S71" s="7"/>
      <c r="T71" s="47">
        <f t="shared" si="1"/>
        <v>1</v>
      </c>
    </row>
    <row r="72" s="47" customFormat="1" ht="49.5" spans="1:20">
      <c r="A72" s="2" t="s">
        <v>19</v>
      </c>
      <c r="B72" s="2" t="s">
        <v>20</v>
      </c>
      <c r="C72" s="2" t="s">
        <v>144</v>
      </c>
      <c r="D72" s="210" t="s">
        <v>183</v>
      </c>
      <c r="E72" s="210"/>
      <c r="F72" s="210"/>
      <c r="G72" s="52" t="s">
        <v>184</v>
      </c>
      <c r="H72" s="210" t="s">
        <v>185</v>
      </c>
      <c r="I72" s="172" t="s">
        <v>35</v>
      </c>
      <c r="J72" s="172" t="s">
        <v>148</v>
      </c>
      <c r="K72" s="172" t="s">
        <v>148</v>
      </c>
      <c r="L72" s="172" t="s">
        <v>27</v>
      </c>
      <c r="M72" s="172" t="s">
        <v>54</v>
      </c>
      <c r="N72" s="172"/>
      <c r="O72" s="172" t="s">
        <v>30</v>
      </c>
      <c r="P72" s="172" t="s">
        <v>31</v>
      </c>
      <c r="Q72" s="172" t="s">
        <v>32</v>
      </c>
      <c r="R72" s="7"/>
      <c r="S72" s="7"/>
      <c r="T72" s="47">
        <f t="shared" si="1"/>
        <v>1</v>
      </c>
    </row>
    <row r="73" s="47" customFormat="1" ht="49.5" spans="1:20">
      <c r="A73" s="2" t="s">
        <v>19</v>
      </c>
      <c r="B73" s="2" t="s">
        <v>20</v>
      </c>
      <c r="C73" s="2" t="s">
        <v>144</v>
      </c>
      <c r="D73" s="210" t="s">
        <v>183</v>
      </c>
      <c r="E73" s="210"/>
      <c r="F73" s="210"/>
      <c r="G73" s="52" t="s">
        <v>186</v>
      </c>
      <c r="H73" s="210" t="s">
        <v>185</v>
      </c>
      <c r="I73" s="172" t="s">
        <v>35</v>
      </c>
      <c r="J73" s="172" t="s">
        <v>148</v>
      </c>
      <c r="K73" s="172" t="s">
        <v>148</v>
      </c>
      <c r="L73" s="172" t="s">
        <v>27</v>
      </c>
      <c r="M73" s="172" t="s">
        <v>54</v>
      </c>
      <c r="N73" s="172"/>
      <c r="O73" s="172" t="s">
        <v>30</v>
      </c>
      <c r="P73" s="172" t="s">
        <v>31</v>
      </c>
      <c r="Q73" s="172" t="s">
        <v>32</v>
      </c>
      <c r="R73" s="7"/>
      <c r="S73" s="7"/>
      <c r="T73" s="47">
        <f t="shared" si="1"/>
        <v>1</v>
      </c>
    </row>
    <row r="74" s="47" customFormat="1" ht="49.5" spans="1:20">
      <c r="A74" s="2" t="s">
        <v>19</v>
      </c>
      <c r="B74" s="2" t="s">
        <v>20</v>
      </c>
      <c r="C74" s="2" t="s">
        <v>144</v>
      </c>
      <c r="D74" s="210" t="s">
        <v>183</v>
      </c>
      <c r="E74" s="210"/>
      <c r="F74" s="210"/>
      <c r="G74" s="52" t="s">
        <v>187</v>
      </c>
      <c r="H74" s="210" t="s">
        <v>185</v>
      </c>
      <c r="I74" s="172" t="s">
        <v>35</v>
      </c>
      <c r="J74" s="172" t="s">
        <v>148</v>
      </c>
      <c r="K74" s="172" t="s">
        <v>148</v>
      </c>
      <c r="L74" s="172" t="s">
        <v>27</v>
      </c>
      <c r="M74" s="172" t="s">
        <v>54</v>
      </c>
      <c r="N74" s="172"/>
      <c r="O74" s="172" t="s">
        <v>30</v>
      </c>
      <c r="P74" s="172" t="s">
        <v>31</v>
      </c>
      <c r="Q74" s="172" t="s">
        <v>32</v>
      </c>
      <c r="R74" s="7"/>
      <c r="S74" s="7"/>
      <c r="T74" s="47">
        <f t="shared" si="1"/>
        <v>1</v>
      </c>
    </row>
    <row r="75" s="47" customFormat="1" ht="49.5" spans="1:20">
      <c r="A75" s="2" t="s">
        <v>19</v>
      </c>
      <c r="B75" s="2" t="s">
        <v>20</v>
      </c>
      <c r="C75" s="2" t="s">
        <v>144</v>
      </c>
      <c r="D75" s="210" t="s">
        <v>183</v>
      </c>
      <c r="E75" s="210"/>
      <c r="F75" s="210"/>
      <c r="G75" s="52" t="s">
        <v>188</v>
      </c>
      <c r="H75" s="210" t="s">
        <v>185</v>
      </c>
      <c r="I75" s="172" t="s">
        <v>35</v>
      </c>
      <c r="J75" s="172" t="s">
        <v>148</v>
      </c>
      <c r="K75" s="172" t="s">
        <v>148</v>
      </c>
      <c r="L75" s="172" t="s">
        <v>27</v>
      </c>
      <c r="M75" s="172" t="s">
        <v>54</v>
      </c>
      <c r="N75" s="172"/>
      <c r="O75" s="172" t="s">
        <v>31</v>
      </c>
      <c r="P75" s="172" t="s">
        <v>31</v>
      </c>
      <c r="Q75" s="172" t="s">
        <v>32</v>
      </c>
      <c r="R75" s="7"/>
      <c r="S75" s="7"/>
      <c r="T75" s="47">
        <f t="shared" si="1"/>
        <v>1</v>
      </c>
    </row>
    <row r="76" s="47" customFormat="1" ht="33" spans="1:20">
      <c r="A76" s="2" t="s">
        <v>19</v>
      </c>
      <c r="B76" s="2" t="s">
        <v>20</v>
      </c>
      <c r="C76" s="2" t="s">
        <v>144</v>
      </c>
      <c r="D76" s="2" t="s">
        <v>189</v>
      </c>
      <c r="E76" s="2"/>
      <c r="F76" s="2"/>
      <c r="G76" s="6" t="s">
        <v>190</v>
      </c>
      <c r="H76" s="210" t="s">
        <v>185</v>
      </c>
      <c r="I76" s="7" t="s">
        <v>35</v>
      </c>
      <c r="J76" s="7" t="s">
        <v>148</v>
      </c>
      <c r="K76" s="7" t="s">
        <v>148</v>
      </c>
      <c r="L76" s="7" t="s">
        <v>27</v>
      </c>
      <c r="M76" s="7" t="s">
        <v>54</v>
      </c>
      <c r="N76" s="7"/>
      <c r="O76" s="7" t="s">
        <v>30</v>
      </c>
      <c r="P76" s="7" t="s">
        <v>31</v>
      </c>
      <c r="Q76" s="7" t="s">
        <v>32</v>
      </c>
      <c r="R76" s="7"/>
      <c r="S76" s="7"/>
      <c r="T76" s="47">
        <f t="shared" si="1"/>
        <v>1</v>
      </c>
    </row>
    <row r="77" s="47" customFormat="1" ht="33" spans="1:20">
      <c r="A77" s="2" t="s">
        <v>19</v>
      </c>
      <c r="B77" s="2" t="s">
        <v>20</v>
      </c>
      <c r="C77" s="2" t="s">
        <v>144</v>
      </c>
      <c r="D77" s="2" t="s">
        <v>189</v>
      </c>
      <c r="E77" s="2"/>
      <c r="F77" s="2"/>
      <c r="G77" s="6" t="s">
        <v>191</v>
      </c>
      <c r="H77" s="210" t="s">
        <v>185</v>
      </c>
      <c r="I77" s="7" t="s">
        <v>35</v>
      </c>
      <c r="J77" s="7" t="s">
        <v>148</v>
      </c>
      <c r="K77" s="7" t="s">
        <v>148</v>
      </c>
      <c r="L77" s="7" t="s">
        <v>27</v>
      </c>
      <c r="M77" s="7" t="s">
        <v>54</v>
      </c>
      <c r="N77" s="7"/>
      <c r="O77" s="7" t="s">
        <v>30</v>
      </c>
      <c r="P77" s="7" t="s">
        <v>31</v>
      </c>
      <c r="Q77" s="7" t="s">
        <v>32</v>
      </c>
      <c r="R77" s="7"/>
      <c r="S77" s="7"/>
      <c r="T77" s="47">
        <f t="shared" si="1"/>
        <v>1</v>
      </c>
    </row>
    <row r="78" s="47" customFormat="1" ht="33" spans="1:20">
      <c r="A78" s="2" t="s">
        <v>19</v>
      </c>
      <c r="B78" s="2" t="s">
        <v>20</v>
      </c>
      <c r="C78" s="2" t="s">
        <v>144</v>
      </c>
      <c r="D78" s="2" t="s">
        <v>189</v>
      </c>
      <c r="E78" s="2"/>
      <c r="F78" s="2"/>
      <c r="G78" s="52" t="s">
        <v>192</v>
      </c>
      <c r="H78" s="210" t="s">
        <v>185</v>
      </c>
      <c r="I78" s="172" t="s">
        <v>35</v>
      </c>
      <c r="J78" s="172" t="s">
        <v>148</v>
      </c>
      <c r="K78" s="172" t="s">
        <v>148</v>
      </c>
      <c r="L78" s="172" t="s">
        <v>27</v>
      </c>
      <c r="M78" s="172" t="s">
        <v>54</v>
      </c>
      <c r="N78" s="172"/>
      <c r="O78" s="172" t="s">
        <v>31</v>
      </c>
      <c r="P78" s="172" t="s">
        <v>31</v>
      </c>
      <c r="Q78" s="172" t="s">
        <v>32</v>
      </c>
      <c r="R78" s="7"/>
      <c r="S78" s="7"/>
      <c r="T78" s="47">
        <f t="shared" si="1"/>
        <v>1</v>
      </c>
    </row>
    <row r="79" s="47" customFormat="1" ht="49.5" spans="1:20">
      <c r="A79" s="2" t="s">
        <v>19</v>
      </c>
      <c r="B79" s="2" t="s">
        <v>20</v>
      </c>
      <c r="C79" s="2" t="s">
        <v>193</v>
      </c>
      <c r="D79" s="2" t="s">
        <v>194</v>
      </c>
      <c r="E79" s="2"/>
      <c r="F79" s="2"/>
      <c r="G79" s="6" t="s">
        <v>195</v>
      </c>
      <c r="H79" s="210" t="s">
        <v>196</v>
      </c>
      <c r="I79" s="7" t="s">
        <v>35</v>
      </c>
      <c r="J79" s="7" t="s">
        <v>197</v>
      </c>
      <c r="K79" s="7" t="s">
        <v>148</v>
      </c>
      <c r="L79" s="7" t="s">
        <v>27</v>
      </c>
      <c r="M79" s="7" t="s">
        <v>28</v>
      </c>
      <c r="N79" s="7"/>
      <c r="O79" s="7" t="s">
        <v>30</v>
      </c>
      <c r="P79" s="7" t="s">
        <v>31</v>
      </c>
      <c r="Q79" s="7" t="s">
        <v>32</v>
      </c>
      <c r="R79" s="7"/>
      <c r="S79" s="7"/>
      <c r="T79" s="47">
        <f t="shared" si="1"/>
        <v>1</v>
      </c>
    </row>
    <row r="80" s="47" customFormat="1" ht="49.5" spans="1:20">
      <c r="A80" s="2" t="s">
        <v>19</v>
      </c>
      <c r="B80" s="2" t="s">
        <v>20</v>
      </c>
      <c r="C80" s="2" t="s">
        <v>193</v>
      </c>
      <c r="D80" s="2" t="s">
        <v>194</v>
      </c>
      <c r="E80" s="2"/>
      <c r="F80" s="2"/>
      <c r="G80" s="6" t="s">
        <v>198</v>
      </c>
      <c r="H80" s="210" t="s">
        <v>196</v>
      </c>
      <c r="I80" s="7" t="s">
        <v>35</v>
      </c>
      <c r="J80" s="7" t="s">
        <v>197</v>
      </c>
      <c r="K80" s="7" t="s">
        <v>148</v>
      </c>
      <c r="L80" s="7" t="s">
        <v>27</v>
      </c>
      <c r="M80" s="7" t="s">
        <v>54</v>
      </c>
      <c r="N80" s="7"/>
      <c r="O80" s="7" t="s">
        <v>30</v>
      </c>
      <c r="P80" s="7" t="s">
        <v>31</v>
      </c>
      <c r="Q80" s="7" t="s">
        <v>32</v>
      </c>
      <c r="R80" s="7"/>
      <c r="S80" s="7"/>
      <c r="T80" s="47">
        <f t="shared" si="1"/>
        <v>1</v>
      </c>
    </row>
    <row r="81" s="47" customFormat="1" ht="49.5" spans="1:20">
      <c r="A81" s="2" t="s">
        <v>19</v>
      </c>
      <c r="B81" s="2" t="s">
        <v>20</v>
      </c>
      <c r="C81" s="2" t="s">
        <v>193</v>
      </c>
      <c r="D81" s="2" t="s">
        <v>194</v>
      </c>
      <c r="E81" s="2"/>
      <c r="F81" s="2"/>
      <c r="G81" s="6" t="s">
        <v>199</v>
      </c>
      <c r="H81" s="210" t="s">
        <v>196</v>
      </c>
      <c r="I81" s="7" t="s">
        <v>35</v>
      </c>
      <c r="J81" s="7" t="s">
        <v>197</v>
      </c>
      <c r="K81" s="7" t="s">
        <v>148</v>
      </c>
      <c r="L81" s="7" t="s">
        <v>27</v>
      </c>
      <c r="M81" s="7" t="s">
        <v>28</v>
      </c>
      <c r="N81" s="7"/>
      <c r="O81" s="7" t="s">
        <v>30</v>
      </c>
      <c r="P81" s="7" t="s">
        <v>31</v>
      </c>
      <c r="Q81" s="7" t="s">
        <v>32</v>
      </c>
      <c r="R81" s="7"/>
      <c r="S81" s="7"/>
      <c r="T81" s="47">
        <f t="shared" si="1"/>
        <v>1</v>
      </c>
    </row>
    <row r="82" s="47" customFormat="1" ht="33" spans="1:20">
      <c r="A82" s="2" t="s">
        <v>19</v>
      </c>
      <c r="B82" s="2" t="s">
        <v>20</v>
      </c>
      <c r="C82" s="2" t="s">
        <v>193</v>
      </c>
      <c r="D82" s="2" t="s">
        <v>200</v>
      </c>
      <c r="E82" s="2"/>
      <c r="F82" s="2"/>
      <c r="G82" s="6" t="s">
        <v>201</v>
      </c>
      <c r="H82" s="52" t="s">
        <v>202</v>
      </c>
      <c r="I82" s="7" t="s">
        <v>25</v>
      </c>
      <c r="J82" s="7" t="s">
        <v>197</v>
      </c>
      <c r="K82" s="7" t="s">
        <v>148</v>
      </c>
      <c r="L82" s="7" t="s">
        <v>27</v>
      </c>
      <c r="M82" s="7" t="s">
        <v>28</v>
      </c>
      <c r="N82" s="7"/>
      <c r="O82" s="7" t="s">
        <v>30</v>
      </c>
      <c r="P82" s="7" t="s">
        <v>31</v>
      </c>
      <c r="Q82" s="7" t="s">
        <v>32</v>
      </c>
      <c r="R82" s="7"/>
      <c r="S82" s="7"/>
      <c r="T82" s="47">
        <f t="shared" si="1"/>
        <v>1</v>
      </c>
    </row>
    <row r="83" s="47" customFormat="1" ht="33" spans="1:20">
      <c r="A83" s="2" t="s">
        <v>19</v>
      </c>
      <c r="B83" s="2" t="s">
        <v>20</v>
      </c>
      <c r="C83" s="2" t="s">
        <v>193</v>
      </c>
      <c r="D83" s="2" t="s">
        <v>203</v>
      </c>
      <c r="E83" s="2"/>
      <c r="F83" s="2"/>
      <c r="G83" s="6" t="s">
        <v>204</v>
      </c>
      <c r="H83" s="52" t="s">
        <v>205</v>
      </c>
      <c r="I83" s="7" t="s">
        <v>35</v>
      </c>
      <c r="J83" s="7" t="s">
        <v>197</v>
      </c>
      <c r="K83" s="7" t="s">
        <v>148</v>
      </c>
      <c r="L83" s="7" t="s">
        <v>27</v>
      </c>
      <c r="M83" s="7" t="s">
        <v>28</v>
      </c>
      <c r="N83" s="7"/>
      <c r="O83" s="7" t="s">
        <v>30</v>
      </c>
      <c r="P83" s="7" t="s">
        <v>31</v>
      </c>
      <c r="Q83" s="7" t="s">
        <v>32</v>
      </c>
      <c r="R83" s="7"/>
      <c r="S83" s="7"/>
      <c r="T83" s="47">
        <f t="shared" si="1"/>
        <v>1</v>
      </c>
    </row>
    <row r="84" s="47" customFormat="1" ht="33" spans="1:20">
      <c r="A84" s="2" t="s">
        <v>19</v>
      </c>
      <c r="B84" s="2" t="s">
        <v>20</v>
      </c>
      <c r="C84" s="2" t="s">
        <v>193</v>
      </c>
      <c r="D84" s="2" t="s">
        <v>206</v>
      </c>
      <c r="E84" s="2"/>
      <c r="F84" s="2"/>
      <c r="G84" s="6" t="s">
        <v>207</v>
      </c>
      <c r="H84" s="52" t="s">
        <v>208</v>
      </c>
      <c r="I84" s="7" t="s">
        <v>25</v>
      </c>
      <c r="J84" s="7" t="s">
        <v>197</v>
      </c>
      <c r="K84" s="7" t="s">
        <v>148</v>
      </c>
      <c r="L84" s="7" t="s">
        <v>27</v>
      </c>
      <c r="M84" s="7" t="s">
        <v>54</v>
      </c>
      <c r="N84" s="7"/>
      <c r="O84" s="7" t="s">
        <v>31</v>
      </c>
      <c r="P84" s="7" t="s">
        <v>31</v>
      </c>
      <c r="Q84" s="7" t="s">
        <v>32</v>
      </c>
      <c r="R84" s="7"/>
      <c r="S84" s="7"/>
      <c r="T84" s="47">
        <f t="shared" si="1"/>
        <v>1</v>
      </c>
    </row>
    <row r="85" s="47" customFormat="1" ht="33" spans="1:20">
      <c r="A85" s="2" t="s">
        <v>19</v>
      </c>
      <c r="B85" s="2" t="s">
        <v>20</v>
      </c>
      <c r="C85" s="2" t="s">
        <v>209</v>
      </c>
      <c r="D85" s="2" t="s">
        <v>210</v>
      </c>
      <c r="E85" s="2"/>
      <c r="F85" s="2"/>
      <c r="G85" s="6" t="s">
        <v>211</v>
      </c>
      <c r="H85" s="210" t="s">
        <v>212</v>
      </c>
      <c r="I85" s="7" t="s">
        <v>25</v>
      </c>
      <c r="J85" s="7" t="s">
        <v>213</v>
      </c>
      <c r="K85" s="7" t="s">
        <v>213</v>
      </c>
      <c r="L85" s="7" t="s">
        <v>27</v>
      </c>
      <c r="M85" s="7" t="s">
        <v>28</v>
      </c>
      <c r="N85" s="7"/>
      <c r="O85" s="7" t="s">
        <v>30</v>
      </c>
      <c r="P85" s="7" t="s">
        <v>31</v>
      </c>
      <c r="Q85" s="7" t="s">
        <v>32</v>
      </c>
      <c r="R85" s="7"/>
      <c r="S85" s="7"/>
      <c r="T85" s="47">
        <f t="shared" si="1"/>
        <v>1</v>
      </c>
    </row>
    <row r="86" s="47" customFormat="1" ht="33" spans="1:20">
      <c r="A86" s="2" t="s">
        <v>19</v>
      </c>
      <c r="B86" s="2" t="s">
        <v>20</v>
      </c>
      <c r="C86" s="2" t="s">
        <v>209</v>
      </c>
      <c r="D86" s="2" t="s">
        <v>210</v>
      </c>
      <c r="E86" s="2"/>
      <c r="F86" s="2"/>
      <c r="G86" s="6" t="s">
        <v>214</v>
      </c>
      <c r="H86" s="210" t="s">
        <v>212</v>
      </c>
      <c r="I86" s="7" t="s">
        <v>25</v>
      </c>
      <c r="J86" s="7" t="s">
        <v>213</v>
      </c>
      <c r="K86" s="7" t="s">
        <v>213</v>
      </c>
      <c r="L86" s="7" t="s">
        <v>27</v>
      </c>
      <c r="M86" s="7" t="s">
        <v>28</v>
      </c>
      <c r="N86" s="7"/>
      <c r="O86" s="7" t="s">
        <v>30</v>
      </c>
      <c r="P86" s="7" t="s">
        <v>31</v>
      </c>
      <c r="Q86" s="7" t="s">
        <v>32</v>
      </c>
      <c r="R86" s="7"/>
      <c r="S86" s="7"/>
      <c r="T86" s="47">
        <f t="shared" si="1"/>
        <v>1</v>
      </c>
    </row>
    <row r="87" s="47" customFormat="1" ht="33" spans="1:20">
      <c r="A87" s="2" t="s">
        <v>19</v>
      </c>
      <c r="B87" s="2" t="s">
        <v>20</v>
      </c>
      <c r="C87" s="2" t="s">
        <v>209</v>
      </c>
      <c r="D87" s="2" t="s">
        <v>215</v>
      </c>
      <c r="E87" s="2"/>
      <c r="F87" s="2"/>
      <c r="G87" s="6" t="s">
        <v>216</v>
      </c>
      <c r="H87" s="210" t="s">
        <v>217</v>
      </c>
      <c r="I87" s="7" t="s">
        <v>25</v>
      </c>
      <c r="J87" s="7" t="s">
        <v>213</v>
      </c>
      <c r="K87" s="7" t="s">
        <v>213</v>
      </c>
      <c r="L87" s="7" t="s">
        <v>27</v>
      </c>
      <c r="M87" s="7" t="s">
        <v>28</v>
      </c>
      <c r="N87" s="7"/>
      <c r="O87" s="7" t="s">
        <v>30</v>
      </c>
      <c r="P87" s="7" t="s">
        <v>31</v>
      </c>
      <c r="Q87" s="7" t="s">
        <v>32</v>
      </c>
      <c r="R87" s="7"/>
      <c r="S87" s="7"/>
      <c r="T87" s="47">
        <f t="shared" si="1"/>
        <v>1</v>
      </c>
    </row>
    <row r="88" s="47" customFormat="1" ht="33" spans="1:20">
      <c r="A88" s="2" t="s">
        <v>19</v>
      </c>
      <c r="B88" s="2" t="s">
        <v>20</v>
      </c>
      <c r="C88" s="2" t="s">
        <v>209</v>
      </c>
      <c r="D88" s="2" t="s">
        <v>215</v>
      </c>
      <c r="E88" s="2"/>
      <c r="F88" s="2"/>
      <c r="G88" s="6" t="s">
        <v>218</v>
      </c>
      <c r="H88" s="210" t="s">
        <v>217</v>
      </c>
      <c r="I88" s="7" t="s">
        <v>25</v>
      </c>
      <c r="J88" s="7" t="s">
        <v>213</v>
      </c>
      <c r="K88" s="7" t="s">
        <v>213</v>
      </c>
      <c r="L88" s="7" t="s">
        <v>27</v>
      </c>
      <c r="M88" s="7" t="s">
        <v>28</v>
      </c>
      <c r="N88" s="7"/>
      <c r="O88" s="7" t="s">
        <v>30</v>
      </c>
      <c r="P88" s="7" t="s">
        <v>31</v>
      </c>
      <c r="Q88" s="7" t="s">
        <v>32</v>
      </c>
      <c r="R88" s="7"/>
      <c r="S88" s="7"/>
      <c r="T88" s="47">
        <f t="shared" si="1"/>
        <v>1</v>
      </c>
    </row>
    <row r="89" s="47" customFormat="1" ht="33" spans="1:20">
      <c r="A89" s="2" t="s">
        <v>19</v>
      </c>
      <c r="B89" s="2" t="s">
        <v>20</v>
      </c>
      <c r="C89" s="2" t="s">
        <v>209</v>
      </c>
      <c r="D89" s="2" t="s">
        <v>219</v>
      </c>
      <c r="E89" s="2"/>
      <c r="F89" s="2"/>
      <c r="G89" s="6" t="s">
        <v>220</v>
      </c>
      <c r="H89" s="210" t="s">
        <v>221</v>
      </c>
      <c r="I89" s="7" t="s">
        <v>25</v>
      </c>
      <c r="J89" s="7" t="s">
        <v>213</v>
      </c>
      <c r="K89" s="7" t="s">
        <v>213</v>
      </c>
      <c r="L89" s="7" t="s">
        <v>27</v>
      </c>
      <c r="M89" s="7" t="s">
        <v>28</v>
      </c>
      <c r="N89" s="7"/>
      <c r="O89" s="7" t="s">
        <v>30</v>
      </c>
      <c r="P89" s="7" t="s">
        <v>31</v>
      </c>
      <c r="Q89" s="7" t="s">
        <v>32</v>
      </c>
      <c r="R89" s="7"/>
      <c r="S89" s="7"/>
      <c r="T89" s="47">
        <f t="shared" si="1"/>
        <v>1</v>
      </c>
    </row>
    <row r="90" s="47" customFormat="1" ht="33" spans="1:20">
      <c r="A90" s="2" t="s">
        <v>19</v>
      </c>
      <c r="B90" s="2" t="s">
        <v>20</v>
      </c>
      <c r="C90" s="2" t="s">
        <v>209</v>
      </c>
      <c r="D90" s="2" t="s">
        <v>219</v>
      </c>
      <c r="E90" s="2"/>
      <c r="F90" s="2"/>
      <c r="G90" s="6" t="s">
        <v>222</v>
      </c>
      <c r="H90" s="210" t="s">
        <v>221</v>
      </c>
      <c r="I90" s="7" t="s">
        <v>25</v>
      </c>
      <c r="J90" s="7" t="s">
        <v>213</v>
      </c>
      <c r="K90" s="7" t="s">
        <v>213</v>
      </c>
      <c r="L90" s="7" t="s">
        <v>27</v>
      </c>
      <c r="M90" s="7" t="s">
        <v>54</v>
      </c>
      <c r="N90" s="7"/>
      <c r="O90" s="7" t="s">
        <v>30</v>
      </c>
      <c r="P90" s="7" t="s">
        <v>31</v>
      </c>
      <c r="Q90" s="7" t="s">
        <v>32</v>
      </c>
      <c r="R90" s="7"/>
      <c r="S90" s="7"/>
      <c r="T90" s="47">
        <f t="shared" si="1"/>
        <v>1</v>
      </c>
    </row>
    <row r="91" s="47" customFormat="1" ht="33" spans="1:20">
      <c r="A91" s="2" t="s">
        <v>19</v>
      </c>
      <c r="B91" s="2" t="s">
        <v>20</v>
      </c>
      <c r="C91" s="2" t="s">
        <v>223</v>
      </c>
      <c r="D91" s="2" t="s">
        <v>224</v>
      </c>
      <c r="E91" s="2"/>
      <c r="F91" s="2"/>
      <c r="G91" s="6" t="s">
        <v>225</v>
      </c>
      <c r="H91" s="52" t="s">
        <v>226</v>
      </c>
      <c r="I91" s="7" t="s">
        <v>35</v>
      </c>
      <c r="J91" s="7" t="s">
        <v>227</v>
      </c>
      <c r="K91" s="7" t="s">
        <v>227</v>
      </c>
      <c r="L91" s="7" t="s">
        <v>27</v>
      </c>
      <c r="M91" s="7" t="s">
        <v>28</v>
      </c>
      <c r="N91" s="7"/>
      <c r="O91" s="7" t="s">
        <v>31</v>
      </c>
      <c r="P91" s="7" t="s">
        <v>31</v>
      </c>
      <c r="Q91" s="7" t="s">
        <v>32</v>
      </c>
      <c r="R91" s="7"/>
      <c r="S91" s="7"/>
      <c r="T91" s="47">
        <f t="shared" si="1"/>
        <v>1</v>
      </c>
    </row>
    <row r="92" s="47" customFormat="1" ht="33" spans="1:20">
      <c r="A92" s="2" t="s">
        <v>19</v>
      </c>
      <c r="B92" s="2" t="s">
        <v>20</v>
      </c>
      <c r="C92" s="2" t="s">
        <v>228</v>
      </c>
      <c r="D92" s="2" t="s">
        <v>229</v>
      </c>
      <c r="E92" s="2"/>
      <c r="F92" s="2"/>
      <c r="G92" s="6" t="s">
        <v>230</v>
      </c>
      <c r="H92" s="210" t="s">
        <v>231</v>
      </c>
      <c r="I92" s="7" t="s">
        <v>35</v>
      </c>
      <c r="J92" s="7" t="s">
        <v>19</v>
      </c>
      <c r="K92" s="7" t="s">
        <v>19</v>
      </c>
      <c r="L92" s="7" t="s">
        <v>27</v>
      </c>
      <c r="M92" s="7" t="s">
        <v>54</v>
      </c>
      <c r="N92" s="7"/>
      <c r="O92" s="7" t="s">
        <v>31</v>
      </c>
      <c r="P92" s="7" t="s">
        <v>31</v>
      </c>
      <c r="Q92" s="7" t="s">
        <v>94</v>
      </c>
      <c r="R92" s="7"/>
      <c r="S92" s="7"/>
      <c r="T92" s="47">
        <f t="shared" si="1"/>
        <v>2</v>
      </c>
    </row>
    <row r="93" s="47" customFormat="1" ht="49.5" spans="1:20">
      <c r="A93" s="2" t="s">
        <v>19</v>
      </c>
      <c r="B93" s="2" t="s">
        <v>20</v>
      </c>
      <c r="C93" s="2" t="s">
        <v>228</v>
      </c>
      <c r="D93" s="2" t="s">
        <v>232</v>
      </c>
      <c r="E93" s="2"/>
      <c r="F93" s="2"/>
      <c r="G93" s="6" t="s">
        <v>233</v>
      </c>
      <c r="H93" s="210" t="s">
        <v>231</v>
      </c>
      <c r="I93" s="7" t="s">
        <v>35</v>
      </c>
      <c r="J93" s="7" t="s">
        <v>19</v>
      </c>
      <c r="K93" s="7" t="s">
        <v>19</v>
      </c>
      <c r="L93" s="7" t="s">
        <v>27</v>
      </c>
      <c r="M93" s="7" t="s">
        <v>54</v>
      </c>
      <c r="N93" s="7"/>
      <c r="O93" s="7" t="s">
        <v>31</v>
      </c>
      <c r="P93" s="7" t="s">
        <v>31</v>
      </c>
      <c r="Q93" s="7" t="s">
        <v>94</v>
      </c>
      <c r="R93" s="7"/>
      <c r="S93" s="7"/>
      <c r="T93" s="47">
        <f t="shared" si="1"/>
        <v>1</v>
      </c>
    </row>
    <row r="94" s="47" customFormat="1" ht="49.5" spans="1:20">
      <c r="A94" s="2" t="s">
        <v>19</v>
      </c>
      <c r="B94" s="2" t="s">
        <v>20</v>
      </c>
      <c r="C94" s="2" t="s">
        <v>228</v>
      </c>
      <c r="D94" s="2" t="s">
        <v>234</v>
      </c>
      <c r="E94" s="2"/>
      <c r="F94" s="2"/>
      <c r="G94" s="6" t="s">
        <v>235</v>
      </c>
      <c r="H94" s="210" t="s">
        <v>231</v>
      </c>
      <c r="I94" s="7" t="s">
        <v>35</v>
      </c>
      <c r="J94" s="7" t="s">
        <v>19</v>
      </c>
      <c r="K94" s="7" t="s">
        <v>19</v>
      </c>
      <c r="L94" s="7" t="s">
        <v>27</v>
      </c>
      <c r="M94" s="7"/>
      <c r="N94" s="7"/>
      <c r="O94" s="7" t="s">
        <v>31</v>
      </c>
      <c r="P94" s="7" t="s">
        <v>31</v>
      </c>
      <c r="Q94" s="7" t="s">
        <v>94</v>
      </c>
      <c r="R94" s="7"/>
      <c r="S94" s="7"/>
      <c r="T94" s="47">
        <f t="shared" si="1"/>
        <v>1</v>
      </c>
    </row>
    <row r="95" s="47" customFormat="1" ht="33" spans="1:20">
      <c r="A95" s="2" t="s">
        <v>19</v>
      </c>
      <c r="B95" s="2" t="s">
        <v>20</v>
      </c>
      <c r="C95" s="2" t="s">
        <v>228</v>
      </c>
      <c r="D95" s="2" t="s">
        <v>236</v>
      </c>
      <c r="E95" s="2"/>
      <c r="F95" s="2"/>
      <c r="G95" s="6" t="s">
        <v>230</v>
      </c>
      <c r="H95" s="210" t="s">
        <v>231</v>
      </c>
      <c r="I95" s="7" t="s">
        <v>35</v>
      </c>
      <c r="J95" s="7" t="s">
        <v>19</v>
      </c>
      <c r="K95" s="7" t="s">
        <v>19</v>
      </c>
      <c r="L95" s="7" t="s">
        <v>27</v>
      </c>
      <c r="M95" s="7" t="s">
        <v>54</v>
      </c>
      <c r="N95" s="7"/>
      <c r="O95" s="7" t="s">
        <v>31</v>
      </c>
      <c r="P95" s="7" t="s">
        <v>31</v>
      </c>
      <c r="Q95" s="7" t="s">
        <v>94</v>
      </c>
      <c r="R95" s="7"/>
      <c r="S95" s="7"/>
      <c r="T95" s="47">
        <f t="shared" si="1"/>
        <v>2</v>
      </c>
    </row>
    <row r="96" s="47" customFormat="1" ht="49.5" spans="1:20">
      <c r="A96" s="2" t="s">
        <v>19</v>
      </c>
      <c r="B96" s="2" t="s">
        <v>20</v>
      </c>
      <c r="C96" s="2" t="s">
        <v>228</v>
      </c>
      <c r="D96" s="2" t="s">
        <v>237</v>
      </c>
      <c r="E96" s="2"/>
      <c r="F96" s="2"/>
      <c r="G96" s="6" t="s">
        <v>238</v>
      </c>
      <c r="H96" s="210" t="s">
        <v>231</v>
      </c>
      <c r="I96" s="7" t="s">
        <v>35</v>
      </c>
      <c r="J96" s="7" t="s">
        <v>19</v>
      </c>
      <c r="K96" s="7" t="s">
        <v>19</v>
      </c>
      <c r="L96" s="7" t="s">
        <v>27</v>
      </c>
      <c r="M96" s="7" t="s">
        <v>54</v>
      </c>
      <c r="N96" s="7"/>
      <c r="O96" s="7" t="s">
        <v>31</v>
      </c>
      <c r="P96" s="7" t="s">
        <v>31</v>
      </c>
      <c r="Q96" s="7" t="s">
        <v>94</v>
      </c>
      <c r="R96" s="7"/>
      <c r="S96" s="7"/>
      <c r="T96" s="47">
        <f t="shared" si="1"/>
        <v>1</v>
      </c>
    </row>
    <row r="97" s="47" customFormat="1" ht="49.5" spans="1:20">
      <c r="A97" s="2" t="s">
        <v>19</v>
      </c>
      <c r="B97" s="2" t="s">
        <v>20</v>
      </c>
      <c r="C97" s="2" t="s">
        <v>228</v>
      </c>
      <c r="D97" s="2" t="s">
        <v>239</v>
      </c>
      <c r="E97" s="2"/>
      <c r="F97" s="2"/>
      <c r="G97" s="6" t="s">
        <v>240</v>
      </c>
      <c r="H97" s="210" t="s">
        <v>231</v>
      </c>
      <c r="I97" s="7" t="s">
        <v>35</v>
      </c>
      <c r="J97" s="7" t="s">
        <v>19</v>
      </c>
      <c r="K97" s="7" t="s">
        <v>19</v>
      </c>
      <c r="L97" s="7" t="s">
        <v>27</v>
      </c>
      <c r="M97" s="7"/>
      <c r="N97" s="7"/>
      <c r="O97" s="7" t="s">
        <v>31</v>
      </c>
      <c r="P97" s="7" t="s">
        <v>31</v>
      </c>
      <c r="Q97" s="7" t="s">
        <v>94</v>
      </c>
      <c r="R97" s="7"/>
      <c r="S97" s="7"/>
      <c r="T97" s="47">
        <f t="shared" si="1"/>
        <v>1</v>
      </c>
    </row>
    <row r="98" s="47" customFormat="1" ht="33" spans="1:20">
      <c r="A98" s="2" t="s">
        <v>19</v>
      </c>
      <c r="B98" s="2" t="s">
        <v>241</v>
      </c>
      <c r="C98" s="2" t="s">
        <v>242</v>
      </c>
      <c r="D98" s="2" t="s">
        <v>243</v>
      </c>
      <c r="E98" s="2"/>
      <c r="F98" s="2"/>
      <c r="G98" s="6" t="s">
        <v>244</v>
      </c>
      <c r="H98" s="210" t="s">
        <v>245</v>
      </c>
      <c r="I98" s="7" t="s">
        <v>35</v>
      </c>
      <c r="J98" s="7" t="s">
        <v>19</v>
      </c>
      <c r="K98" s="7" t="s">
        <v>19</v>
      </c>
      <c r="L98" s="7" t="s">
        <v>27</v>
      </c>
      <c r="M98" s="7" t="s">
        <v>54</v>
      </c>
      <c r="N98" s="7"/>
      <c r="O98" s="7" t="s">
        <v>31</v>
      </c>
      <c r="P98" s="7" t="s">
        <v>30</v>
      </c>
      <c r="Q98" s="7" t="s">
        <v>94</v>
      </c>
      <c r="R98" s="7"/>
      <c r="S98" s="7"/>
      <c r="T98" s="47">
        <f t="shared" si="1"/>
        <v>3</v>
      </c>
    </row>
    <row r="99" s="47" customFormat="1" ht="33" spans="1:20">
      <c r="A99" s="2" t="s">
        <v>19</v>
      </c>
      <c r="B99" s="2" t="s">
        <v>241</v>
      </c>
      <c r="C99" s="2" t="s">
        <v>242</v>
      </c>
      <c r="D99" s="2" t="s">
        <v>246</v>
      </c>
      <c r="E99" s="2"/>
      <c r="F99" s="2"/>
      <c r="G99" s="6" t="s">
        <v>244</v>
      </c>
      <c r="H99" s="210" t="s">
        <v>245</v>
      </c>
      <c r="I99" s="7" t="s">
        <v>35</v>
      </c>
      <c r="J99" s="7" t="s">
        <v>19</v>
      </c>
      <c r="K99" s="7" t="s">
        <v>19</v>
      </c>
      <c r="L99" s="7" t="s">
        <v>27</v>
      </c>
      <c r="M99" s="7" t="s">
        <v>54</v>
      </c>
      <c r="N99" s="7"/>
      <c r="O99" s="7" t="s">
        <v>31</v>
      </c>
      <c r="P99" s="7" t="s">
        <v>30</v>
      </c>
      <c r="Q99" s="7" t="s">
        <v>94</v>
      </c>
      <c r="R99" s="7"/>
      <c r="S99" s="7"/>
      <c r="T99" s="47">
        <f t="shared" si="1"/>
        <v>3</v>
      </c>
    </row>
    <row r="100" s="47" customFormat="1" ht="33" spans="1:20">
      <c r="A100" s="2" t="s">
        <v>19</v>
      </c>
      <c r="B100" s="2" t="s">
        <v>241</v>
      </c>
      <c r="C100" s="2" t="s">
        <v>242</v>
      </c>
      <c r="D100" s="2" t="s">
        <v>247</v>
      </c>
      <c r="E100" s="2"/>
      <c r="F100" s="2"/>
      <c r="G100" s="6" t="s">
        <v>244</v>
      </c>
      <c r="H100" s="210" t="s">
        <v>245</v>
      </c>
      <c r="I100" s="7" t="s">
        <v>35</v>
      </c>
      <c r="J100" s="7" t="s">
        <v>19</v>
      </c>
      <c r="K100" s="7" t="s">
        <v>19</v>
      </c>
      <c r="L100" s="7" t="s">
        <v>27</v>
      </c>
      <c r="M100" s="7" t="s">
        <v>54</v>
      </c>
      <c r="N100" s="7"/>
      <c r="O100" s="7" t="s">
        <v>31</v>
      </c>
      <c r="P100" s="7" t="s">
        <v>30</v>
      </c>
      <c r="Q100" s="7" t="s">
        <v>94</v>
      </c>
      <c r="R100" s="7"/>
      <c r="S100" s="7"/>
      <c r="T100" s="47">
        <f t="shared" si="1"/>
        <v>3</v>
      </c>
    </row>
    <row r="101" s="47" customFormat="1" ht="49.5" spans="1:20">
      <c r="A101" s="2" t="s">
        <v>19</v>
      </c>
      <c r="B101" s="2" t="s">
        <v>241</v>
      </c>
      <c r="C101" s="2" t="s">
        <v>248</v>
      </c>
      <c r="D101" s="2" t="s">
        <v>249</v>
      </c>
      <c r="E101" s="2"/>
      <c r="F101" s="2"/>
      <c r="G101" s="6" t="s">
        <v>250</v>
      </c>
      <c r="H101" s="52" t="s">
        <v>251</v>
      </c>
      <c r="I101" s="7" t="s">
        <v>35</v>
      </c>
      <c r="J101" s="7" t="s">
        <v>19</v>
      </c>
      <c r="K101" s="7" t="s">
        <v>19</v>
      </c>
      <c r="L101" s="7" t="s">
        <v>27</v>
      </c>
      <c r="M101" s="7" t="s">
        <v>54</v>
      </c>
      <c r="N101" s="7"/>
      <c r="O101" s="7" t="s">
        <v>31</v>
      </c>
      <c r="P101" s="7" t="s">
        <v>30</v>
      </c>
      <c r="Q101" s="7" t="s">
        <v>91</v>
      </c>
      <c r="R101" s="7"/>
      <c r="S101" s="7"/>
      <c r="T101" s="47">
        <f t="shared" si="1"/>
        <v>1</v>
      </c>
    </row>
    <row r="102" s="47" customFormat="1" ht="49.5" spans="1:20">
      <c r="A102" s="2" t="s">
        <v>19</v>
      </c>
      <c r="B102" s="2" t="s">
        <v>241</v>
      </c>
      <c r="C102" s="2" t="s">
        <v>248</v>
      </c>
      <c r="D102" s="2" t="s">
        <v>249</v>
      </c>
      <c r="E102" s="2"/>
      <c r="F102" s="2"/>
      <c r="G102" s="6" t="s">
        <v>252</v>
      </c>
      <c r="H102" s="52" t="s">
        <v>253</v>
      </c>
      <c r="I102" s="7" t="s">
        <v>35</v>
      </c>
      <c r="J102" s="7" t="s">
        <v>19</v>
      </c>
      <c r="K102" s="7" t="s">
        <v>19</v>
      </c>
      <c r="L102" s="7" t="s">
        <v>27</v>
      </c>
      <c r="M102" s="7" t="s">
        <v>54</v>
      </c>
      <c r="N102" s="7"/>
      <c r="O102" s="7" t="s">
        <v>31</v>
      </c>
      <c r="P102" s="7" t="s">
        <v>30</v>
      </c>
      <c r="Q102" s="7" t="s">
        <v>94</v>
      </c>
      <c r="R102" s="7"/>
      <c r="S102" s="7"/>
      <c r="T102" s="47">
        <f t="shared" si="1"/>
        <v>1</v>
      </c>
    </row>
    <row r="103" s="47" customFormat="1" ht="33" spans="1:20">
      <c r="A103" s="2" t="s">
        <v>19</v>
      </c>
      <c r="B103" s="5" t="s">
        <v>254</v>
      </c>
      <c r="C103" s="2" t="s">
        <v>255</v>
      </c>
      <c r="D103" s="2" t="s">
        <v>256</v>
      </c>
      <c r="E103" s="2"/>
      <c r="F103" s="2"/>
      <c r="G103" s="6" t="s">
        <v>257</v>
      </c>
      <c r="H103" s="52" t="s">
        <v>258</v>
      </c>
      <c r="I103" s="7" t="s">
        <v>35</v>
      </c>
      <c r="J103" s="7" t="s">
        <v>19</v>
      </c>
      <c r="K103" s="7" t="s">
        <v>19</v>
      </c>
      <c r="L103" s="7" t="s">
        <v>27</v>
      </c>
      <c r="M103" s="7" t="s">
        <v>28</v>
      </c>
      <c r="N103" s="7"/>
      <c r="O103" s="7" t="s">
        <v>30</v>
      </c>
      <c r="P103" s="7" t="s">
        <v>31</v>
      </c>
      <c r="Q103" s="7" t="s">
        <v>94</v>
      </c>
      <c r="R103" s="7"/>
      <c r="S103" s="7"/>
      <c r="T103" s="47">
        <f t="shared" si="1"/>
        <v>1</v>
      </c>
    </row>
    <row r="104" s="47" customFormat="1" ht="33" spans="1:20">
      <c r="A104" s="2" t="s">
        <v>19</v>
      </c>
      <c r="B104" s="5" t="s">
        <v>254</v>
      </c>
      <c r="C104" s="2" t="s">
        <v>259</v>
      </c>
      <c r="D104" s="2" t="s">
        <v>260</v>
      </c>
      <c r="E104" s="2"/>
      <c r="F104" s="2"/>
      <c r="G104" s="6" t="s">
        <v>261</v>
      </c>
      <c r="H104" s="2" t="s">
        <v>262</v>
      </c>
      <c r="I104" s="7" t="s">
        <v>35</v>
      </c>
      <c r="J104" s="7" t="s">
        <v>148</v>
      </c>
      <c r="K104" s="7" t="s">
        <v>148</v>
      </c>
      <c r="L104" s="7" t="s">
        <v>27</v>
      </c>
      <c r="M104" s="7" t="s">
        <v>54</v>
      </c>
      <c r="N104" s="138"/>
      <c r="O104" s="7" t="s">
        <v>30</v>
      </c>
      <c r="P104" s="7" t="s">
        <v>31</v>
      </c>
      <c r="Q104" s="7" t="s">
        <v>32</v>
      </c>
      <c r="R104" s="7"/>
      <c r="S104" s="7"/>
      <c r="T104" s="47">
        <f t="shared" si="1"/>
        <v>1</v>
      </c>
    </row>
    <row r="105" s="47" customFormat="1" ht="33" spans="1:20">
      <c r="A105" s="2" t="s">
        <v>19</v>
      </c>
      <c r="B105" s="5" t="s">
        <v>254</v>
      </c>
      <c r="C105" s="2" t="s">
        <v>259</v>
      </c>
      <c r="D105" s="2" t="s">
        <v>263</v>
      </c>
      <c r="E105" s="2"/>
      <c r="F105" s="2"/>
      <c r="G105" s="6" t="s">
        <v>264</v>
      </c>
      <c r="H105" s="2" t="s">
        <v>262</v>
      </c>
      <c r="I105" s="7" t="s">
        <v>35</v>
      </c>
      <c r="J105" s="7" t="s">
        <v>197</v>
      </c>
      <c r="K105" s="7" t="s">
        <v>197</v>
      </c>
      <c r="L105" s="7" t="s">
        <v>27</v>
      </c>
      <c r="M105" s="7" t="s">
        <v>54</v>
      </c>
      <c r="N105" s="138"/>
      <c r="O105" s="7" t="s">
        <v>30</v>
      </c>
      <c r="P105" s="7" t="s">
        <v>31</v>
      </c>
      <c r="Q105" s="7" t="s">
        <v>32</v>
      </c>
      <c r="R105" s="7"/>
      <c r="S105" s="7"/>
      <c r="T105" s="47">
        <f t="shared" si="1"/>
        <v>1</v>
      </c>
    </row>
    <row r="106" s="47" customFormat="1" ht="33" spans="1:20">
      <c r="A106" s="2" t="s">
        <v>19</v>
      </c>
      <c r="B106" s="5" t="s">
        <v>254</v>
      </c>
      <c r="C106" s="2" t="s">
        <v>259</v>
      </c>
      <c r="D106" s="2" t="s">
        <v>265</v>
      </c>
      <c r="E106" s="2"/>
      <c r="F106" s="2"/>
      <c r="G106" s="6" t="s">
        <v>266</v>
      </c>
      <c r="H106" s="2" t="s">
        <v>262</v>
      </c>
      <c r="I106" s="7" t="s">
        <v>35</v>
      </c>
      <c r="J106" s="7" t="s">
        <v>197</v>
      </c>
      <c r="K106" s="7" t="s">
        <v>197</v>
      </c>
      <c r="L106" s="7" t="s">
        <v>27</v>
      </c>
      <c r="M106" s="7" t="s">
        <v>54</v>
      </c>
      <c r="N106" s="138"/>
      <c r="O106" s="7" t="s">
        <v>30</v>
      </c>
      <c r="P106" s="7" t="s">
        <v>31</v>
      </c>
      <c r="Q106" s="7" t="s">
        <v>32</v>
      </c>
      <c r="R106" s="7"/>
      <c r="S106" s="7"/>
      <c r="T106" s="47">
        <f t="shared" si="1"/>
        <v>1</v>
      </c>
    </row>
    <row r="107" s="47" customFormat="1" ht="33" spans="1:20">
      <c r="A107" s="2" t="s">
        <v>19</v>
      </c>
      <c r="B107" s="5" t="s">
        <v>254</v>
      </c>
      <c r="C107" s="2" t="s">
        <v>259</v>
      </c>
      <c r="D107" s="2" t="s">
        <v>267</v>
      </c>
      <c r="E107" s="2"/>
      <c r="F107" s="2"/>
      <c r="G107" s="6" t="s">
        <v>268</v>
      </c>
      <c r="H107" s="2" t="s">
        <v>262</v>
      </c>
      <c r="I107" s="7" t="s">
        <v>35</v>
      </c>
      <c r="J107" s="7" t="s">
        <v>269</v>
      </c>
      <c r="K107" s="7" t="s">
        <v>269</v>
      </c>
      <c r="L107" s="7" t="s">
        <v>27</v>
      </c>
      <c r="M107" s="7" t="s">
        <v>54</v>
      </c>
      <c r="N107" s="138"/>
      <c r="O107" s="7" t="s">
        <v>30</v>
      </c>
      <c r="P107" s="7" t="s">
        <v>31</v>
      </c>
      <c r="Q107" s="7" t="s">
        <v>32</v>
      </c>
      <c r="R107" s="7"/>
      <c r="S107" s="7"/>
      <c r="T107" s="47">
        <f t="shared" si="1"/>
        <v>1</v>
      </c>
    </row>
    <row r="108" s="47" customFormat="1" ht="66" spans="1:20">
      <c r="A108" s="2" t="s">
        <v>19</v>
      </c>
      <c r="B108" s="5" t="s">
        <v>254</v>
      </c>
      <c r="C108" s="2" t="s">
        <v>259</v>
      </c>
      <c r="D108" s="2" t="s">
        <v>270</v>
      </c>
      <c r="E108" s="2"/>
      <c r="F108" s="2"/>
      <c r="G108" s="6" t="s">
        <v>271</v>
      </c>
      <c r="H108" s="2" t="s">
        <v>262</v>
      </c>
      <c r="I108" s="7" t="s">
        <v>35</v>
      </c>
      <c r="J108" s="7" t="s">
        <v>269</v>
      </c>
      <c r="K108" s="7" t="s">
        <v>269</v>
      </c>
      <c r="L108" s="7" t="s">
        <v>27</v>
      </c>
      <c r="M108" s="7" t="s">
        <v>54</v>
      </c>
      <c r="N108" s="138"/>
      <c r="O108" s="7" t="s">
        <v>30</v>
      </c>
      <c r="P108" s="7" t="s">
        <v>31</v>
      </c>
      <c r="Q108" s="7" t="s">
        <v>32</v>
      </c>
      <c r="R108" s="7"/>
      <c r="S108" s="7"/>
      <c r="T108" s="47">
        <f t="shared" si="1"/>
        <v>1</v>
      </c>
    </row>
    <row r="109" s="47" customFormat="1" ht="33" spans="1:20">
      <c r="A109" s="2" t="s">
        <v>19</v>
      </c>
      <c r="B109" s="5" t="s">
        <v>254</v>
      </c>
      <c r="C109" s="2" t="s">
        <v>259</v>
      </c>
      <c r="D109" s="2" t="s">
        <v>272</v>
      </c>
      <c r="E109" s="2"/>
      <c r="F109" s="2"/>
      <c r="G109" s="6" t="s">
        <v>273</v>
      </c>
      <c r="H109" s="2" t="s">
        <v>262</v>
      </c>
      <c r="I109" s="7" t="s">
        <v>35</v>
      </c>
      <c r="J109" s="7" t="s">
        <v>148</v>
      </c>
      <c r="K109" s="7" t="s">
        <v>148</v>
      </c>
      <c r="L109" s="7" t="s">
        <v>27</v>
      </c>
      <c r="M109" s="7" t="s">
        <v>54</v>
      </c>
      <c r="N109" s="138"/>
      <c r="O109" s="7" t="s">
        <v>30</v>
      </c>
      <c r="P109" s="7" t="s">
        <v>31</v>
      </c>
      <c r="Q109" s="7" t="s">
        <v>32</v>
      </c>
      <c r="R109" s="7"/>
      <c r="S109" s="7"/>
      <c r="T109" s="47">
        <f t="shared" si="1"/>
        <v>1</v>
      </c>
    </row>
    <row r="110" s="47" customFormat="1" ht="33" spans="1:20">
      <c r="A110" s="2" t="s">
        <v>19</v>
      </c>
      <c r="B110" s="5" t="s">
        <v>254</v>
      </c>
      <c r="C110" s="2" t="s">
        <v>259</v>
      </c>
      <c r="D110" s="2" t="s">
        <v>274</v>
      </c>
      <c r="E110" s="2"/>
      <c r="F110" s="2"/>
      <c r="G110" s="6" t="s">
        <v>275</v>
      </c>
      <c r="H110" s="2" t="s">
        <v>262</v>
      </c>
      <c r="I110" s="7" t="s">
        <v>35</v>
      </c>
      <c r="J110" s="7" t="s">
        <v>269</v>
      </c>
      <c r="K110" s="7" t="s">
        <v>269</v>
      </c>
      <c r="L110" s="7" t="s">
        <v>27</v>
      </c>
      <c r="M110" s="7" t="s">
        <v>54</v>
      </c>
      <c r="N110" s="138"/>
      <c r="O110" s="7" t="s">
        <v>30</v>
      </c>
      <c r="P110" s="7" t="s">
        <v>31</v>
      </c>
      <c r="Q110" s="7" t="s">
        <v>32</v>
      </c>
      <c r="R110" s="7"/>
      <c r="S110" s="7"/>
      <c r="T110" s="47">
        <f t="shared" si="1"/>
        <v>1</v>
      </c>
    </row>
    <row r="111" s="47" customFormat="1" ht="82.5" spans="1:20">
      <c r="A111" s="2" t="s">
        <v>19</v>
      </c>
      <c r="B111" s="5" t="s">
        <v>254</v>
      </c>
      <c r="C111" s="2" t="s">
        <v>259</v>
      </c>
      <c r="D111" s="2" t="s">
        <v>276</v>
      </c>
      <c r="E111" s="2"/>
      <c r="F111" s="2"/>
      <c r="G111" s="6" t="s">
        <v>277</v>
      </c>
      <c r="H111" s="2" t="s">
        <v>262</v>
      </c>
      <c r="I111" s="7" t="s">
        <v>35</v>
      </c>
      <c r="J111" s="7" t="s">
        <v>227</v>
      </c>
      <c r="K111" s="7" t="s">
        <v>227</v>
      </c>
      <c r="L111" s="7" t="s">
        <v>27</v>
      </c>
      <c r="M111" s="7" t="s">
        <v>54</v>
      </c>
      <c r="N111" s="138"/>
      <c r="O111" s="7" t="s">
        <v>30</v>
      </c>
      <c r="P111" s="7" t="s">
        <v>31</v>
      </c>
      <c r="Q111" s="7" t="s">
        <v>32</v>
      </c>
      <c r="R111" s="7"/>
      <c r="S111" s="7"/>
      <c r="T111" s="47">
        <f t="shared" si="1"/>
        <v>1</v>
      </c>
    </row>
    <row r="112" s="47" customFormat="1" ht="33" spans="1:20">
      <c r="A112" s="2" t="s">
        <v>19</v>
      </c>
      <c r="B112" s="5" t="s">
        <v>254</v>
      </c>
      <c r="C112" s="2" t="s">
        <v>259</v>
      </c>
      <c r="D112" s="2" t="s">
        <v>278</v>
      </c>
      <c r="E112" s="2"/>
      <c r="F112" s="2"/>
      <c r="G112" s="6" t="s">
        <v>279</v>
      </c>
      <c r="H112" s="2" t="s">
        <v>262</v>
      </c>
      <c r="I112" s="7" t="s">
        <v>35</v>
      </c>
      <c r="J112" s="7" t="s">
        <v>280</v>
      </c>
      <c r="K112" s="7" t="s">
        <v>280</v>
      </c>
      <c r="L112" s="7" t="s">
        <v>27</v>
      </c>
      <c r="M112" s="7" t="s">
        <v>54</v>
      </c>
      <c r="N112" s="138"/>
      <c r="O112" s="7" t="s">
        <v>30</v>
      </c>
      <c r="P112" s="7" t="s">
        <v>31</v>
      </c>
      <c r="Q112" s="7" t="s">
        <v>32</v>
      </c>
      <c r="R112" s="7"/>
      <c r="S112" s="7"/>
      <c r="T112" s="47">
        <f t="shared" si="1"/>
        <v>1</v>
      </c>
    </row>
    <row r="113" s="47" customFormat="1" ht="33" spans="1:20">
      <c r="A113" s="2" t="s">
        <v>281</v>
      </c>
      <c r="B113" s="3" t="s">
        <v>197</v>
      </c>
      <c r="C113" s="84" t="s">
        <v>282</v>
      </c>
      <c r="D113" s="212" t="s">
        <v>283</v>
      </c>
      <c r="E113" s="213" t="s">
        <v>283</v>
      </c>
      <c r="F113" s="2"/>
      <c r="G113" s="7" t="s">
        <v>284</v>
      </c>
      <c r="H113" s="66"/>
      <c r="I113" s="7" t="s">
        <v>35</v>
      </c>
      <c r="J113" s="7" t="s">
        <v>197</v>
      </c>
      <c r="K113" s="7" t="s">
        <v>197</v>
      </c>
      <c r="L113" s="7" t="s">
        <v>197</v>
      </c>
      <c r="M113" s="10" t="s">
        <v>54</v>
      </c>
      <c r="N113" s="7"/>
      <c r="O113" s="7" t="s">
        <v>30</v>
      </c>
      <c r="P113" s="7" t="s">
        <v>30</v>
      </c>
      <c r="Q113" s="7" t="s">
        <v>91</v>
      </c>
      <c r="R113" s="7"/>
      <c r="S113" s="5"/>
      <c r="T113" s="47">
        <f t="shared" si="1"/>
        <v>1</v>
      </c>
    </row>
    <row r="114" s="47" customFormat="1" ht="33" spans="1:20">
      <c r="A114" s="2" t="s">
        <v>281</v>
      </c>
      <c r="B114" s="3" t="s">
        <v>197</v>
      </c>
      <c r="C114" s="8" t="s">
        <v>282</v>
      </c>
      <c r="D114" s="214" t="s">
        <v>283</v>
      </c>
      <c r="E114" s="215" t="s">
        <v>283</v>
      </c>
      <c r="F114" s="2"/>
      <c r="G114" s="7" t="s">
        <v>285</v>
      </c>
      <c r="H114" s="66"/>
      <c r="I114" s="7" t="s">
        <v>35</v>
      </c>
      <c r="J114" s="7" t="s">
        <v>197</v>
      </c>
      <c r="K114" s="7" t="s">
        <v>197</v>
      </c>
      <c r="L114" s="7" t="s">
        <v>197</v>
      </c>
      <c r="M114" s="10" t="s">
        <v>54</v>
      </c>
      <c r="N114" s="7"/>
      <c r="O114" s="7" t="s">
        <v>30</v>
      </c>
      <c r="P114" s="7" t="s">
        <v>30</v>
      </c>
      <c r="Q114" s="7" t="s">
        <v>91</v>
      </c>
      <c r="R114" s="7"/>
      <c r="S114" s="5"/>
      <c r="T114" s="47">
        <f t="shared" si="1"/>
        <v>1</v>
      </c>
    </row>
    <row r="115" s="47" customFormat="1" ht="49.5" spans="1:20">
      <c r="A115" s="2" t="s">
        <v>281</v>
      </c>
      <c r="B115" s="3" t="s">
        <v>197</v>
      </c>
      <c r="C115" s="8" t="s">
        <v>282</v>
      </c>
      <c r="D115" s="9" t="s">
        <v>283</v>
      </c>
      <c r="E115" s="216" t="s">
        <v>283</v>
      </c>
      <c r="F115" s="2"/>
      <c r="G115" s="217" t="s">
        <v>286</v>
      </c>
      <c r="H115" s="66"/>
      <c r="I115" s="7" t="s">
        <v>25</v>
      </c>
      <c r="J115" s="7" t="s">
        <v>197</v>
      </c>
      <c r="K115" s="7" t="s">
        <v>287</v>
      </c>
      <c r="L115" s="7" t="s">
        <v>197</v>
      </c>
      <c r="M115" s="10" t="s">
        <v>54</v>
      </c>
      <c r="N115" s="7"/>
      <c r="O115" s="7" t="s">
        <v>30</v>
      </c>
      <c r="P115" s="7" t="s">
        <v>30</v>
      </c>
      <c r="Q115" s="7" t="s">
        <v>91</v>
      </c>
      <c r="R115" s="7" t="s">
        <v>288</v>
      </c>
      <c r="S115" s="5"/>
      <c r="T115" s="47">
        <f t="shared" si="1"/>
        <v>1</v>
      </c>
    </row>
    <row r="116" s="47" customFormat="1" ht="33" spans="1:20">
      <c r="A116" s="2" t="s">
        <v>281</v>
      </c>
      <c r="B116" s="3" t="s">
        <v>197</v>
      </c>
      <c r="C116" s="8" t="s">
        <v>282</v>
      </c>
      <c r="D116" s="212" t="s">
        <v>289</v>
      </c>
      <c r="E116" s="213" t="s">
        <v>289</v>
      </c>
      <c r="F116" s="2"/>
      <c r="G116" s="7" t="s">
        <v>290</v>
      </c>
      <c r="H116" s="66"/>
      <c r="I116" s="7" t="s">
        <v>35</v>
      </c>
      <c r="J116" s="7" t="s">
        <v>197</v>
      </c>
      <c r="K116" s="7" t="s">
        <v>197</v>
      </c>
      <c r="L116" s="7" t="s">
        <v>197</v>
      </c>
      <c r="M116" s="10" t="s">
        <v>54</v>
      </c>
      <c r="N116" s="7"/>
      <c r="O116" s="7" t="s">
        <v>30</v>
      </c>
      <c r="P116" s="7" t="s">
        <v>30</v>
      </c>
      <c r="Q116" s="7" t="s">
        <v>91</v>
      </c>
      <c r="R116" s="7"/>
      <c r="S116" s="5"/>
      <c r="T116" s="47">
        <f t="shared" si="1"/>
        <v>1</v>
      </c>
    </row>
    <row r="117" s="47" customFormat="1" ht="33" spans="1:20">
      <c r="A117" s="2" t="s">
        <v>281</v>
      </c>
      <c r="B117" s="3" t="s">
        <v>197</v>
      </c>
      <c r="C117" s="8" t="s">
        <v>282</v>
      </c>
      <c r="D117" s="214" t="s">
        <v>289</v>
      </c>
      <c r="E117" s="215" t="s">
        <v>289</v>
      </c>
      <c r="F117" s="2"/>
      <c r="G117" s="7" t="s">
        <v>291</v>
      </c>
      <c r="H117" s="66"/>
      <c r="I117" s="7" t="s">
        <v>35</v>
      </c>
      <c r="J117" s="7" t="s">
        <v>197</v>
      </c>
      <c r="K117" s="7" t="s">
        <v>197</v>
      </c>
      <c r="L117" s="7" t="s">
        <v>197</v>
      </c>
      <c r="M117" s="10" t="s">
        <v>54</v>
      </c>
      <c r="N117" s="7"/>
      <c r="O117" s="7" t="s">
        <v>30</v>
      </c>
      <c r="P117" s="7" t="s">
        <v>30</v>
      </c>
      <c r="Q117" s="7" t="s">
        <v>91</v>
      </c>
      <c r="R117" s="7"/>
      <c r="S117" s="5"/>
      <c r="T117" s="47">
        <f t="shared" si="1"/>
        <v>1</v>
      </c>
    </row>
    <row r="118" s="47" customFormat="1" ht="33" spans="1:20">
      <c r="A118" s="2" t="s">
        <v>281</v>
      </c>
      <c r="B118" s="3" t="s">
        <v>197</v>
      </c>
      <c r="C118" s="8" t="s">
        <v>282</v>
      </c>
      <c r="D118" s="214" t="s">
        <v>289</v>
      </c>
      <c r="E118" s="215" t="s">
        <v>289</v>
      </c>
      <c r="F118" s="2"/>
      <c r="G118" s="7" t="s">
        <v>292</v>
      </c>
      <c r="H118" s="66"/>
      <c r="I118" s="7" t="s">
        <v>35</v>
      </c>
      <c r="J118" s="7" t="s">
        <v>197</v>
      </c>
      <c r="K118" s="7" t="s">
        <v>197</v>
      </c>
      <c r="L118" s="7" t="s">
        <v>197</v>
      </c>
      <c r="M118" s="10" t="s">
        <v>54</v>
      </c>
      <c r="N118" s="7"/>
      <c r="O118" s="7" t="s">
        <v>30</v>
      </c>
      <c r="P118" s="7" t="s">
        <v>30</v>
      </c>
      <c r="Q118" s="7" t="s">
        <v>91</v>
      </c>
      <c r="R118" s="7"/>
      <c r="S118" s="5"/>
      <c r="T118" s="47">
        <f t="shared" si="1"/>
        <v>1</v>
      </c>
    </row>
    <row r="119" s="47" customFormat="1" ht="33" spans="1:20">
      <c r="A119" s="2" t="s">
        <v>281</v>
      </c>
      <c r="B119" s="3" t="s">
        <v>197</v>
      </c>
      <c r="C119" s="8" t="s">
        <v>282</v>
      </c>
      <c r="D119" s="214" t="s">
        <v>289</v>
      </c>
      <c r="E119" s="215" t="s">
        <v>289</v>
      </c>
      <c r="F119" s="2"/>
      <c r="G119" s="7" t="s">
        <v>293</v>
      </c>
      <c r="H119" s="66"/>
      <c r="I119" s="7" t="s">
        <v>35</v>
      </c>
      <c r="J119" s="7" t="s">
        <v>197</v>
      </c>
      <c r="K119" s="7" t="s">
        <v>197</v>
      </c>
      <c r="L119" s="7" t="s">
        <v>294</v>
      </c>
      <c r="M119" s="10" t="s">
        <v>54</v>
      </c>
      <c r="N119" s="7"/>
      <c r="O119" s="7" t="s">
        <v>30</v>
      </c>
      <c r="P119" s="7" t="s">
        <v>30</v>
      </c>
      <c r="Q119" s="7" t="s">
        <v>91</v>
      </c>
      <c r="R119" s="7"/>
      <c r="S119" s="5"/>
      <c r="T119" s="47">
        <f t="shared" si="1"/>
        <v>1</v>
      </c>
    </row>
    <row r="120" s="47" customFormat="1" ht="33" spans="1:20">
      <c r="A120" s="2" t="s">
        <v>281</v>
      </c>
      <c r="B120" s="3" t="s">
        <v>197</v>
      </c>
      <c r="C120" s="8" t="s">
        <v>282</v>
      </c>
      <c r="D120" s="214" t="s">
        <v>289</v>
      </c>
      <c r="E120" s="215" t="s">
        <v>289</v>
      </c>
      <c r="F120" s="2"/>
      <c r="G120" s="14" t="s">
        <v>295</v>
      </c>
      <c r="H120" s="66"/>
      <c r="I120" s="7" t="s">
        <v>35</v>
      </c>
      <c r="J120" s="7" t="s">
        <v>197</v>
      </c>
      <c r="K120" s="7" t="s">
        <v>197</v>
      </c>
      <c r="L120" s="7" t="s">
        <v>197</v>
      </c>
      <c r="M120" s="10" t="s">
        <v>54</v>
      </c>
      <c r="N120" s="7"/>
      <c r="O120" s="7" t="s">
        <v>30</v>
      </c>
      <c r="P120" s="7" t="s">
        <v>30</v>
      </c>
      <c r="Q120" s="7" t="s">
        <v>91</v>
      </c>
      <c r="R120" s="7"/>
      <c r="S120" s="5"/>
      <c r="T120" s="47">
        <f t="shared" si="1"/>
        <v>1</v>
      </c>
    </row>
    <row r="121" s="47" customFormat="1" ht="49.5" spans="1:20">
      <c r="A121" s="2" t="s">
        <v>281</v>
      </c>
      <c r="B121" s="3" t="s">
        <v>197</v>
      </c>
      <c r="C121" s="8" t="s">
        <v>282</v>
      </c>
      <c r="D121" s="9" t="s">
        <v>289</v>
      </c>
      <c r="E121" s="216" t="s">
        <v>289</v>
      </c>
      <c r="F121" s="2"/>
      <c r="G121" s="7" t="s">
        <v>296</v>
      </c>
      <c r="H121" s="66"/>
      <c r="I121" s="7" t="s">
        <v>35</v>
      </c>
      <c r="J121" s="7" t="s">
        <v>197</v>
      </c>
      <c r="K121" s="7" t="s">
        <v>297</v>
      </c>
      <c r="L121" s="7" t="s">
        <v>197</v>
      </c>
      <c r="M121" s="10" t="s">
        <v>54</v>
      </c>
      <c r="N121" s="7"/>
      <c r="O121" s="7" t="s">
        <v>30</v>
      </c>
      <c r="P121" s="7" t="s">
        <v>30</v>
      </c>
      <c r="Q121" s="7" t="s">
        <v>91</v>
      </c>
      <c r="R121" s="7"/>
      <c r="S121" s="5"/>
      <c r="T121" s="47">
        <f t="shared" si="1"/>
        <v>1</v>
      </c>
    </row>
    <row r="122" s="47" customFormat="1" ht="49.5" spans="1:20">
      <c r="A122" s="2" t="s">
        <v>281</v>
      </c>
      <c r="B122" s="3" t="s">
        <v>197</v>
      </c>
      <c r="C122" s="8" t="s">
        <v>282</v>
      </c>
      <c r="D122" s="2" t="s">
        <v>298</v>
      </c>
      <c r="E122" s="2" t="s">
        <v>298</v>
      </c>
      <c r="F122" s="2"/>
      <c r="G122" s="218" t="s">
        <v>299</v>
      </c>
      <c r="H122" s="66"/>
      <c r="I122" s="7" t="s">
        <v>35</v>
      </c>
      <c r="J122" s="7" t="s">
        <v>197</v>
      </c>
      <c r="K122" s="7" t="s">
        <v>197</v>
      </c>
      <c r="L122" s="7" t="s">
        <v>300</v>
      </c>
      <c r="M122" s="10" t="s">
        <v>54</v>
      </c>
      <c r="N122" s="7"/>
      <c r="O122" s="7" t="s">
        <v>30</v>
      </c>
      <c r="P122" s="7" t="s">
        <v>30</v>
      </c>
      <c r="Q122" s="7" t="s">
        <v>91</v>
      </c>
      <c r="R122" s="7"/>
      <c r="S122" s="5"/>
      <c r="T122" s="47">
        <f t="shared" si="1"/>
        <v>1</v>
      </c>
    </row>
    <row r="123" s="47" customFormat="1" ht="49.5" spans="1:20">
      <c r="A123" s="2" t="s">
        <v>281</v>
      </c>
      <c r="B123" s="3" t="s">
        <v>197</v>
      </c>
      <c r="C123" s="8" t="s">
        <v>282</v>
      </c>
      <c r="D123" s="2" t="s">
        <v>298</v>
      </c>
      <c r="E123" s="2" t="s">
        <v>298</v>
      </c>
      <c r="F123" s="2"/>
      <c r="G123" s="218" t="s">
        <v>301</v>
      </c>
      <c r="H123" s="66"/>
      <c r="I123" s="7" t="s">
        <v>35</v>
      </c>
      <c r="J123" s="7" t="s">
        <v>197</v>
      </c>
      <c r="K123" s="7" t="s">
        <v>300</v>
      </c>
      <c r="L123" s="7" t="s">
        <v>300</v>
      </c>
      <c r="M123" s="10" t="s">
        <v>54</v>
      </c>
      <c r="N123" s="7"/>
      <c r="O123" s="7" t="s">
        <v>30</v>
      </c>
      <c r="P123" s="7" t="s">
        <v>30</v>
      </c>
      <c r="Q123" s="7" t="s">
        <v>91</v>
      </c>
      <c r="R123" s="7"/>
      <c r="S123" s="5"/>
      <c r="T123" s="47">
        <f t="shared" si="1"/>
        <v>1</v>
      </c>
    </row>
    <row r="124" s="47" customFormat="1" ht="49.5" spans="1:20">
      <c r="A124" s="2" t="s">
        <v>281</v>
      </c>
      <c r="B124" s="3" t="s">
        <v>197</v>
      </c>
      <c r="C124" s="8" t="s">
        <v>282</v>
      </c>
      <c r="D124" s="2" t="s">
        <v>298</v>
      </c>
      <c r="E124" s="2" t="s">
        <v>298</v>
      </c>
      <c r="F124" s="2"/>
      <c r="G124" s="218" t="s">
        <v>302</v>
      </c>
      <c r="H124" s="66"/>
      <c r="I124" s="7" t="s">
        <v>25</v>
      </c>
      <c r="J124" s="7" t="s">
        <v>197</v>
      </c>
      <c r="K124" s="7" t="s">
        <v>297</v>
      </c>
      <c r="L124" s="7" t="s">
        <v>197</v>
      </c>
      <c r="M124" s="10" t="s">
        <v>54</v>
      </c>
      <c r="N124" s="7"/>
      <c r="O124" s="7" t="s">
        <v>31</v>
      </c>
      <c r="P124" s="7" t="s">
        <v>31</v>
      </c>
      <c r="Q124" s="7" t="s">
        <v>303</v>
      </c>
      <c r="R124" s="7"/>
      <c r="S124" s="5"/>
      <c r="T124" s="47">
        <f t="shared" si="1"/>
        <v>1</v>
      </c>
    </row>
    <row r="125" s="47" customFormat="1" ht="49.5" spans="1:20">
      <c r="A125" s="2" t="s">
        <v>281</v>
      </c>
      <c r="B125" s="3" t="s">
        <v>197</v>
      </c>
      <c r="C125" s="8" t="s">
        <v>282</v>
      </c>
      <c r="D125" s="2" t="s">
        <v>298</v>
      </c>
      <c r="E125" s="2" t="s">
        <v>298</v>
      </c>
      <c r="F125" s="2"/>
      <c r="G125" s="218" t="s">
        <v>304</v>
      </c>
      <c r="H125" s="66"/>
      <c r="I125" s="7" t="s">
        <v>25</v>
      </c>
      <c r="J125" s="7" t="s">
        <v>197</v>
      </c>
      <c r="K125" s="7" t="s">
        <v>297</v>
      </c>
      <c r="L125" s="7" t="s">
        <v>197</v>
      </c>
      <c r="M125" s="10" t="s">
        <v>54</v>
      </c>
      <c r="N125" s="7"/>
      <c r="O125" s="7" t="s">
        <v>31</v>
      </c>
      <c r="P125" s="7" t="s">
        <v>31</v>
      </c>
      <c r="Q125" s="7" t="s">
        <v>305</v>
      </c>
      <c r="R125" s="7"/>
      <c r="S125" s="5"/>
      <c r="T125" s="47">
        <f t="shared" si="1"/>
        <v>1</v>
      </c>
    </row>
    <row r="126" s="47" customFormat="1" ht="49.5" spans="1:20">
      <c r="A126" s="2" t="s">
        <v>281</v>
      </c>
      <c r="B126" s="3" t="s">
        <v>197</v>
      </c>
      <c r="C126" s="8" t="s">
        <v>282</v>
      </c>
      <c r="D126" s="2" t="s">
        <v>298</v>
      </c>
      <c r="E126" s="2" t="s">
        <v>298</v>
      </c>
      <c r="F126" s="2"/>
      <c r="G126" s="219" t="s">
        <v>306</v>
      </c>
      <c r="H126" s="66"/>
      <c r="I126" s="7" t="s">
        <v>25</v>
      </c>
      <c r="J126" s="7" t="s">
        <v>197</v>
      </c>
      <c r="K126" s="7" t="s">
        <v>300</v>
      </c>
      <c r="L126" s="7" t="s">
        <v>197</v>
      </c>
      <c r="M126" s="10" t="s">
        <v>54</v>
      </c>
      <c r="N126" s="7"/>
      <c r="O126" s="7" t="s">
        <v>31</v>
      </c>
      <c r="P126" s="7" t="s">
        <v>30</v>
      </c>
      <c r="Q126" s="7" t="s">
        <v>91</v>
      </c>
      <c r="R126" s="7"/>
      <c r="S126" s="5"/>
      <c r="T126" s="47">
        <f t="shared" si="1"/>
        <v>1</v>
      </c>
    </row>
    <row r="127" s="47" customFormat="1" ht="33" spans="1:20">
      <c r="A127" s="2" t="s">
        <v>281</v>
      </c>
      <c r="B127" s="3" t="s">
        <v>197</v>
      </c>
      <c r="C127" s="8" t="s">
        <v>282</v>
      </c>
      <c r="D127" s="2" t="s">
        <v>307</v>
      </c>
      <c r="E127" s="2" t="s">
        <v>307</v>
      </c>
      <c r="F127" s="2"/>
      <c r="G127" s="218" t="s">
        <v>308</v>
      </c>
      <c r="H127" s="66"/>
      <c r="I127" s="7" t="s">
        <v>35</v>
      </c>
      <c r="J127" s="7" t="s">
        <v>197</v>
      </c>
      <c r="K127" s="7" t="s">
        <v>300</v>
      </c>
      <c r="L127" s="7" t="s">
        <v>300</v>
      </c>
      <c r="M127" s="10" t="s">
        <v>54</v>
      </c>
      <c r="N127" s="7"/>
      <c r="O127" s="7" t="s">
        <v>30</v>
      </c>
      <c r="P127" s="7" t="s">
        <v>30</v>
      </c>
      <c r="Q127" s="7" t="s">
        <v>91</v>
      </c>
      <c r="R127" s="7"/>
      <c r="S127" s="5"/>
      <c r="T127" s="47">
        <f t="shared" si="1"/>
        <v>1</v>
      </c>
    </row>
    <row r="128" s="47" customFormat="1" ht="33" spans="1:20">
      <c r="A128" s="2" t="s">
        <v>281</v>
      </c>
      <c r="B128" s="3" t="s">
        <v>197</v>
      </c>
      <c r="C128" s="8" t="s">
        <v>282</v>
      </c>
      <c r="D128" s="2" t="s">
        <v>307</v>
      </c>
      <c r="E128" s="2" t="s">
        <v>307</v>
      </c>
      <c r="F128" s="2"/>
      <c r="G128" s="218" t="s">
        <v>309</v>
      </c>
      <c r="H128" s="66"/>
      <c r="I128" s="7" t="s">
        <v>35</v>
      </c>
      <c r="J128" s="7" t="s">
        <v>197</v>
      </c>
      <c r="K128" s="7" t="s">
        <v>300</v>
      </c>
      <c r="L128" s="7" t="s">
        <v>300</v>
      </c>
      <c r="M128" s="10" t="s">
        <v>54</v>
      </c>
      <c r="N128" s="7"/>
      <c r="O128" s="7" t="s">
        <v>30</v>
      </c>
      <c r="P128" s="7" t="s">
        <v>30</v>
      </c>
      <c r="Q128" s="7" t="s">
        <v>91</v>
      </c>
      <c r="R128" s="7"/>
      <c r="S128" s="5"/>
      <c r="T128" s="47">
        <f t="shared" si="1"/>
        <v>1</v>
      </c>
    </row>
    <row r="129" s="47" customFormat="1" ht="49.5" spans="1:20">
      <c r="A129" s="2" t="s">
        <v>281</v>
      </c>
      <c r="B129" s="3" t="s">
        <v>197</v>
      </c>
      <c r="C129" s="8" t="s">
        <v>282</v>
      </c>
      <c r="D129" s="2" t="s">
        <v>307</v>
      </c>
      <c r="E129" s="2" t="s">
        <v>307</v>
      </c>
      <c r="F129" s="2"/>
      <c r="G129" s="218" t="s">
        <v>310</v>
      </c>
      <c r="H129" s="66"/>
      <c r="I129" s="7" t="s">
        <v>25</v>
      </c>
      <c r="J129" s="7" t="s">
        <v>197</v>
      </c>
      <c r="K129" s="7" t="s">
        <v>297</v>
      </c>
      <c r="L129" s="7" t="s">
        <v>197</v>
      </c>
      <c r="M129" s="10" t="s">
        <v>54</v>
      </c>
      <c r="N129" s="7"/>
      <c r="O129" s="7" t="s">
        <v>31</v>
      </c>
      <c r="P129" s="7" t="s">
        <v>31</v>
      </c>
      <c r="Q129" s="7" t="s">
        <v>305</v>
      </c>
      <c r="R129" s="7"/>
      <c r="S129" s="5"/>
      <c r="T129" s="47">
        <f t="shared" si="1"/>
        <v>1</v>
      </c>
    </row>
    <row r="130" s="47" customFormat="1" ht="49.5" spans="1:20">
      <c r="A130" s="2" t="s">
        <v>281</v>
      </c>
      <c r="B130" s="3" t="s">
        <v>197</v>
      </c>
      <c r="C130" s="8" t="s">
        <v>282</v>
      </c>
      <c r="D130" s="2" t="s">
        <v>311</v>
      </c>
      <c r="E130" s="2" t="s">
        <v>311</v>
      </c>
      <c r="F130" s="2"/>
      <c r="G130" s="218" t="s">
        <v>312</v>
      </c>
      <c r="H130" s="66"/>
      <c r="I130" s="7" t="s">
        <v>25</v>
      </c>
      <c r="J130" s="7" t="s">
        <v>197</v>
      </c>
      <c r="K130" s="7" t="s">
        <v>300</v>
      </c>
      <c r="L130" s="7" t="s">
        <v>313</v>
      </c>
      <c r="M130" s="10"/>
      <c r="N130" s="7"/>
      <c r="O130" s="7" t="s">
        <v>31</v>
      </c>
      <c r="P130" s="7" t="s">
        <v>30</v>
      </c>
      <c r="Q130" s="7" t="s">
        <v>314</v>
      </c>
      <c r="R130" s="7"/>
      <c r="S130" s="5"/>
      <c r="T130" s="47">
        <f t="shared" si="1"/>
        <v>1</v>
      </c>
    </row>
    <row r="131" s="47" customFormat="1" ht="33" spans="1:20">
      <c r="A131" s="2" t="s">
        <v>281</v>
      </c>
      <c r="B131" s="3" t="s">
        <v>197</v>
      </c>
      <c r="C131" s="8" t="s">
        <v>282</v>
      </c>
      <c r="D131" s="2" t="s">
        <v>311</v>
      </c>
      <c r="E131" s="2" t="s">
        <v>311</v>
      </c>
      <c r="F131" s="2"/>
      <c r="G131" s="218" t="s">
        <v>315</v>
      </c>
      <c r="H131" s="66"/>
      <c r="I131" s="7" t="s">
        <v>35</v>
      </c>
      <c r="J131" s="7" t="s">
        <v>197</v>
      </c>
      <c r="K131" s="7" t="s">
        <v>300</v>
      </c>
      <c r="L131" s="7" t="s">
        <v>300</v>
      </c>
      <c r="M131" s="10" t="s">
        <v>54</v>
      </c>
      <c r="N131" s="7"/>
      <c r="O131" s="7" t="s">
        <v>30</v>
      </c>
      <c r="P131" s="7" t="s">
        <v>30</v>
      </c>
      <c r="Q131" s="7" t="s">
        <v>91</v>
      </c>
      <c r="R131" s="7"/>
      <c r="S131" s="5"/>
      <c r="T131" s="47">
        <f t="shared" ref="T131:T194" si="2">COUNTIFS(G:G,G131)</f>
        <v>1</v>
      </c>
    </row>
    <row r="132" s="47" customFormat="1" ht="33" spans="1:20">
      <c r="A132" s="2" t="s">
        <v>281</v>
      </c>
      <c r="B132" s="3" t="s">
        <v>197</v>
      </c>
      <c r="C132" s="8" t="s">
        <v>282</v>
      </c>
      <c r="D132" s="2" t="s">
        <v>311</v>
      </c>
      <c r="E132" s="2" t="s">
        <v>311</v>
      </c>
      <c r="F132" s="2"/>
      <c r="G132" s="218" t="s">
        <v>316</v>
      </c>
      <c r="H132" s="66"/>
      <c r="I132" s="7" t="s">
        <v>35</v>
      </c>
      <c r="J132" s="7" t="s">
        <v>197</v>
      </c>
      <c r="K132" s="7" t="s">
        <v>300</v>
      </c>
      <c r="L132" s="7" t="s">
        <v>300</v>
      </c>
      <c r="M132" s="10" t="s">
        <v>54</v>
      </c>
      <c r="N132" s="7"/>
      <c r="O132" s="7" t="s">
        <v>30</v>
      </c>
      <c r="P132" s="7" t="s">
        <v>30</v>
      </c>
      <c r="Q132" s="7" t="s">
        <v>91</v>
      </c>
      <c r="R132" s="7"/>
      <c r="S132" s="5"/>
      <c r="T132" s="47">
        <f t="shared" si="2"/>
        <v>1</v>
      </c>
    </row>
    <row r="133" s="47" customFormat="1" ht="33" spans="1:20">
      <c r="A133" s="2" t="s">
        <v>281</v>
      </c>
      <c r="B133" s="3" t="s">
        <v>197</v>
      </c>
      <c r="C133" s="8" t="s">
        <v>282</v>
      </c>
      <c r="D133" s="2" t="s">
        <v>311</v>
      </c>
      <c r="E133" s="2" t="s">
        <v>311</v>
      </c>
      <c r="F133" s="2"/>
      <c r="G133" s="218" t="s">
        <v>317</v>
      </c>
      <c r="H133" s="66"/>
      <c r="I133" s="7" t="s">
        <v>35</v>
      </c>
      <c r="J133" s="7" t="s">
        <v>197</v>
      </c>
      <c r="K133" s="7" t="s">
        <v>300</v>
      </c>
      <c r="L133" s="7" t="s">
        <v>197</v>
      </c>
      <c r="M133" s="10" t="s">
        <v>54</v>
      </c>
      <c r="N133" s="7"/>
      <c r="O133" s="7" t="s">
        <v>30</v>
      </c>
      <c r="P133" s="7" t="s">
        <v>30</v>
      </c>
      <c r="Q133" s="7" t="s">
        <v>91</v>
      </c>
      <c r="R133" s="7"/>
      <c r="S133" s="5"/>
      <c r="T133" s="47">
        <f t="shared" si="2"/>
        <v>1</v>
      </c>
    </row>
    <row r="134" s="47" customFormat="1" ht="49.5" spans="1:20">
      <c r="A134" s="2" t="s">
        <v>281</v>
      </c>
      <c r="B134" s="3" t="s">
        <v>197</v>
      </c>
      <c r="C134" s="8" t="s">
        <v>282</v>
      </c>
      <c r="D134" s="2" t="s">
        <v>311</v>
      </c>
      <c r="E134" s="2" t="s">
        <v>311</v>
      </c>
      <c r="F134" s="2"/>
      <c r="G134" s="218" t="s">
        <v>318</v>
      </c>
      <c r="H134" s="66"/>
      <c r="I134" s="7" t="s">
        <v>35</v>
      </c>
      <c r="J134" s="7" t="s">
        <v>197</v>
      </c>
      <c r="K134" s="7" t="s">
        <v>300</v>
      </c>
      <c r="L134" s="7" t="s">
        <v>313</v>
      </c>
      <c r="M134" s="10" t="s">
        <v>54</v>
      </c>
      <c r="N134" s="7"/>
      <c r="O134" s="7" t="s">
        <v>30</v>
      </c>
      <c r="P134" s="7" t="s">
        <v>30</v>
      </c>
      <c r="Q134" s="7" t="s">
        <v>91</v>
      </c>
      <c r="R134" s="7"/>
      <c r="S134" s="5"/>
      <c r="T134" s="47">
        <f t="shared" si="2"/>
        <v>1</v>
      </c>
    </row>
    <row r="135" s="47" customFormat="1" ht="33" spans="1:20">
      <c r="A135" s="2" t="s">
        <v>281</v>
      </c>
      <c r="B135" s="3" t="s">
        <v>197</v>
      </c>
      <c r="C135" s="8" t="s">
        <v>282</v>
      </c>
      <c r="D135" s="2" t="s">
        <v>311</v>
      </c>
      <c r="E135" s="2" t="s">
        <v>311</v>
      </c>
      <c r="F135" s="2"/>
      <c r="G135" s="218" t="s">
        <v>319</v>
      </c>
      <c r="H135" s="66"/>
      <c r="I135" s="7" t="s">
        <v>35</v>
      </c>
      <c r="J135" s="7" t="s">
        <v>197</v>
      </c>
      <c r="K135" s="7" t="s">
        <v>300</v>
      </c>
      <c r="L135" s="7" t="s">
        <v>197</v>
      </c>
      <c r="M135" s="10" t="s">
        <v>54</v>
      </c>
      <c r="N135" s="7"/>
      <c r="O135" s="7" t="s">
        <v>31</v>
      </c>
      <c r="P135" s="7" t="s">
        <v>30</v>
      </c>
      <c r="Q135" s="7" t="s">
        <v>91</v>
      </c>
      <c r="R135" s="7"/>
      <c r="S135" s="5"/>
      <c r="T135" s="47">
        <f t="shared" si="2"/>
        <v>1</v>
      </c>
    </row>
    <row r="136" s="47" customFormat="1" ht="33" spans="1:20">
      <c r="A136" s="2" t="s">
        <v>281</v>
      </c>
      <c r="B136" s="3" t="s">
        <v>197</v>
      </c>
      <c r="C136" s="8" t="s">
        <v>282</v>
      </c>
      <c r="D136" s="2" t="s">
        <v>311</v>
      </c>
      <c r="E136" s="2" t="s">
        <v>311</v>
      </c>
      <c r="F136" s="2"/>
      <c r="G136" s="219" t="s">
        <v>320</v>
      </c>
      <c r="H136" s="66"/>
      <c r="I136" s="7" t="s">
        <v>35</v>
      </c>
      <c r="J136" s="7" t="s">
        <v>197</v>
      </c>
      <c r="K136" s="7" t="s">
        <v>300</v>
      </c>
      <c r="L136" s="7" t="s">
        <v>197</v>
      </c>
      <c r="M136" s="10" t="s">
        <v>54</v>
      </c>
      <c r="N136" s="7"/>
      <c r="O136" s="7" t="s">
        <v>31</v>
      </c>
      <c r="P136" s="7" t="s">
        <v>30</v>
      </c>
      <c r="Q136" s="7" t="s">
        <v>91</v>
      </c>
      <c r="R136" s="7"/>
      <c r="S136" s="5"/>
      <c r="T136" s="47">
        <f t="shared" si="2"/>
        <v>1</v>
      </c>
    </row>
    <row r="137" s="47" customFormat="1" ht="33" spans="1:20">
      <c r="A137" s="2" t="s">
        <v>281</v>
      </c>
      <c r="B137" s="3" t="s">
        <v>197</v>
      </c>
      <c r="C137" s="8" t="s">
        <v>282</v>
      </c>
      <c r="D137" s="2" t="s">
        <v>311</v>
      </c>
      <c r="E137" s="2" t="s">
        <v>311</v>
      </c>
      <c r="F137" s="2"/>
      <c r="G137" s="220" t="s">
        <v>321</v>
      </c>
      <c r="H137" s="66"/>
      <c r="I137" s="7" t="s">
        <v>35</v>
      </c>
      <c r="J137" s="7" t="s">
        <v>197</v>
      </c>
      <c r="K137" s="7" t="s">
        <v>300</v>
      </c>
      <c r="L137" s="7" t="s">
        <v>197</v>
      </c>
      <c r="M137" s="10" t="s">
        <v>54</v>
      </c>
      <c r="N137" s="7"/>
      <c r="O137" s="7" t="s">
        <v>30</v>
      </c>
      <c r="P137" s="7" t="s">
        <v>30</v>
      </c>
      <c r="Q137" s="7" t="s">
        <v>91</v>
      </c>
      <c r="R137" s="7"/>
      <c r="S137" s="5"/>
      <c r="T137" s="47">
        <f t="shared" si="2"/>
        <v>1</v>
      </c>
    </row>
    <row r="138" s="47" customFormat="1" ht="33" spans="1:20">
      <c r="A138" s="2" t="s">
        <v>281</v>
      </c>
      <c r="B138" s="3" t="s">
        <v>197</v>
      </c>
      <c r="C138" s="8" t="s">
        <v>282</v>
      </c>
      <c r="D138" s="2" t="s">
        <v>311</v>
      </c>
      <c r="E138" s="2" t="s">
        <v>311</v>
      </c>
      <c r="F138" s="2"/>
      <c r="G138" s="218" t="s">
        <v>322</v>
      </c>
      <c r="H138" s="66"/>
      <c r="I138" s="7" t="s">
        <v>35</v>
      </c>
      <c r="J138" s="7" t="s">
        <v>197</v>
      </c>
      <c r="K138" s="7" t="s">
        <v>300</v>
      </c>
      <c r="L138" s="7" t="s">
        <v>197</v>
      </c>
      <c r="M138" s="10" t="s">
        <v>54</v>
      </c>
      <c r="N138" s="7"/>
      <c r="O138" s="7" t="s">
        <v>30</v>
      </c>
      <c r="P138" s="7" t="s">
        <v>30</v>
      </c>
      <c r="Q138" s="7" t="s">
        <v>91</v>
      </c>
      <c r="R138" s="7"/>
      <c r="S138" s="5"/>
      <c r="T138" s="47">
        <f t="shared" si="2"/>
        <v>1</v>
      </c>
    </row>
    <row r="139" s="47" customFormat="1" ht="33" spans="1:20">
      <c r="A139" s="2" t="s">
        <v>281</v>
      </c>
      <c r="B139" s="3" t="s">
        <v>197</v>
      </c>
      <c r="C139" s="8" t="s">
        <v>282</v>
      </c>
      <c r="D139" s="2" t="s">
        <v>311</v>
      </c>
      <c r="E139" s="2" t="s">
        <v>311</v>
      </c>
      <c r="F139" s="2"/>
      <c r="G139" s="218" t="s">
        <v>323</v>
      </c>
      <c r="H139" s="66"/>
      <c r="I139" s="7" t="s">
        <v>35</v>
      </c>
      <c r="J139" s="7" t="s">
        <v>197</v>
      </c>
      <c r="K139" s="7" t="s">
        <v>300</v>
      </c>
      <c r="L139" s="7" t="s">
        <v>197</v>
      </c>
      <c r="M139" s="10" t="s">
        <v>54</v>
      </c>
      <c r="N139" s="7"/>
      <c r="O139" s="7" t="s">
        <v>30</v>
      </c>
      <c r="P139" s="7" t="s">
        <v>30</v>
      </c>
      <c r="Q139" s="7" t="s">
        <v>91</v>
      </c>
      <c r="R139" s="7"/>
      <c r="S139" s="5"/>
      <c r="T139" s="47">
        <f t="shared" si="2"/>
        <v>1</v>
      </c>
    </row>
    <row r="140" s="47" customFormat="1" ht="33" spans="1:20">
      <c r="A140" s="2" t="s">
        <v>281</v>
      </c>
      <c r="B140" s="3" t="s">
        <v>197</v>
      </c>
      <c r="C140" s="8" t="s">
        <v>282</v>
      </c>
      <c r="D140" s="2" t="s">
        <v>311</v>
      </c>
      <c r="E140" s="2" t="s">
        <v>311</v>
      </c>
      <c r="F140" s="2"/>
      <c r="G140" s="221" t="s">
        <v>324</v>
      </c>
      <c r="H140" s="66"/>
      <c r="I140" s="7" t="s">
        <v>35</v>
      </c>
      <c r="J140" s="7" t="s">
        <v>197</v>
      </c>
      <c r="K140" s="7" t="s">
        <v>300</v>
      </c>
      <c r="L140" s="7" t="s">
        <v>197</v>
      </c>
      <c r="M140" s="10" t="s">
        <v>54</v>
      </c>
      <c r="N140" s="7"/>
      <c r="O140" s="7" t="s">
        <v>30</v>
      </c>
      <c r="P140" s="7" t="s">
        <v>30</v>
      </c>
      <c r="Q140" s="7" t="s">
        <v>91</v>
      </c>
      <c r="R140" s="7"/>
      <c r="S140" s="5"/>
      <c r="T140" s="47">
        <f t="shared" si="2"/>
        <v>1</v>
      </c>
    </row>
    <row r="141" s="47" customFormat="1" ht="33" spans="1:20">
      <c r="A141" s="2" t="s">
        <v>281</v>
      </c>
      <c r="B141" s="3" t="s">
        <v>197</v>
      </c>
      <c r="C141" s="8" t="s">
        <v>282</v>
      </c>
      <c r="D141" s="2" t="s">
        <v>311</v>
      </c>
      <c r="E141" s="2" t="s">
        <v>311</v>
      </c>
      <c r="F141" s="2"/>
      <c r="G141" s="221" t="s">
        <v>325</v>
      </c>
      <c r="H141" s="66"/>
      <c r="I141" s="7" t="s">
        <v>35</v>
      </c>
      <c r="J141" s="7" t="s">
        <v>197</v>
      </c>
      <c r="K141" s="7" t="s">
        <v>300</v>
      </c>
      <c r="L141" s="7" t="s">
        <v>197</v>
      </c>
      <c r="M141" s="10" t="s">
        <v>54</v>
      </c>
      <c r="N141" s="7"/>
      <c r="O141" s="7" t="s">
        <v>30</v>
      </c>
      <c r="P141" s="7" t="s">
        <v>30</v>
      </c>
      <c r="Q141" s="7" t="s">
        <v>91</v>
      </c>
      <c r="R141" s="7"/>
      <c r="S141" s="5"/>
      <c r="T141" s="47">
        <f t="shared" si="2"/>
        <v>1</v>
      </c>
    </row>
    <row r="142" s="47" customFormat="1" ht="33" spans="1:20">
      <c r="A142" s="2" t="s">
        <v>281</v>
      </c>
      <c r="B142" s="3" t="s">
        <v>197</v>
      </c>
      <c r="C142" s="8" t="s">
        <v>282</v>
      </c>
      <c r="D142" s="2" t="s">
        <v>311</v>
      </c>
      <c r="E142" s="2" t="s">
        <v>311</v>
      </c>
      <c r="F142" s="2"/>
      <c r="G142" s="221" t="s">
        <v>326</v>
      </c>
      <c r="H142" s="66"/>
      <c r="I142" s="7" t="s">
        <v>35</v>
      </c>
      <c r="J142" s="7" t="s">
        <v>197</v>
      </c>
      <c r="K142" s="7" t="s">
        <v>300</v>
      </c>
      <c r="L142" s="7" t="s">
        <v>197</v>
      </c>
      <c r="M142" s="10" t="s">
        <v>54</v>
      </c>
      <c r="N142" s="7"/>
      <c r="O142" s="7" t="s">
        <v>30</v>
      </c>
      <c r="P142" s="7" t="s">
        <v>30</v>
      </c>
      <c r="Q142" s="7" t="s">
        <v>91</v>
      </c>
      <c r="R142" s="7"/>
      <c r="S142" s="5"/>
      <c r="T142" s="47">
        <f t="shared" si="2"/>
        <v>1</v>
      </c>
    </row>
    <row r="143" s="47" customFormat="1" ht="49.5" spans="1:20">
      <c r="A143" s="2" t="s">
        <v>281</v>
      </c>
      <c r="B143" s="3" t="s">
        <v>197</v>
      </c>
      <c r="C143" s="8" t="s">
        <v>282</v>
      </c>
      <c r="D143" s="2" t="s">
        <v>311</v>
      </c>
      <c r="E143" s="2" t="s">
        <v>311</v>
      </c>
      <c r="F143" s="2"/>
      <c r="G143" s="221" t="s">
        <v>327</v>
      </c>
      <c r="H143" s="66"/>
      <c r="I143" s="7" t="s">
        <v>35</v>
      </c>
      <c r="J143" s="7" t="s">
        <v>197</v>
      </c>
      <c r="K143" s="7" t="s">
        <v>300</v>
      </c>
      <c r="L143" s="7" t="s">
        <v>328</v>
      </c>
      <c r="M143" s="10" t="s">
        <v>54</v>
      </c>
      <c r="N143" s="7"/>
      <c r="O143" s="7" t="s">
        <v>30</v>
      </c>
      <c r="P143" s="7" t="s">
        <v>30</v>
      </c>
      <c r="Q143" s="7" t="s">
        <v>91</v>
      </c>
      <c r="R143" s="7"/>
      <c r="S143" s="5"/>
      <c r="T143" s="47">
        <f t="shared" si="2"/>
        <v>1</v>
      </c>
    </row>
    <row r="144" s="47" customFormat="1" ht="33" spans="1:20">
      <c r="A144" s="2" t="s">
        <v>281</v>
      </c>
      <c r="B144" s="3" t="s">
        <v>197</v>
      </c>
      <c r="C144" s="8" t="s">
        <v>282</v>
      </c>
      <c r="D144" s="2" t="s">
        <v>311</v>
      </c>
      <c r="E144" s="2" t="s">
        <v>311</v>
      </c>
      <c r="F144" s="2"/>
      <c r="G144" s="221" t="s">
        <v>329</v>
      </c>
      <c r="H144" s="66"/>
      <c r="I144" s="7" t="s">
        <v>35</v>
      </c>
      <c r="J144" s="7" t="s">
        <v>197</v>
      </c>
      <c r="K144" s="7" t="s">
        <v>300</v>
      </c>
      <c r="L144" s="7" t="s">
        <v>197</v>
      </c>
      <c r="M144" s="10" t="s">
        <v>54</v>
      </c>
      <c r="N144" s="7"/>
      <c r="O144" s="7" t="s">
        <v>30</v>
      </c>
      <c r="P144" s="7" t="s">
        <v>30</v>
      </c>
      <c r="Q144" s="7" t="s">
        <v>91</v>
      </c>
      <c r="R144" s="7"/>
      <c r="S144" s="5"/>
      <c r="T144" s="47">
        <f t="shared" si="2"/>
        <v>1</v>
      </c>
    </row>
    <row r="145" s="47" customFormat="1" ht="33" spans="1:20">
      <c r="A145" s="2" t="s">
        <v>281</v>
      </c>
      <c r="B145" s="3" t="s">
        <v>197</v>
      </c>
      <c r="C145" s="8" t="s">
        <v>282</v>
      </c>
      <c r="D145" s="2" t="s">
        <v>311</v>
      </c>
      <c r="E145" s="2" t="s">
        <v>311</v>
      </c>
      <c r="F145" s="2"/>
      <c r="G145" s="221" t="s">
        <v>330</v>
      </c>
      <c r="H145" s="66"/>
      <c r="I145" s="7" t="s">
        <v>35</v>
      </c>
      <c r="J145" s="7" t="s">
        <v>197</v>
      </c>
      <c r="K145" s="7" t="s">
        <v>300</v>
      </c>
      <c r="L145" s="7" t="s">
        <v>197</v>
      </c>
      <c r="M145" s="10" t="s">
        <v>54</v>
      </c>
      <c r="N145" s="7"/>
      <c r="O145" s="7" t="s">
        <v>30</v>
      </c>
      <c r="P145" s="7" t="s">
        <v>30</v>
      </c>
      <c r="Q145" s="7" t="s">
        <v>91</v>
      </c>
      <c r="R145" s="7"/>
      <c r="S145" s="5"/>
      <c r="T145" s="47">
        <f t="shared" si="2"/>
        <v>1</v>
      </c>
    </row>
    <row r="146" s="47" customFormat="1" ht="33" spans="1:20">
      <c r="A146" s="2" t="s">
        <v>281</v>
      </c>
      <c r="B146" s="3" t="s">
        <v>197</v>
      </c>
      <c r="C146" s="8" t="s">
        <v>282</v>
      </c>
      <c r="D146" s="2" t="s">
        <v>311</v>
      </c>
      <c r="E146" s="2" t="s">
        <v>311</v>
      </c>
      <c r="F146" s="2"/>
      <c r="G146" s="221" t="s">
        <v>331</v>
      </c>
      <c r="H146" s="66"/>
      <c r="I146" s="7" t="s">
        <v>35</v>
      </c>
      <c r="J146" s="7" t="s">
        <v>197</v>
      </c>
      <c r="K146" s="7" t="s">
        <v>300</v>
      </c>
      <c r="L146" s="7" t="s">
        <v>197</v>
      </c>
      <c r="M146" s="10" t="s">
        <v>54</v>
      </c>
      <c r="N146" s="7"/>
      <c r="O146" s="7" t="s">
        <v>30</v>
      </c>
      <c r="P146" s="7" t="s">
        <v>30</v>
      </c>
      <c r="Q146" s="7" t="s">
        <v>91</v>
      </c>
      <c r="R146" s="7"/>
      <c r="S146" s="5"/>
      <c r="T146" s="47">
        <f t="shared" si="2"/>
        <v>1</v>
      </c>
    </row>
    <row r="147" s="47" customFormat="1" ht="49.5" spans="1:20">
      <c r="A147" s="2" t="s">
        <v>281</v>
      </c>
      <c r="B147" s="3" t="s">
        <v>197</v>
      </c>
      <c r="C147" s="8" t="s">
        <v>282</v>
      </c>
      <c r="D147" s="2" t="s">
        <v>311</v>
      </c>
      <c r="E147" s="2" t="s">
        <v>311</v>
      </c>
      <c r="F147" s="2"/>
      <c r="G147" s="221" t="s">
        <v>332</v>
      </c>
      <c r="H147" s="66"/>
      <c r="I147" s="7" t="s">
        <v>35</v>
      </c>
      <c r="J147" s="7" t="s">
        <v>197</v>
      </c>
      <c r="K147" s="7" t="s">
        <v>300</v>
      </c>
      <c r="L147" s="7" t="s">
        <v>313</v>
      </c>
      <c r="M147" s="10" t="s">
        <v>54</v>
      </c>
      <c r="N147" s="7"/>
      <c r="O147" s="7" t="s">
        <v>30</v>
      </c>
      <c r="P147" s="7" t="s">
        <v>30</v>
      </c>
      <c r="Q147" s="7" t="s">
        <v>91</v>
      </c>
      <c r="R147" s="7"/>
      <c r="S147" s="5"/>
      <c r="T147" s="47">
        <f t="shared" si="2"/>
        <v>1</v>
      </c>
    </row>
    <row r="148" s="47" customFormat="1" ht="33" spans="1:20">
      <c r="A148" s="2" t="s">
        <v>281</v>
      </c>
      <c r="B148" s="3" t="s">
        <v>197</v>
      </c>
      <c r="C148" s="8" t="s">
        <v>282</v>
      </c>
      <c r="D148" s="2" t="s">
        <v>311</v>
      </c>
      <c r="E148" s="2" t="s">
        <v>311</v>
      </c>
      <c r="F148" s="2"/>
      <c r="G148" s="221" t="s">
        <v>333</v>
      </c>
      <c r="H148" s="66"/>
      <c r="I148" s="7" t="s">
        <v>25</v>
      </c>
      <c r="J148" s="7" t="s">
        <v>197</v>
      </c>
      <c r="K148" s="7" t="s">
        <v>300</v>
      </c>
      <c r="L148" s="7" t="s">
        <v>197</v>
      </c>
      <c r="M148" s="10" t="s">
        <v>54</v>
      </c>
      <c r="N148" s="7"/>
      <c r="O148" s="7" t="s">
        <v>31</v>
      </c>
      <c r="P148" s="7" t="s">
        <v>30</v>
      </c>
      <c r="Q148" s="7" t="s">
        <v>94</v>
      </c>
      <c r="R148" s="7"/>
      <c r="S148" s="5"/>
      <c r="T148" s="47">
        <f t="shared" si="2"/>
        <v>1</v>
      </c>
    </row>
    <row r="149" s="47" customFormat="1" ht="33" spans="1:20">
      <c r="A149" s="2" t="s">
        <v>281</v>
      </c>
      <c r="B149" s="3" t="s">
        <v>197</v>
      </c>
      <c r="C149" s="8" t="s">
        <v>282</v>
      </c>
      <c r="D149" s="2" t="s">
        <v>311</v>
      </c>
      <c r="E149" s="2" t="s">
        <v>311</v>
      </c>
      <c r="F149" s="2"/>
      <c r="G149" s="221" t="s">
        <v>334</v>
      </c>
      <c r="H149" s="66"/>
      <c r="I149" s="7" t="s">
        <v>35</v>
      </c>
      <c r="J149" s="7" t="s">
        <v>197</v>
      </c>
      <c r="K149" s="7" t="s">
        <v>300</v>
      </c>
      <c r="L149" s="7" t="s">
        <v>197</v>
      </c>
      <c r="M149" s="10" t="s">
        <v>54</v>
      </c>
      <c r="N149" s="7"/>
      <c r="O149" s="7" t="s">
        <v>31</v>
      </c>
      <c r="P149" s="7" t="s">
        <v>30</v>
      </c>
      <c r="Q149" s="7" t="s">
        <v>91</v>
      </c>
      <c r="R149" s="7"/>
      <c r="S149" s="5"/>
      <c r="T149" s="47">
        <f t="shared" si="2"/>
        <v>1</v>
      </c>
    </row>
    <row r="150" s="47" customFormat="1" ht="33" spans="1:20">
      <c r="A150" s="2" t="s">
        <v>281</v>
      </c>
      <c r="B150" s="3" t="s">
        <v>197</v>
      </c>
      <c r="C150" s="8" t="s">
        <v>282</v>
      </c>
      <c r="D150" s="2" t="s">
        <v>311</v>
      </c>
      <c r="E150" s="2" t="s">
        <v>311</v>
      </c>
      <c r="F150" s="2"/>
      <c r="G150" s="221" t="s">
        <v>335</v>
      </c>
      <c r="H150" s="66"/>
      <c r="I150" s="7" t="s">
        <v>25</v>
      </c>
      <c r="J150" s="7" t="s">
        <v>197</v>
      </c>
      <c r="K150" s="7" t="s">
        <v>300</v>
      </c>
      <c r="L150" s="7" t="s">
        <v>197</v>
      </c>
      <c r="M150" s="10" t="s">
        <v>54</v>
      </c>
      <c r="N150" s="7"/>
      <c r="O150" s="7" t="s">
        <v>31</v>
      </c>
      <c r="P150" s="7" t="s">
        <v>30</v>
      </c>
      <c r="Q150" s="7" t="s">
        <v>94</v>
      </c>
      <c r="R150" s="7"/>
      <c r="S150" s="5"/>
      <c r="T150" s="47">
        <f t="shared" si="2"/>
        <v>1</v>
      </c>
    </row>
    <row r="151" s="47" customFormat="1" ht="49.5" spans="1:20">
      <c r="A151" s="2" t="s">
        <v>281</v>
      </c>
      <c r="B151" s="3" t="s">
        <v>197</v>
      </c>
      <c r="C151" s="8" t="s">
        <v>282</v>
      </c>
      <c r="D151" s="2" t="s">
        <v>336</v>
      </c>
      <c r="E151" s="2" t="s">
        <v>336</v>
      </c>
      <c r="F151" s="2"/>
      <c r="G151" s="14" t="s">
        <v>337</v>
      </c>
      <c r="H151" s="66"/>
      <c r="I151" s="7" t="s">
        <v>35</v>
      </c>
      <c r="J151" s="7" t="s">
        <v>197</v>
      </c>
      <c r="K151" s="7" t="s">
        <v>197</v>
      </c>
      <c r="L151" s="7" t="s">
        <v>300</v>
      </c>
      <c r="M151" s="10" t="s">
        <v>28</v>
      </c>
      <c r="N151" s="7" t="s">
        <v>338</v>
      </c>
      <c r="O151" s="7" t="s">
        <v>30</v>
      </c>
      <c r="P151" s="7" t="s">
        <v>30</v>
      </c>
      <c r="Q151" s="7" t="s">
        <v>91</v>
      </c>
      <c r="R151" s="7"/>
      <c r="S151" s="5"/>
      <c r="T151" s="47">
        <f t="shared" si="2"/>
        <v>1</v>
      </c>
    </row>
    <row r="152" s="47" customFormat="1" ht="49.5" spans="1:20">
      <c r="A152" s="2" t="s">
        <v>281</v>
      </c>
      <c r="B152" s="3" t="s">
        <v>197</v>
      </c>
      <c r="C152" s="8" t="s">
        <v>282</v>
      </c>
      <c r="D152" s="2" t="s">
        <v>336</v>
      </c>
      <c r="E152" s="2" t="s">
        <v>336</v>
      </c>
      <c r="F152" s="2"/>
      <c r="G152" s="7" t="s">
        <v>339</v>
      </c>
      <c r="H152" s="66"/>
      <c r="I152" s="14" t="s">
        <v>25</v>
      </c>
      <c r="J152" s="7" t="s">
        <v>197</v>
      </c>
      <c r="K152" s="7" t="s">
        <v>197</v>
      </c>
      <c r="L152" s="7" t="s">
        <v>300</v>
      </c>
      <c r="M152" s="10" t="s">
        <v>28</v>
      </c>
      <c r="N152" s="7" t="s">
        <v>338</v>
      </c>
      <c r="O152" s="7" t="s">
        <v>30</v>
      </c>
      <c r="P152" s="7" t="s">
        <v>31</v>
      </c>
      <c r="Q152" s="7" t="s">
        <v>94</v>
      </c>
      <c r="R152" s="7"/>
      <c r="S152" s="5"/>
      <c r="T152" s="47">
        <f t="shared" si="2"/>
        <v>1</v>
      </c>
    </row>
    <row r="153" s="47" customFormat="1" ht="49.5" spans="1:20">
      <c r="A153" s="2" t="s">
        <v>281</v>
      </c>
      <c r="B153" s="3" t="s">
        <v>197</v>
      </c>
      <c r="C153" s="8" t="s">
        <v>282</v>
      </c>
      <c r="D153" s="2" t="s">
        <v>336</v>
      </c>
      <c r="E153" s="2" t="s">
        <v>336</v>
      </c>
      <c r="F153" s="2"/>
      <c r="G153" s="14" t="s">
        <v>340</v>
      </c>
      <c r="H153" s="66"/>
      <c r="I153" s="14" t="s">
        <v>25</v>
      </c>
      <c r="J153" s="7" t="s">
        <v>197</v>
      </c>
      <c r="K153" s="7" t="s">
        <v>197</v>
      </c>
      <c r="L153" s="7" t="s">
        <v>197</v>
      </c>
      <c r="M153" s="7" t="s">
        <v>28</v>
      </c>
      <c r="N153" s="7" t="s">
        <v>341</v>
      </c>
      <c r="O153" s="7" t="s">
        <v>31</v>
      </c>
      <c r="P153" s="7" t="s">
        <v>31</v>
      </c>
      <c r="Q153" s="7" t="s">
        <v>94</v>
      </c>
      <c r="R153" s="7"/>
      <c r="S153" s="5"/>
      <c r="T153" s="47">
        <f t="shared" si="2"/>
        <v>1</v>
      </c>
    </row>
    <row r="154" s="47" customFormat="1" ht="49.5" spans="1:20">
      <c r="A154" s="2" t="s">
        <v>281</v>
      </c>
      <c r="B154" s="3" t="s">
        <v>197</v>
      </c>
      <c r="C154" s="8" t="s">
        <v>282</v>
      </c>
      <c r="D154" s="2" t="s">
        <v>336</v>
      </c>
      <c r="E154" s="2" t="s">
        <v>336</v>
      </c>
      <c r="F154" s="2"/>
      <c r="G154" s="7" t="s">
        <v>342</v>
      </c>
      <c r="H154" s="66"/>
      <c r="I154" s="14" t="s">
        <v>25</v>
      </c>
      <c r="J154" s="7" t="s">
        <v>197</v>
      </c>
      <c r="K154" s="7" t="s">
        <v>197</v>
      </c>
      <c r="L154" s="7" t="s">
        <v>197</v>
      </c>
      <c r="M154" s="7" t="s">
        <v>54</v>
      </c>
      <c r="N154" s="7"/>
      <c r="O154" s="7" t="s">
        <v>31</v>
      </c>
      <c r="P154" s="7" t="s">
        <v>31</v>
      </c>
      <c r="Q154" s="7" t="s">
        <v>94</v>
      </c>
      <c r="R154" s="7"/>
      <c r="S154" s="5"/>
      <c r="T154" s="47">
        <f t="shared" si="2"/>
        <v>1</v>
      </c>
    </row>
    <row r="155" s="47" customFormat="1" ht="49.5" spans="1:20">
      <c r="A155" s="2" t="s">
        <v>281</v>
      </c>
      <c r="B155" s="3" t="s">
        <v>197</v>
      </c>
      <c r="C155" s="8" t="s">
        <v>282</v>
      </c>
      <c r="D155" s="2" t="s">
        <v>336</v>
      </c>
      <c r="E155" s="2" t="s">
        <v>336</v>
      </c>
      <c r="F155" s="2"/>
      <c r="G155" s="14" t="s">
        <v>343</v>
      </c>
      <c r="H155" s="66"/>
      <c r="I155" s="14" t="s">
        <v>25</v>
      </c>
      <c r="J155" s="7" t="s">
        <v>197</v>
      </c>
      <c r="K155" s="7" t="s">
        <v>197</v>
      </c>
      <c r="L155" s="7" t="s">
        <v>197</v>
      </c>
      <c r="M155" s="7" t="s">
        <v>54</v>
      </c>
      <c r="N155" s="7"/>
      <c r="O155" s="7" t="s">
        <v>31</v>
      </c>
      <c r="P155" s="7" t="s">
        <v>31</v>
      </c>
      <c r="Q155" s="7" t="s">
        <v>94</v>
      </c>
      <c r="R155" s="7"/>
      <c r="S155" s="5"/>
      <c r="T155" s="47">
        <f t="shared" si="2"/>
        <v>1</v>
      </c>
    </row>
    <row r="156" s="47" customFormat="1" ht="49.5" spans="1:20">
      <c r="A156" s="2" t="s">
        <v>281</v>
      </c>
      <c r="B156" s="3" t="s">
        <v>197</v>
      </c>
      <c r="C156" s="8" t="s">
        <v>282</v>
      </c>
      <c r="D156" s="2" t="s">
        <v>336</v>
      </c>
      <c r="E156" s="2" t="s">
        <v>336</v>
      </c>
      <c r="F156" s="2"/>
      <c r="G156" s="14" t="s">
        <v>344</v>
      </c>
      <c r="H156" s="66"/>
      <c r="I156" s="14" t="s">
        <v>25</v>
      </c>
      <c r="J156" s="7" t="s">
        <v>197</v>
      </c>
      <c r="K156" s="7" t="s">
        <v>197</v>
      </c>
      <c r="L156" s="7" t="s">
        <v>197</v>
      </c>
      <c r="M156" s="7" t="s">
        <v>54</v>
      </c>
      <c r="N156" s="7"/>
      <c r="O156" s="7" t="s">
        <v>31</v>
      </c>
      <c r="P156" s="7" t="s">
        <v>31</v>
      </c>
      <c r="Q156" s="7" t="s">
        <v>94</v>
      </c>
      <c r="R156" s="7"/>
      <c r="S156" s="5"/>
      <c r="T156" s="47">
        <f t="shared" si="2"/>
        <v>1</v>
      </c>
    </row>
    <row r="157" s="47" customFormat="1" ht="33" spans="1:20">
      <c r="A157" s="2" t="s">
        <v>281</v>
      </c>
      <c r="B157" s="3" t="s">
        <v>197</v>
      </c>
      <c r="C157" s="8" t="s">
        <v>282</v>
      </c>
      <c r="D157" s="2" t="s">
        <v>345</v>
      </c>
      <c r="E157" s="2" t="s">
        <v>346</v>
      </c>
      <c r="F157" s="2"/>
      <c r="G157" s="218" t="s">
        <v>347</v>
      </c>
      <c r="H157" s="66"/>
      <c r="I157" s="7" t="s">
        <v>35</v>
      </c>
      <c r="J157" s="7" t="s">
        <v>197</v>
      </c>
      <c r="K157" s="7" t="s">
        <v>197</v>
      </c>
      <c r="L157" s="7" t="s">
        <v>300</v>
      </c>
      <c r="M157" s="10" t="s">
        <v>54</v>
      </c>
      <c r="N157" s="7"/>
      <c r="O157" s="7" t="s">
        <v>31</v>
      </c>
      <c r="P157" s="7" t="s">
        <v>31</v>
      </c>
      <c r="Q157" s="7" t="s">
        <v>348</v>
      </c>
      <c r="R157" s="7"/>
      <c r="S157" s="5"/>
      <c r="T157" s="47">
        <f t="shared" si="2"/>
        <v>1</v>
      </c>
    </row>
    <row r="158" s="47" customFormat="1" ht="33" spans="1:20">
      <c r="A158" s="2" t="s">
        <v>281</v>
      </c>
      <c r="B158" s="3" t="s">
        <v>197</v>
      </c>
      <c r="C158" s="8" t="s">
        <v>282</v>
      </c>
      <c r="D158" s="2" t="s">
        <v>345</v>
      </c>
      <c r="E158" s="2" t="s">
        <v>346</v>
      </c>
      <c r="F158" s="2"/>
      <c r="G158" s="218" t="s">
        <v>349</v>
      </c>
      <c r="H158" s="66"/>
      <c r="I158" s="7" t="s">
        <v>35</v>
      </c>
      <c r="J158" s="7" t="s">
        <v>197</v>
      </c>
      <c r="K158" s="7" t="s">
        <v>197</v>
      </c>
      <c r="L158" s="7" t="s">
        <v>300</v>
      </c>
      <c r="M158" s="10" t="s">
        <v>54</v>
      </c>
      <c r="N158" s="7"/>
      <c r="O158" s="7" t="s">
        <v>31</v>
      </c>
      <c r="P158" s="7" t="s">
        <v>31</v>
      </c>
      <c r="Q158" s="7" t="s">
        <v>348</v>
      </c>
      <c r="R158" s="7"/>
      <c r="S158" s="5"/>
      <c r="T158" s="47">
        <f t="shared" si="2"/>
        <v>1</v>
      </c>
    </row>
    <row r="159" s="47" customFormat="1" ht="49.5" spans="1:20">
      <c r="A159" s="2" t="s">
        <v>281</v>
      </c>
      <c r="B159" s="3" t="s">
        <v>197</v>
      </c>
      <c r="C159" s="8" t="s">
        <v>282</v>
      </c>
      <c r="D159" s="2" t="s">
        <v>345</v>
      </c>
      <c r="E159" s="2" t="s">
        <v>346</v>
      </c>
      <c r="F159" s="2"/>
      <c r="G159" s="218" t="s">
        <v>350</v>
      </c>
      <c r="H159" s="66"/>
      <c r="I159" s="14" t="s">
        <v>25</v>
      </c>
      <c r="J159" s="7" t="s">
        <v>197</v>
      </c>
      <c r="K159" s="7" t="s">
        <v>351</v>
      </c>
      <c r="L159" s="7" t="s">
        <v>197</v>
      </c>
      <c r="M159" s="10" t="s">
        <v>54</v>
      </c>
      <c r="N159" s="7"/>
      <c r="O159" s="7" t="s">
        <v>31</v>
      </c>
      <c r="P159" s="7" t="s">
        <v>31</v>
      </c>
      <c r="Q159" s="7" t="s">
        <v>303</v>
      </c>
      <c r="R159" s="7"/>
      <c r="S159" s="5"/>
      <c r="T159" s="47">
        <f t="shared" si="2"/>
        <v>1</v>
      </c>
    </row>
    <row r="160" s="47" customFormat="1" ht="33" spans="1:20">
      <c r="A160" s="2" t="s">
        <v>281</v>
      </c>
      <c r="B160" s="3" t="s">
        <v>197</v>
      </c>
      <c r="C160" s="8" t="s">
        <v>282</v>
      </c>
      <c r="D160" s="2" t="s">
        <v>345</v>
      </c>
      <c r="E160" s="2" t="s">
        <v>346</v>
      </c>
      <c r="F160" s="2"/>
      <c r="G160" s="218" t="s">
        <v>352</v>
      </c>
      <c r="H160" s="66"/>
      <c r="I160" s="7" t="s">
        <v>35</v>
      </c>
      <c r="J160" s="7" t="s">
        <v>197</v>
      </c>
      <c r="K160" s="7" t="s">
        <v>197</v>
      </c>
      <c r="L160" s="7" t="s">
        <v>197</v>
      </c>
      <c r="M160" s="10" t="s">
        <v>54</v>
      </c>
      <c r="N160" s="7"/>
      <c r="O160" s="7"/>
      <c r="P160" s="7"/>
      <c r="Q160" s="7"/>
      <c r="R160" s="7"/>
      <c r="S160" s="5"/>
      <c r="T160" s="47">
        <f t="shared" si="2"/>
        <v>1</v>
      </c>
    </row>
    <row r="161" s="47" customFormat="1" ht="49.5" spans="1:20">
      <c r="A161" s="2" t="s">
        <v>281</v>
      </c>
      <c r="B161" s="3" t="s">
        <v>197</v>
      </c>
      <c r="C161" s="8" t="s">
        <v>282</v>
      </c>
      <c r="D161" s="2" t="s">
        <v>345</v>
      </c>
      <c r="E161" s="2" t="s">
        <v>346</v>
      </c>
      <c r="F161" s="2"/>
      <c r="G161" s="219" t="s">
        <v>353</v>
      </c>
      <c r="H161" s="66"/>
      <c r="I161" s="7" t="s">
        <v>35</v>
      </c>
      <c r="J161" s="7" t="s">
        <v>197</v>
      </c>
      <c r="K161" s="7" t="s">
        <v>197</v>
      </c>
      <c r="L161" s="7" t="s">
        <v>197</v>
      </c>
      <c r="M161" s="10" t="s">
        <v>54</v>
      </c>
      <c r="N161" s="7"/>
      <c r="O161" s="7" t="s">
        <v>31</v>
      </c>
      <c r="P161" s="7" t="s">
        <v>31</v>
      </c>
      <c r="Q161" s="7" t="s">
        <v>305</v>
      </c>
      <c r="R161" s="7"/>
      <c r="S161" s="5"/>
      <c r="T161" s="47">
        <f t="shared" si="2"/>
        <v>1</v>
      </c>
    </row>
    <row r="162" s="47" customFormat="1" ht="49.5" spans="1:20">
      <c r="A162" s="2" t="s">
        <v>281</v>
      </c>
      <c r="B162" s="3" t="s">
        <v>197</v>
      </c>
      <c r="C162" s="8" t="s">
        <v>282</v>
      </c>
      <c r="D162" s="2" t="s">
        <v>345</v>
      </c>
      <c r="E162" s="2" t="s">
        <v>346</v>
      </c>
      <c r="F162" s="2"/>
      <c r="G162" s="221" t="s">
        <v>354</v>
      </c>
      <c r="H162" s="66"/>
      <c r="I162" s="14" t="s">
        <v>25</v>
      </c>
      <c r="J162" s="7" t="s">
        <v>197</v>
      </c>
      <c r="K162" s="7" t="s">
        <v>355</v>
      </c>
      <c r="L162" s="7" t="s">
        <v>197</v>
      </c>
      <c r="M162" s="10" t="s">
        <v>54</v>
      </c>
      <c r="N162" s="7"/>
      <c r="O162" s="7" t="s">
        <v>31</v>
      </c>
      <c r="P162" s="7" t="s">
        <v>31</v>
      </c>
      <c r="Q162" s="7" t="s">
        <v>305</v>
      </c>
      <c r="R162" s="7"/>
      <c r="S162" s="5"/>
      <c r="T162" s="47">
        <f t="shared" si="2"/>
        <v>1</v>
      </c>
    </row>
    <row r="163" s="47" customFormat="1" ht="33" spans="1:20">
      <c r="A163" s="2" t="s">
        <v>281</v>
      </c>
      <c r="B163" s="3" t="s">
        <v>197</v>
      </c>
      <c r="C163" s="8" t="s">
        <v>282</v>
      </c>
      <c r="D163" s="2" t="s">
        <v>345</v>
      </c>
      <c r="E163" s="2" t="s">
        <v>356</v>
      </c>
      <c r="F163" s="2"/>
      <c r="G163" s="218" t="s">
        <v>357</v>
      </c>
      <c r="H163" s="66"/>
      <c r="I163" s="7" t="s">
        <v>35</v>
      </c>
      <c r="J163" s="7" t="s">
        <v>197</v>
      </c>
      <c r="K163" s="7" t="s">
        <v>197</v>
      </c>
      <c r="L163" s="7" t="s">
        <v>197</v>
      </c>
      <c r="M163" s="10" t="s">
        <v>54</v>
      </c>
      <c r="N163" s="7"/>
      <c r="O163" s="7" t="s">
        <v>31</v>
      </c>
      <c r="P163" s="7" t="s">
        <v>31</v>
      </c>
      <c r="Q163" s="7" t="s">
        <v>128</v>
      </c>
      <c r="R163" s="7"/>
      <c r="S163" s="5"/>
      <c r="T163" s="47">
        <f t="shared" si="2"/>
        <v>1</v>
      </c>
    </row>
    <row r="164" s="47" customFormat="1" ht="49.5" spans="1:20">
      <c r="A164" s="2" t="s">
        <v>281</v>
      </c>
      <c r="B164" s="3" t="s">
        <v>197</v>
      </c>
      <c r="C164" s="8" t="s">
        <v>282</v>
      </c>
      <c r="D164" s="2" t="s">
        <v>345</v>
      </c>
      <c r="E164" s="2" t="s">
        <v>356</v>
      </c>
      <c r="F164" s="2"/>
      <c r="G164" s="218" t="s">
        <v>358</v>
      </c>
      <c r="H164" s="66"/>
      <c r="I164" s="14" t="s">
        <v>25</v>
      </c>
      <c r="J164" s="7" t="s">
        <v>197</v>
      </c>
      <c r="K164" s="7" t="s">
        <v>313</v>
      </c>
      <c r="L164" s="7" t="s">
        <v>197</v>
      </c>
      <c r="M164" s="10" t="s">
        <v>54</v>
      </c>
      <c r="N164" s="7"/>
      <c r="O164" s="7" t="s">
        <v>31</v>
      </c>
      <c r="P164" s="7" t="s">
        <v>31</v>
      </c>
      <c r="Q164" s="7" t="s">
        <v>128</v>
      </c>
      <c r="R164" s="7"/>
      <c r="S164" s="5"/>
      <c r="T164" s="47">
        <f t="shared" si="2"/>
        <v>1</v>
      </c>
    </row>
    <row r="165" s="47" customFormat="1" ht="33" spans="1:20">
      <c r="A165" s="2" t="s">
        <v>281</v>
      </c>
      <c r="B165" s="3" t="s">
        <v>197</v>
      </c>
      <c r="C165" s="8" t="s">
        <v>282</v>
      </c>
      <c r="D165" s="2" t="s">
        <v>345</v>
      </c>
      <c r="E165" s="2" t="s">
        <v>356</v>
      </c>
      <c r="F165" s="2"/>
      <c r="G165" s="218" t="s">
        <v>359</v>
      </c>
      <c r="H165" s="66"/>
      <c r="I165" s="7" t="s">
        <v>35</v>
      </c>
      <c r="J165" s="7" t="s">
        <v>197</v>
      </c>
      <c r="K165" s="7" t="s">
        <v>197</v>
      </c>
      <c r="L165" s="7" t="s">
        <v>197</v>
      </c>
      <c r="M165" s="10" t="s">
        <v>54</v>
      </c>
      <c r="N165" s="7"/>
      <c r="O165" s="7" t="s">
        <v>31</v>
      </c>
      <c r="P165" s="7" t="s">
        <v>31</v>
      </c>
      <c r="Q165" s="7" t="s">
        <v>128</v>
      </c>
      <c r="R165" s="7"/>
      <c r="S165" s="5"/>
      <c r="T165" s="47">
        <f t="shared" si="2"/>
        <v>1</v>
      </c>
    </row>
    <row r="166" s="47" customFormat="1" ht="33" spans="1:20">
      <c r="A166" s="2" t="s">
        <v>281</v>
      </c>
      <c r="B166" s="3" t="s">
        <v>197</v>
      </c>
      <c r="C166" s="8" t="s">
        <v>282</v>
      </c>
      <c r="D166" s="2" t="s">
        <v>345</v>
      </c>
      <c r="E166" s="2" t="s">
        <v>356</v>
      </c>
      <c r="F166" s="2"/>
      <c r="G166" s="7" t="s">
        <v>360</v>
      </c>
      <c r="H166" s="66"/>
      <c r="I166" s="14" t="s">
        <v>25</v>
      </c>
      <c r="J166" s="7" t="s">
        <v>197</v>
      </c>
      <c r="K166" s="7" t="s">
        <v>197</v>
      </c>
      <c r="L166" s="7" t="s">
        <v>300</v>
      </c>
      <c r="M166" s="10" t="s">
        <v>54</v>
      </c>
      <c r="N166" s="7"/>
      <c r="O166" s="7" t="s">
        <v>31</v>
      </c>
      <c r="P166" s="7" t="s">
        <v>31</v>
      </c>
      <c r="Q166" s="7" t="s">
        <v>94</v>
      </c>
      <c r="R166" s="7"/>
      <c r="S166" s="5"/>
      <c r="T166" s="47">
        <f t="shared" si="2"/>
        <v>1</v>
      </c>
    </row>
    <row r="167" s="47" customFormat="1" ht="33" spans="1:20">
      <c r="A167" s="2" t="s">
        <v>281</v>
      </c>
      <c r="B167" s="3" t="s">
        <v>197</v>
      </c>
      <c r="C167" s="8" t="s">
        <v>282</v>
      </c>
      <c r="D167" s="2" t="s">
        <v>345</v>
      </c>
      <c r="E167" s="2" t="s">
        <v>356</v>
      </c>
      <c r="F167" s="2"/>
      <c r="G167" s="218" t="s">
        <v>361</v>
      </c>
      <c r="H167" s="66"/>
      <c r="I167" s="14" t="s">
        <v>25</v>
      </c>
      <c r="J167" s="7" t="s">
        <v>197</v>
      </c>
      <c r="K167" s="7" t="s">
        <v>197</v>
      </c>
      <c r="L167" s="7" t="s">
        <v>362</v>
      </c>
      <c r="M167" s="10" t="s">
        <v>54</v>
      </c>
      <c r="N167" s="7"/>
      <c r="O167" s="7" t="s">
        <v>31</v>
      </c>
      <c r="P167" s="7" t="s">
        <v>31</v>
      </c>
      <c r="Q167" s="7" t="s">
        <v>128</v>
      </c>
      <c r="R167" s="7"/>
      <c r="S167" s="5"/>
      <c r="T167" s="47">
        <f t="shared" si="2"/>
        <v>1</v>
      </c>
    </row>
    <row r="168" s="47" customFormat="1" ht="33" spans="1:20">
      <c r="A168" s="2" t="s">
        <v>281</v>
      </c>
      <c r="B168" s="3" t="s">
        <v>197</v>
      </c>
      <c r="C168" s="8" t="s">
        <v>282</v>
      </c>
      <c r="D168" s="2" t="s">
        <v>345</v>
      </c>
      <c r="E168" s="2" t="s">
        <v>356</v>
      </c>
      <c r="F168" s="2"/>
      <c r="G168" s="218" t="s">
        <v>363</v>
      </c>
      <c r="H168" s="66"/>
      <c r="I168" s="14" t="s">
        <v>25</v>
      </c>
      <c r="J168" s="7" t="s">
        <v>197</v>
      </c>
      <c r="K168" s="7" t="s">
        <v>197</v>
      </c>
      <c r="L168" s="7" t="s">
        <v>362</v>
      </c>
      <c r="M168" s="10" t="s">
        <v>54</v>
      </c>
      <c r="N168" s="7"/>
      <c r="O168" s="7" t="s">
        <v>31</v>
      </c>
      <c r="P168" s="7" t="s">
        <v>31</v>
      </c>
      <c r="Q168" s="7" t="s">
        <v>94</v>
      </c>
      <c r="R168" s="7"/>
      <c r="S168" s="5"/>
      <c r="T168" s="47">
        <f t="shared" si="2"/>
        <v>1</v>
      </c>
    </row>
    <row r="169" s="47" customFormat="1" ht="33" spans="1:20">
      <c r="A169" s="2" t="s">
        <v>281</v>
      </c>
      <c r="B169" s="3" t="s">
        <v>197</v>
      </c>
      <c r="C169" s="8" t="s">
        <v>282</v>
      </c>
      <c r="D169" s="2" t="s">
        <v>345</v>
      </c>
      <c r="E169" s="2" t="s">
        <v>356</v>
      </c>
      <c r="F169" s="2"/>
      <c r="G169" s="221" t="s">
        <v>364</v>
      </c>
      <c r="H169" s="66"/>
      <c r="I169" s="14" t="s">
        <v>25</v>
      </c>
      <c r="J169" s="7" t="s">
        <v>197</v>
      </c>
      <c r="K169" s="7" t="s">
        <v>197</v>
      </c>
      <c r="L169" s="7" t="s">
        <v>362</v>
      </c>
      <c r="M169" s="10" t="s">
        <v>54</v>
      </c>
      <c r="N169" s="7"/>
      <c r="O169" s="7" t="s">
        <v>31</v>
      </c>
      <c r="P169" s="7" t="s">
        <v>31</v>
      </c>
      <c r="Q169" s="7" t="s">
        <v>94</v>
      </c>
      <c r="R169" s="7"/>
      <c r="S169" s="5"/>
      <c r="T169" s="47">
        <f t="shared" si="2"/>
        <v>1</v>
      </c>
    </row>
    <row r="170" s="47" customFormat="1" ht="33" spans="1:20">
      <c r="A170" s="2" t="s">
        <v>281</v>
      </c>
      <c r="B170" s="3" t="s">
        <v>197</v>
      </c>
      <c r="C170" s="8" t="s">
        <v>282</v>
      </c>
      <c r="D170" s="2" t="s">
        <v>345</v>
      </c>
      <c r="E170" s="2" t="s">
        <v>356</v>
      </c>
      <c r="F170" s="2"/>
      <c r="G170" s="218" t="s">
        <v>365</v>
      </c>
      <c r="H170" s="66"/>
      <c r="I170" s="14" t="s">
        <v>35</v>
      </c>
      <c r="J170" s="7" t="s">
        <v>197</v>
      </c>
      <c r="K170" s="7" t="s">
        <v>197</v>
      </c>
      <c r="L170" s="7" t="s">
        <v>197</v>
      </c>
      <c r="M170" s="10" t="s">
        <v>54</v>
      </c>
      <c r="N170" s="7"/>
      <c r="O170" s="7" t="s">
        <v>31</v>
      </c>
      <c r="P170" s="7" t="s">
        <v>31</v>
      </c>
      <c r="Q170" s="7" t="s">
        <v>128</v>
      </c>
      <c r="R170" s="7"/>
      <c r="S170" s="5"/>
      <c r="T170" s="47">
        <f t="shared" si="2"/>
        <v>1</v>
      </c>
    </row>
    <row r="171" s="47" customFormat="1" ht="82.5" spans="1:20">
      <c r="A171" s="2" t="s">
        <v>281</v>
      </c>
      <c r="B171" s="3" t="s">
        <v>197</v>
      </c>
      <c r="C171" s="8" t="s">
        <v>282</v>
      </c>
      <c r="D171" s="2" t="s">
        <v>345</v>
      </c>
      <c r="E171" s="2" t="s">
        <v>366</v>
      </c>
      <c r="F171" s="2"/>
      <c r="G171" s="218" t="s">
        <v>367</v>
      </c>
      <c r="H171" s="66"/>
      <c r="I171" s="7" t="s">
        <v>35</v>
      </c>
      <c r="J171" s="7" t="s">
        <v>197</v>
      </c>
      <c r="K171" s="7" t="s">
        <v>368</v>
      </c>
      <c r="L171" s="7" t="s">
        <v>197</v>
      </c>
      <c r="M171" s="10" t="s">
        <v>54</v>
      </c>
      <c r="N171" s="7"/>
      <c r="O171" s="7" t="s">
        <v>31</v>
      </c>
      <c r="P171" s="7" t="s">
        <v>31</v>
      </c>
      <c r="Q171" s="7" t="s">
        <v>305</v>
      </c>
      <c r="R171" s="7"/>
      <c r="S171" s="5"/>
      <c r="T171" s="47">
        <f t="shared" si="2"/>
        <v>1</v>
      </c>
    </row>
    <row r="172" s="47" customFormat="1" ht="82.5" spans="1:20">
      <c r="A172" s="2" t="s">
        <v>281</v>
      </c>
      <c r="B172" s="3" t="s">
        <v>197</v>
      </c>
      <c r="C172" s="8" t="s">
        <v>282</v>
      </c>
      <c r="D172" s="2" t="s">
        <v>345</v>
      </c>
      <c r="E172" s="2" t="s">
        <v>366</v>
      </c>
      <c r="F172" s="2"/>
      <c r="G172" s="221" t="s">
        <v>369</v>
      </c>
      <c r="H172" s="66"/>
      <c r="I172" s="7" t="s">
        <v>35</v>
      </c>
      <c r="J172" s="7" t="s">
        <v>197</v>
      </c>
      <c r="K172" s="7" t="s">
        <v>368</v>
      </c>
      <c r="L172" s="7" t="s">
        <v>197</v>
      </c>
      <c r="M172" s="10" t="s">
        <v>54</v>
      </c>
      <c r="N172" s="7"/>
      <c r="O172" s="7" t="s">
        <v>31</v>
      </c>
      <c r="P172" s="7" t="s">
        <v>31</v>
      </c>
      <c r="Q172" s="7" t="s">
        <v>305</v>
      </c>
      <c r="R172" s="7"/>
      <c r="S172" s="5"/>
      <c r="T172" s="47">
        <f t="shared" si="2"/>
        <v>1</v>
      </c>
    </row>
    <row r="173" s="47" customFormat="1" ht="33" spans="1:20">
      <c r="A173" s="2" t="s">
        <v>281</v>
      </c>
      <c r="B173" s="3" t="s">
        <v>197</v>
      </c>
      <c r="C173" s="8" t="s">
        <v>282</v>
      </c>
      <c r="D173" s="2" t="s">
        <v>345</v>
      </c>
      <c r="E173" s="2" t="s">
        <v>366</v>
      </c>
      <c r="F173" s="2"/>
      <c r="G173" s="218" t="s">
        <v>370</v>
      </c>
      <c r="H173" s="66"/>
      <c r="I173" s="14" t="s">
        <v>25</v>
      </c>
      <c r="J173" s="7" t="s">
        <v>197</v>
      </c>
      <c r="K173" s="7" t="s">
        <v>197</v>
      </c>
      <c r="L173" s="7" t="s">
        <v>197</v>
      </c>
      <c r="M173" s="10" t="s">
        <v>54</v>
      </c>
      <c r="N173" s="7"/>
      <c r="O173" s="7" t="s">
        <v>31</v>
      </c>
      <c r="P173" s="7" t="s">
        <v>31</v>
      </c>
      <c r="Q173" s="7" t="s">
        <v>305</v>
      </c>
      <c r="R173" s="7"/>
      <c r="S173" s="5"/>
      <c r="T173" s="47">
        <f t="shared" si="2"/>
        <v>1</v>
      </c>
    </row>
    <row r="174" s="47" customFormat="1" ht="33" spans="1:20">
      <c r="A174" s="2" t="s">
        <v>281</v>
      </c>
      <c r="B174" s="3" t="s">
        <v>197</v>
      </c>
      <c r="C174" s="8" t="s">
        <v>282</v>
      </c>
      <c r="D174" s="2" t="s">
        <v>345</v>
      </c>
      <c r="E174" s="2" t="s">
        <v>371</v>
      </c>
      <c r="F174" s="2"/>
      <c r="G174" s="221" t="s">
        <v>372</v>
      </c>
      <c r="H174" s="66"/>
      <c r="I174" s="7" t="s">
        <v>35</v>
      </c>
      <c r="J174" s="7" t="s">
        <v>197</v>
      </c>
      <c r="K174" s="7" t="s">
        <v>197</v>
      </c>
      <c r="L174" s="7" t="s">
        <v>197</v>
      </c>
      <c r="M174" s="10" t="s">
        <v>54</v>
      </c>
      <c r="N174" s="7"/>
      <c r="O174" s="7" t="s">
        <v>31</v>
      </c>
      <c r="P174" s="7" t="s">
        <v>31</v>
      </c>
      <c r="Q174" s="7" t="s">
        <v>373</v>
      </c>
      <c r="R174" s="7"/>
      <c r="S174" s="5"/>
      <c r="T174" s="47">
        <f t="shared" si="2"/>
        <v>1</v>
      </c>
    </row>
    <row r="175" s="47" customFormat="1" ht="99" spans="1:20">
      <c r="A175" s="2" t="s">
        <v>281</v>
      </c>
      <c r="B175" s="3" t="s">
        <v>197</v>
      </c>
      <c r="C175" s="8" t="s">
        <v>282</v>
      </c>
      <c r="D175" s="2" t="s">
        <v>345</v>
      </c>
      <c r="E175" s="2" t="s">
        <v>371</v>
      </c>
      <c r="F175" s="2"/>
      <c r="G175" s="14" t="s">
        <v>374</v>
      </c>
      <c r="H175" s="66"/>
      <c r="I175" s="14" t="s">
        <v>25</v>
      </c>
      <c r="J175" s="7" t="s">
        <v>197</v>
      </c>
      <c r="K175" s="7" t="s">
        <v>197</v>
      </c>
      <c r="L175" s="7" t="s">
        <v>197</v>
      </c>
      <c r="M175" s="10" t="s">
        <v>54</v>
      </c>
      <c r="N175" s="7"/>
      <c r="O175" s="7" t="s">
        <v>31</v>
      </c>
      <c r="P175" s="7" t="s">
        <v>31</v>
      </c>
      <c r="Q175" s="7" t="s">
        <v>303</v>
      </c>
      <c r="R175" s="7"/>
      <c r="S175" s="5"/>
      <c r="T175" s="47">
        <f t="shared" si="2"/>
        <v>1</v>
      </c>
    </row>
    <row r="176" s="47" customFormat="1" ht="49.5" spans="1:20">
      <c r="A176" s="2" t="s">
        <v>281</v>
      </c>
      <c r="B176" s="3" t="s">
        <v>197</v>
      </c>
      <c r="C176" s="8" t="s">
        <v>282</v>
      </c>
      <c r="D176" s="2" t="s">
        <v>345</v>
      </c>
      <c r="E176" s="2" t="s">
        <v>375</v>
      </c>
      <c r="F176" s="2"/>
      <c r="G176" s="14" t="s">
        <v>376</v>
      </c>
      <c r="H176" s="66"/>
      <c r="I176" s="14" t="s">
        <v>25</v>
      </c>
      <c r="J176" s="7" t="s">
        <v>197</v>
      </c>
      <c r="K176" s="7" t="s">
        <v>313</v>
      </c>
      <c r="L176" s="7" t="s">
        <v>197</v>
      </c>
      <c r="M176" s="10" t="s">
        <v>54</v>
      </c>
      <c r="N176" s="7"/>
      <c r="O176" s="7" t="s">
        <v>31</v>
      </c>
      <c r="P176" s="7" t="s">
        <v>30</v>
      </c>
      <c r="Q176" s="7" t="s">
        <v>91</v>
      </c>
      <c r="R176" s="7"/>
      <c r="S176" s="5"/>
      <c r="T176" s="47">
        <f t="shared" si="2"/>
        <v>1</v>
      </c>
    </row>
    <row r="177" s="47" customFormat="1" ht="33" spans="1:20">
      <c r="A177" s="2" t="s">
        <v>281</v>
      </c>
      <c r="B177" s="3" t="s">
        <v>197</v>
      </c>
      <c r="C177" s="8" t="s">
        <v>282</v>
      </c>
      <c r="D177" s="2" t="s">
        <v>345</v>
      </c>
      <c r="E177" s="2" t="s">
        <v>375</v>
      </c>
      <c r="F177" s="2"/>
      <c r="G177" s="14" t="s">
        <v>377</v>
      </c>
      <c r="H177" s="66"/>
      <c r="I177" s="7" t="s">
        <v>35</v>
      </c>
      <c r="J177" s="7" t="s">
        <v>197</v>
      </c>
      <c r="K177" s="7" t="s">
        <v>197</v>
      </c>
      <c r="L177" s="7" t="s">
        <v>197</v>
      </c>
      <c r="M177" s="10" t="s">
        <v>54</v>
      </c>
      <c r="N177" s="7"/>
      <c r="O177" s="7" t="s">
        <v>31</v>
      </c>
      <c r="P177" s="7" t="s">
        <v>30</v>
      </c>
      <c r="Q177" s="7" t="s">
        <v>91</v>
      </c>
      <c r="R177" s="7"/>
      <c r="S177" s="5"/>
      <c r="T177" s="47">
        <f t="shared" si="2"/>
        <v>1</v>
      </c>
    </row>
    <row r="178" s="47" customFormat="1" ht="33" spans="1:20">
      <c r="A178" s="2" t="s">
        <v>281</v>
      </c>
      <c r="B178" s="3" t="s">
        <v>197</v>
      </c>
      <c r="C178" s="8" t="s">
        <v>282</v>
      </c>
      <c r="D178" s="2" t="s">
        <v>345</v>
      </c>
      <c r="E178" s="2" t="s">
        <v>375</v>
      </c>
      <c r="F178" s="2"/>
      <c r="G178" s="14" t="s">
        <v>378</v>
      </c>
      <c r="H178" s="66"/>
      <c r="I178" s="7" t="s">
        <v>35</v>
      </c>
      <c r="J178" s="7" t="s">
        <v>197</v>
      </c>
      <c r="K178" s="7" t="s">
        <v>379</v>
      </c>
      <c r="L178" s="7" t="s">
        <v>197</v>
      </c>
      <c r="M178" s="10" t="s">
        <v>54</v>
      </c>
      <c r="N178" s="7"/>
      <c r="O178" s="7" t="s">
        <v>31</v>
      </c>
      <c r="P178" s="7" t="s">
        <v>30</v>
      </c>
      <c r="Q178" s="7" t="s">
        <v>91</v>
      </c>
      <c r="R178" s="7"/>
      <c r="S178" s="5"/>
      <c r="T178" s="47">
        <f t="shared" si="2"/>
        <v>1</v>
      </c>
    </row>
    <row r="179" s="47" customFormat="1" ht="33" spans="1:20">
      <c r="A179" s="2" t="s">
        <v>281</v>
      </c>
      <c r="B179" s="3" t="s">
        <v>197</v>
      </c>
      <c r="C179" s="8" t="s">
        <v>282</v>
      </c>
      <c r="D179" s="2" t="s">
        <v>345</v>
      </c>
      <c r="E179" s="2" t="s">
        <v>375</v>
      </c>
      <c r="F179" s="2"/>
      <c r="G179" s="14" t="s">
        <v>380</v>
      </c>
      <c r="H179" s="66"/>
      <c r="I179" s="7" t="s">
        <v>35</v>
      </c>
      <c r="J179" s="7" t="s">
        <v>197</v>
      </c>
      <c r="K179" s="7" t="s">
        <v>381</v>
      </c>
      <c r="L179" s="7" t="s">
        <v>197</v>
      </c>
      <c r="M179" s="10" t="s">
        <v>54</v>
      </c>
      <c r="N179" s="7"/>
      <c r="O179" s="7" t="s">
        <v>31</v>
      </c>
      <c r="P179" s="7" t="s">
        <v>30</v>
      </c>
      <c r="Q179" s="7" t="s">
        <v>91</v>
      </c>
      <c r="R179" s="7"/>
      <c r="S179" s="5"/>
      <c r="T179" s="47">
        <f t="shared" si="2"/>
        <v>1</v>
      </c>
    </row>
    <row r="180" s="47" customFormat="1" ht="66" spans="1:20">
      <c r="A180" s="2" t="s">
        <v>281</v>
      </c>
      <c r="B180" s="3" t="s">
        <v>197</v>
      </c>
      <c r="C180" s="8" t="s">
        <v>282</v>
      </c>
      <c r="D180" s="2" t="s">
        <v>345</v>
      </c>
      <c r="E180" s="84" t="s">
        <v>382</v>
      </c>
      <c r="F180" s="2"/>
      <c r="G180" s="14" t="s">
        <v>383</v>
      </c>
      <c r="H180" s="66"/>
      <c r="I180" s="14" t="s">
        <v>25</v>
      </c>
      <c r="J180" s="7" t="s">
        <v>197</v>
      </c>
      <c r="K180" s="7" t="s">
        <v>300</v>
      </c>
      <c r="L180" s="7" t="s">
        <v>197</v>
      </c>
      <c r="M180" s="10" t="s">
        <v>54</v>
      </c>
      <c r="N180" s="7"/>
      <c r="O180" s="7" t="s">
        <v>31</v>
      </c>
      <c r="P180" s="7" t="s">
        <v>30</v>
      </c>
      <c r="Q180" s="7" t="s">
        <v>91</v>
      </c>
      <c r="R180" s="7"/>
      <c r="S180" s="5"/>
      <c r="T180" s="47">
        <f t="shared" si="2"/>
        <v>1</v>
      </c>
    </row>
    <row r="181" s="47" customFormat="1" ht="66" spans="1:20">
      <c r="A181" s="2" t="s">
        <v>281</v>
      </c>
      <c r="B181" s="3" t="s">
        <v>197</v>
      </c>
      <c r="C181" s="8" t="s">
        <v>282</v>
      </c>
      <c r="D181" s="2" t="s">
        <v>345</v>
      </c>
      <c r="E181" s="8" t="s">
        <v>382</v>
      </c>
      <c r="F181" s="2"/>
      <c r="G181" s="14" t="s">
        <v>384</v>
      </c>
      <c r="H181" s="66"/>
      <c r="I181" s="14" t="s">
        <v>25</v>
      </c>
      <c r="J181" s="7" t="s">
        <v>197</v>
      </c>
      <c r="K181" s="7" t="s">
        <v>77</v>
      </c>
      <c r="L181" s="7" t="s">
        <v>197</v>
      </c>
      <c r="M181" s="10" t="s">
        <v>54</v>
      </c>
      <c r="N181" s="7"/>
      <c r="O181" s="7" t="s">
        <v>31</v>
      </c>
      <c r="P181" s="7" t="s">
        <v>31</v>
      </c>
      <c r="Q181" s="7" t="s">
        <v>303</v>
      </c>
      <c r="R181" s="7"/>
      <c r="S181" s="5"/>
      <c r="T181" s="47">
        <f t="shared" si="2"/>
        <v>1</v>
      </c>
    </row>
    <row r="182" s="47" customFormat="1" ht="66" spans="1:20">
      <c r="A182" s="2" t="s">
        <v>281</v>
      </c>
      <c r="B182" s="3" t="s">
        <v>197</v>
      </c>
      <c r="C182" s="8" t="s">
        <v>282</v>
      </c>
      <c r="D182" s="2" t="s">
        <v>345</v>
      </c>
      <c r="E182" s="8" t="s">
        <v>382</v>
      </c>
      <c r="F182" s="2"/>
      <c r="G182" s="14" t="s">
        <v>385</v>
      </c>
      <c r="H182" s="66"/>
      <c r="I182" s="14" t="s">
        <v>25</v>
      </c>
      <c r="J182" s="7" t="s">
        <v>197</v>
      </c>
      <c r="K182" s="7" t="s">
        <v>77</v>
      </c>
      <c r="L182" s="7" t="s">
        <v>197</v>
      </c>
      <c r="M182" s="10" t="s">
        <v>54</v>
      </c>
      <c r="N182" s="7"/>
      <c r="O182" s="7" t="s">
        <v>31</v>
      </c>
      <c r="P182" s="7" t="s">
        <v>30</v>
      </c>
      <c r="Q182" s="7" t="s">
        <v>91</v>
      </c>
      <c r="R182" s="7"/>
      <c r="S182" s="5"/>
      <c r="T182" s="47">
        <f t="shared" si="2"/>
        <v>1</v>
      </c>
    </row>
    <row r="183" s="47" customFormat="1" ht="66" spans="1:20">
      <c r="A183" s="2" t="s">
        <v>281</v>
      </c>
      <c r="B183" s="3" t="s">
        <v>197</v>
      </c>
      <c r="C183" s="8" t="s">
        <v>282</v>
      </c>
      <c r="D183" s="2" t="s">
        <v>345</v>
      </c>
      <c r="E183" s="8" t="s">
        <v>382</v>
      </c>
      <c r="F183" s="2"/>
      <c r="G183" s="222" t="s">
        <v>386</v>
      </c>
      <c r="H183" s="66"/>
      <c r="I183" s="14" t="s">
        <v>35</v>
      </c>
      <c r="J183" s="7" t="s">
        <v>197</v>
      </c>
      <c r="K183" s="7" t="s">
        <v>197</v>
      </c>
      <c r="L183" s="7" t="s">
        <v>197</v>
      </c>
      <c r="M183" s="10" t="s">
        <v>54</v>
      </c>
      <c r="N183" s="7"/>
      <c r="O183" s="7" t="s">
        <v>31</v>
      </c>
      <c r="P183" s="7" t="s">
        <v>30</v>
      </c>
      <c r="Q183" s="7" t="s">
        <v>91</v>
      </c>
      <c r="R183" s="7"/>
      <c r="S183" s="5"/>
      <c r="T183" s="47">
        <f t="shared" si="2"/>
        <v>1</v>
      </c>
    </row>
    <row r="184" s="47" customFormat="1" ht="66" spans="1:20">
      <c r="A184" s="2" t="s">
        <v>281</v>
      </c>
      <c r="B184" s="3" t="s">
        <v>197</v>
      </c>
      <c r="C184" s="8" t="s">
        <v>282</v>
      </c>
      <c r="D184" s="2" t="s">
        <v>345</v>
      </c>
      <c r="E184" s="8" t="s">
        <v>382</v>
      </c>
      <c r="F184" s="2"/>
      <c r="G184" s="14" t="s">
        <v>387</v>
      </c>
      <c r="H184" s="66"/>
      <c r="I184" s="14" t="s">
        <v>25</v>
      </c>
      <c r="J184" s="7" t="s">
        <v>197</v>
      </c>
      <c r="K184" s="7" t="s">
        <v>388</v>
      </c>
      <c r="L184" s="7" t="s">
        <v>197</v>
      </c>
      <c r="M184" s="10" t="s">
        <v>54</v>
      </c>
      <c r="N184" s="7"/>
      <c r="O184" s="7" t="s">
        <v>31</v>
      </c>
      <c r="P184" s="7" t="s">
        <v>31</v>
      </c>
      <c r="Q184" s="7" t="s">
        <v>94</v>
      </c>
      <c r="R184" s="7" t="s">
        <v>389</v>
      </c>
      <c r="S184" s="5"/>
      <c r="T184" s="47">
        <f t="shared" si="2"/>
        <v>1</v>
      </c>
    </row>
    <row r="185" s="47" customFormat="1" ht="66" spans="1:20">
      <c r="A185" s="2" t="s">
        <v>281</v>
      </c>
      <c r="B185" s="3" t="s">
        <v>197</v>
      </c>
      <c r="C185" s="8" t="s">
        <v>282</v>
      </c>
      <c r="D185" s="2" t="s">
        <v>345</v>
      </c>
      <c r="E185" s="8" t="s">
        <v>382</v>
      </c>
      <c r="F185" s="2"/>
      <c r="G185" s="222" t="s">
        <v>390</v>
      </c>
      <c r="H185" s="66"/>
      <c r="I185" s="14" t="s">
        <v>25</v>
      </c>
      <c r="J185" s="7" t="s">
        <v>197</v>
      </c>
      <c r="K185" s="7" t="s">
        <v>391</v>
      </c>
      <c r="L185" s="7" t="s">
        <v>197</v>
      </c>
      <c r="M185" s="10" t="s">
        <v>28</v>
      </c>
      <c r="N185" s="7"/>
      <c r="O185" s="7" t="s">
        <v>31</v>
      </c>
      <c r="P185" s="7" t="s">
        <v>31</v>
      </c>
      <c r="Q185" s="7" t="s">
        <v>94</v>
      </c>
      <c r="R185" s="7" t="s">
        <v>392</v>
      </c>
      <c r="S185" s="5"/>
      <c r="T185" s="47">
        <f t="shared" si="2"/>
        <v>1</v>
      </c>
    </row>
    <row r="186" s="47" customFormat="1" ht="66" spans="1:20">
      <c r="A186" s="2" t="s">
        <v>281</v>
      </c>
      <c r="B186" s="3" t="s">
        <v>197</v>
      </c>
      <c r="C186" s="8" t="s">
        <v>282</v>
      </c>
      <c r="D186" s="2" t="s">
        <v>345</v>
      </c>
      <c r="E186" s="8" t="s">
        <v>382</v>
      </c>
      <c r="F186" s="2"/>
      <c r="G186" s="14" t="s">
        <v>393</v>
      </c>
      <c r="H186" s="66"/>
      <c r="I186" s="14" t="s">
        <v>25</v>
      </c>
      <c r="J186" s="7" t="s">
        <v>197</v>
      </c>
      <c r="K186" s="7" t="s">
        <v>388</v>
      </c>
      <c r="L186" s="7" t="s">
        <v>197</v>
      </c>
      <c r="M186" s="10" t="s">
        <v>54</v>
      </c>
      <c r="N186" s="7"/>
      <c r="O186" s="7" t="s">
        <v>31</v>
      </c>
      <c r="P186" s="7" t="s">
        <v>31</v>
      </c>
      <c r="Q186" s="7" t="s">
        <v>94</v>
      </c>
      <c r="R186" s="7" t="s">
        <v>394</v>
      </c>
      <c r="S186" s="5"/>
      <c r="T186" s="47">
        <f t="shared" si="2"/>
        <v>1</v>
      </c>
    </row>
    <row r="187" s="47" customFormat="1" ht="66" spans="1:20">
      <c r="A187" s="2" t="s">
        <v>281</v>
      </c>
      <c r="B187" s="3" t="s">
        <v>197</v>
      </c>
      <c r="C187" s="8" t="s">
        <v>282</v>
      </c>
      <c r="D187" s="2" t="s">
        <v>345</v>
      </c>
      <c r="E187" s="8" t="s">
        <v>382</v>
      </c>
      <c r="F187" s="2"/>
      <c r="G187" s="222" t="s">
        <v>395</v>
      </c>
      <c r="H187" s="66"/>
      <c r="I187" s="14" t="s">
        <v>25</v>
      </c>
      <c r="J187" s="7" t="s">
        <v>197</v>
      </c>
      <c r="K187" s="7" t="s">
        <v>300</v>
      </c>
      <c r="L187" s="7" t="s">
        <v>197</v>
      </c>
      <c r="M187" s="10" t="s">
        <v>54</v>
      </c>
      <c r="N187" s="7"/>
      <c r="O187" s="7" t="s">
        <v>31</v>
      </c>
      <c r="P187" s="7" t="s">
        <v>30</v>
      </c>
      <c r="Q187" s="7" t="s">
        <v>91</v>
      </c>
      <c r="R187" s="7" t="s">
        <v>389</v>
      </c>
      <c r="S187" s="5"/>
      <c r="T187" s="47">
        <f t="shared" si="2"/>
        <v>1</v>
      </c>
    </row>
    <row r="188" s="47" customFormat="1" ht="66" spans="1:20">
      <c r="A188" s="2" t="s">
        <v>281</v>
      </c>
      <c r="B188" s="3" t="s">
        <v>197</v>
      </c>
      <c r="C188" s="8" t="s">
        <v>282</v>
      </c>
      <c r="D188" s="2" t="s">
        <v>345</v>
      </c>
      <c r="E188" s="8" t="s">
        <v>382</v>
      </c>
      <c r="F188" s="2"/>
      <c r="G188" s="14" t="s">
        <v>396</v>
      </c>
      <c r="H188" s="66"/>
      <c r="I188" s="14" t="s">
        <v>25</v>
      </c>
      <c r="J188" s="7" t="s">
        <v>197</v>
      </c>
      <c r="K188" s="7" t="s">
        <v>397</v>
      </c>
      <c r="L188" s="7" t="s">
        <v>197</v>
      </c>
      <c r="M188" s="7" t="s">
        <v>54</v>
      </c>
      <c r="N188" s="7"/>
      <c r="O188" s="7" t="s">
        <v>31</v>
      </c>
      <c r="P188" s="7" t="s">
        <v>31</v>
      </c>
      <c r="Q188" s="7" t="s">
        <v>94</v>
      </c>
      <c r="R188" s="7" t="s">
        <v>398</v>
      </c>
      <c r="S188" s="5"/>
      <c r="T188" s="47">
        <f t="shared" si="2"/>
        <v>1</v>
      </c>
    </row>
    <row r="189" s="47" customFormat="1" ht="66" spans="1:20">
      <c r="A189" s="2" t="s">
        <v>281</v>
      </c>
      <c r="B189" s="3" t="s">
        <v>197</v>
      </c>
      <c r="C189" s="8" t="s">
        <v>282</v>
      </c>
      <c r="D189" s="2" t="s">
        <v>345</v>
      </c>
      <c r="E189" s="113" t="s">
        <v>382</v>
      </c>
      <c r="F189" s="2"/>
      <c r="G189" s="89" t="s">
        <v>399</v>
      </c>
      <c r="H189" s="66"/>
      <c r="I189" s="223" t="s">
        <v>25</v>
      </c>
      <c r="J189" s="154" t="s">
        <v>197</v>
      </c>
      <c r="K189" s="154" t="s">
        <v>297</v>
      </c>
      <c r="L189" s="7" t="s">
        <v>197</v>
      </c>
      <c r="M189" s="7" t="s">
        <v>54</v>
      </c>
      <c r="N189" s="7"/>
      <c r="O189" s="7" t="s">
        <v>31</v>
      </c>
      <c r="P189" s="154" t="s">
        <v>30</v>
      </c>
      <c r="Q189" s="7" t="s">
        <v>91</v>
      </c>
      <c r="R189" s="7" t="s">
        <v>400</v>
      </c>
      <c r="S189" s="5"/>
      <c r="T189" s="47">
        <f t="shared" si="2"/>
        <v>1</v>
      </c>
    </row>
    <row r="190" s="47" customFormat="1" ht="66" spans="1:20">
      <c r="A190" s="2" t="s">
        <v>281</v>
      </c>
      <c r="B190" s="3" t="s">
        <v>197</v>
      </c>
      <c r="C190" s="8" t="s">
        <v>282</v>
      </c>
      <c r="D190" s="2" t="s">
        <v>345</v>
      </c>
      <c r="E190" s="84" t="s">
        <v>401</v>
      </c>
      <c r="F190" s="2"/>
      <c r="G190" s="222" t="s">
        <v>402</v>
      </c>
      <c r="H190" s="66"/>
      <c r="I190" s="14" t="s">
        <v>25</v>
      </c>
      <c r="J190" s="7" t="s">
        <v>197</v>
      </c>
      <c r="K190" s="7" t="s">
        <v>403</v>
      </c>
      <c r="L190" s="7" t="s">
        <v>197</v>
      </c>
      <c r="M190" s="10" t="s">
        <v>54</v>
      </c>
      <c r="N190" s="7"/>
      <c r="O190" s="7" t="s">
        <v>31</v>
      </c>
      <c r="P190" s="7" t="s">
        <v>31</v>
      </c>
      <c r="Q190" s="7" t="s">
        <v>94</v>
      </c>
      <c r="R190" s="7"/>
      <c r="S190" s="5"/>
      <c r="T190" s="47">
        <f t="shared" si="2"/>
        <v>1</v>
      </c>
    </row>
    <row r="191" s="47" customFormat="1" ht="66" spans="1:20">
      <c r="A191" s="2" t="s">
        <v>281</v>
      </c>
      <c r="B191" s="3" t="s">
        <v>197</v>
      </c>
      <c r="C191" s="8" t="s">
        <v>282</v>
      </c>
      <c r="D191" s="2" t="s">
        <v>345</v>
      </c>
      <c r="E191" s="8" t="s">
        <v>401</v>
      </c>
      <c r="F191" s="2"/>
      <c r="G191" s="222" t="s">
        <v>404</v>
      </c>
      <c r="H191" s="66"/>
      <c r="I191" s="14" t="s">
        <v>25</v>
      </c>
      <c r="J191" s="7" t="s">
        <v>197</v>
      </c>
      <c r="K191" s="7" t="s">
        <v>403</v>
      </c>
      <c r="L191" s="7" t="s">
        <v>197</v>
      </c>
      <c r="M191" s="10" t="s">
        <v>54</v>
      </c>
      <c r="N191" s="7"/>
      <c r="O191" s="7" t="s">
        <v>31</v>
      </c>
      <c r="P191" s="7" t="s">
        <v>31</v>
      </c>
      <c r="Q191" s="7" t="s">
        <v>94</v>
      </c>
      <c r="R191" s="7"/>
      <c r="S191" s="5"/>
      <c r="T191" s="47">
        <f t="shared" si="2"/>
        <v>1</v>
      </c>
    </row>
    <row r="192" s="47" customFormat="1" ht="66" spans="1:20">
      <c r="A192" s="2" t="s">
        <v>281</v>
      </c>
      <c r="B192" s="3" t="s">
        <v>197</v>
      </c>
      <c r="C192" s="8" t="s">
        <v>282</v>
      </c>
      <c r="D192" s="2" t="s">
        <v>345</v>
      </c>
      <c r="E192" s="8" t="s">
        <v>401</v>
      </c>
      <c r="F192" s="2"/>
      <c r="G192" s="222" t="s">
        <v>405</v>
      </c>
      <c r="H192" s="66"/>
      <c r="I192" s="14" t="s">
        <v>25</v>
      </c>
      <c r="J192" s="7" t="s">
        <v>197</v>
      </c>
      <c r="K192" s="7" t="s">
        <v>403</v>
      </c>
      <c r="L192" s="7" t="s">
        <v>197</v>
      </c>
      <c r="M192" s="10" t="s">
        <v>54</v>
      </c>
      <c r="N192" s="7"/>
      <c r="O192" s="7" t="s">
        <v>31</v>
      </c>
      <c r="P192" s="7" t="s">
        <v>30</v>
      </c>
      <c r="Q192" s="7" t="s">
        <v>128</v>
      </c>
      <c r="R192" s="7"/>
      <c r="S192" s="5"/>
      <c r="T192" s="47">
        <f t="shared" si="2"/>
        <v>1</v>
      </c>
    </row>
    <row r="193" s="47" customFormat="1" ht="66" spans="1:20">
      <c r="A193" s="2" t="s">
        <v>281</v>
      </c>
      <c r="B193" s="3" t="s">
        <v>197</v>
      </c>
      <c r="C193" s="8" t="s">
        <v>282</v>
      </c>
      <c r="D193" s="2" t="s">
        <v>345</v>
      </c>
      <c r="E193" s="8" t="s">
        <v>401</v>
      </c>
      <c r="F193" s="2"/>
      <c r="G193" s="222" t="s">
        <v>406</v>
      </c>
      <c r="H193" s="66"/>
      <c r="I193" s="14" t="s">
        <v>25</v>
      </c>
      <c r="J193" s="7" t="s">
        <v>197</v>
      </c>
      <c r="K193" s="7" t="s">
        <v>407</v>
      </c>
      <c r="L193" s="7" t="s">
        <v>197</v>
      </c>
      <c r="M193" s="10" t="s">
        <v>54</v>
      </c>
      <c r="N193" s="7"/>
      <c r="O193" s="7" t="s">
        <v>31</v>
      </c>
      <c r="P193" s="7" t="s">
        <v>30</v>
      </c>
      <c r="Q193" s="7" t="s">
        <v>408</v>
      </c>
      <c r="R193" s="7"/>
      <c r="S193" s="5"/>
      <c r="T193" s="47">
        <f t="shared" si="2"/>
        <v>1</v>
      </c>
    </row>
    <row r="194" s="47" customFormat="1" ht="66" spans="1:20">
      <c r="A194" s="2" t="s">
        <v>281</v>
      </c>
      <c r="B194" s="3" t="s">
        <v>197</v>
      </c>
      <c r="C194" s="8" t="s">
        <v>282</v>
      </c>
      <c r="D194" s="2" t="s">
        <v>345</v>
      </c>
      <c r="E194" s="8" t="s">
        <v>401</v>
      </c>
      <c r="F194" s="2"/>
      <c r="G194" s="14" t="s">
        <v>409</v>
      </c>
      <c r="H194" s="66"/>
      <c r="I194" s="14" t="s">
        <v>25</v>
      </c>
      <c r="J194" s="7" t="s">
        <v>197</v>
      </c>
      <c r="K194" s="7" t="s">
        <v>403</v>
      </c>
      <c r="L194" s="7" t="s">
        <v>197</v>
      </c>
      <c r="M194" s="10" t="s">
        <v>54</v>
      </c>
      <c r="N194" s="7"/>
      <c r="O194" s="7" t="s">
        <v>31</v>
      </c>
      <c r="P194" s="7" t="s">
        <v>31</v>
      </c>
      <c r="Q194" s="7" t="s">
        <v>94</v>
      </c>
      <c r="R194" s="7"/>
      <c r="S194" s="5"/>
      <c r="T194" s="47">
        <f t="shared" si="2"/>
        <v>1</v>
      </c>
    </row>
    <row r="195" s="47" customFormat="1" ht="99" spans="1:20">
      <c r="A195" s="2" t="s">
        <v>281</v>
      </c>
      <c r="B195" s="3" t="s">
        <v>197</v>
      </c>
      <c r="C195" s="8" t="s">
        <v>282</v>
      </c>
      <c r="D195" s="2" t="s">
        <v>345</v>
      </c>
      <c r="E195" s="8" t="s">
        <v>401</v>
      </c>
      <c r="F195" s="2"/>
      <c r="G195" s="14" t="s">
        <v>410</v>
      </c>
      <c r="H195" s="66"/>
      <c r="I195" s="14" t="s">
        <v>25</v>
      </c>
      <c r="J195" s="7" t="s">
        <v>197</v>
      </c>
      <c r="K195" s="7" t="s">
        <v>313</v>
      </c>
      <c r="L195" s="7" t="s">
        <v>197</v>
      </c>
      <c r="M195" s="10" t="s">
        <v>54</v>
      </c>
      <c r="N195" s="7"/>
      <c r="O195" s="7" t="s">
        <v>31</v>
      </c>
      <c r="P195" s="7" t="s">
        <v>30</v>
      </c>
      <c r="Q195" s="7" t="s">
        <v>408</v>
      </c>
      <c r="R195" s="7" t="s">
        <v>411</v>
      </c>
      <c r="S195" s="5"/>
      <c r="T195" s="47">
        <f t="shared" ref="T195:T258" si="3">COUNTIFS(G:G,G195)</f>
        <v>1</v>
      </c>
    </row>
    <row r="196" s="47" customFormat="1" ht="66" spans="1:20">
      <c r="A196" s="2" t="s">
        <v>281</v>
      </c>
      <c r="B196" s="3" t="s">
        <v>197</v>
      </c>
      <c r="C196" s="8" t="s">
        <v>282</v>
      </c>
      <c r="D196" s="2" t="s">
        <v>345</v>
      </c>
      <c r="E196" s="113" t="s">
        <v>401</v>
      </c>
      <c r="F196" s="2"/>
      <c r="G196" s="14" t="s">
        <v>412</v>
      </c>
      <c r="H196" s="66"/>
      <c r="I196" s="14" t="s">
        <v>25</v>
      </c>
      <c r="J196" s="7" t="s">
        <v>197</v>
      </c>
      <c r="K196" s="7" t="s">
        <v>313</v>
      </c>
      <c r="L196" s="7" t="s">
        <v>197</v>
      </c>
      <c r="M196" s="10" t="s">
        <v>54</v>
      </c>
      <c r="N196" s="7"/>
      <c r="O196" s="7" t="s">
        <v>31</v>
      </c>
      <c r="P196" s="7" t="s">
        <v>30</v>
      </c>
      <c r="Q196" s="7" t="s">
        <v>408</v>
      </c>
      <c r="R196" s="7" t="s">
        <v>413</v>
      </c>
      <c r="S196" s="5"/>
      <c r="T196" s="47">
        <f t="shared" si="3"/>
        <v>1</v>
      </c>
    </row>
    <row r="197" s="47" customFormat="1" ht="66" spans="1:20">
      <c r="A197" s="2" t="s">
        <v>281</v>
      </c>
      <c r="B197" s="3" t="s">
        <v>197</v>
      </c>
      <c r="C197" s="8" t="s">
        <v>282</v>
      </c>
      <c r="D197" s="2" t="s">
        <v>345</v>
      </c>
      <c r="E197" s="7" t="s">
        <v>414</v>
      </c>
      <c r="F197" s="2"/>
      <c r="G197" s="222" t="s">
        <v>415</v>
      </c>
      <c r="H197" s="66"/>
      <c r="I197" s="14" t="s">
        <v>35</v>
      </c>
      <c r="J197" s="7" t="s">
        <v>197</v>
      </c>
      <c r="K197" s="7" t="s">
        <v>313</v>
      </c>
      <c r="L197" s="7" t="s">
        <v>197</v>
      </c>
      <c r="M197" s="10" t="s">
        <v>54</v>
      </c>
      <c r="N197" s="7"/>
      <c r="O197" s="7" t="s">
        <v>31</v>
      </c>
      <c r="P197" s="7" t="s">
        <v>30</v>
      </c>
      <c r="Q197" s="7" t="s">
        <v>408</v>
      </c>
      <c r="R197" s="7" t="s">
        <v>416</v>
      </c>
      <c r="S197" s="5"/>
      <c r="T197" s="47">
        <f t="shared" si="3"/>
        <v>1</v>
      </c>
    </row>
    <row r="198" s="47" customFormat="1" ht="33" spans="1:20">
      <c r="A198" s="2" t="s">
        <v>281</v>
      </c>
      <c r="B198" s="3" t="s">
        <v>197</v>
      </c>
      <c r="C198" s="8" t="s">
        <v>282</v>
      </c>
      <c r="D198" s="212" t="s">
        <v>417</v>
      </c>
      <c r="E198" s="213" t="s">
        <v>417</v>
      </c>
      <c r="F198" s="2"/>
      <c r="G198" s="14" t="s">
        <v>418</v>
      </c>
      <c r="H198" s="66"/>
      <c r="I198" s="14" t="s">
        <v>25</v>
      </c>
      <c r="J198" s="7" t="s">
        <v>197</v>
      </c>
      <c r="K198" s="7" t="s">
        <v>419</v>
      </c>
      <c r="L198" s="7" t="s">
        <v>197</v>
      </c>
      <c r="M198" s="10" t="s">
        <v>54</v>
      </c>
      <c r="N198" s="7"/>
      <c r="O198" s="7" t="s">
        <v>31</v>
      </c>
      <c r="P198" s="7" t="s">
        <v>30</v>
      </c>
      <c r="Q198" s="7" t="s">
        <v>91</v>
      </c>
      <c r="R198" s="7"/>
      <c r="S198" s="5"/>
      <c r="T198" s="47">
        <f t="shared" si="3"/>
        <v>1</v>
      </c>
    </row>
    <row r="199" s="47" customFormat="1" ht="33" spans="1:20">
      <c r="A199" s="2" t="s">
        <v>281</v>
      </c>
      <c r="B199" s="3" t="s">
        <v>197</v>
      </c>
      <c r="C199" s="8" t="s">
        <v>282</v>
      </c>
      <c r="D199" s="214" t="s">
        <v>417</v>
      </c>
      <c r="E199" s="215" t="s">
        <v>417</v>
      </c>
      <c r="F199" s="2"/>
      <c r="G199" s="14" t="s">
        <v>420</v>
      </c>
      <c r="H199" s="66"/>
      <c r="I199" s="14" t="s">
        <v>25</v>
      </c>
      <c r="J199" s="7" t="s">
        <v>197</v>
      </c>
      <c r="K199" s="7" t="s">
        <v>419</v>
      </c>
      <c r="L199" s="7" t="s">
        <v>197</v>
      </c>
      <c r="M199" s="10" t="s">
        <v>54</v>
      </c>
      <c r="N199" s="7"/>
      <c r="O199" s="7" t="s">
        <v>31</v>
      </c>
      <c r="P199" s="7" t="s">
        <v>30</v>
      </c>
      <c r="Q199" s="7" t="s">
        <v>94</v>
      </c>
      <c r="R199" s="7"/>
      <c r="S199" s="5"/>
      <c r="T199" s="47">
        <f t="shared" si="3"/>
        <v>1</v>
      </c>
    </row>
    <row r="200" s="47" customFormat="1" ht="33" spans="1:20">
      <c r="A200" s="2" t="s">
        <v>281</v>
      </c>
      <c r="B200" s="3" t="s">
        <v>197</v>
      </c>
      <c r="C200" s="8" t="s">
        <v>282</v>
      </c>
      <c r="D200" s="212" t="s">
        <v>421</v>
      </c>
      <c r="E200" s="213" t="s">
        <v>421</v>
      </c>
      <c r="F200" s="2"/>
      <c r="G200" s="14" t="s">
        <v>422</v>
      </c>
      <c r="H200" s="66"/>
      <c r="I200" s="7" t="s">
        <v>35</v>
      </c>
      <c r="J200" s="7" t="s">
        <v>197</v>
      </c>
      <c r="K200" s="7" t="s">
        <v>197</v>
      </c>
      <c r="L200" s="7" t="s">
        <v>197</v>
      </c>
      <c r="M200" s="10" t="s">
        <v>54</v>
      </c>
      <c r="N200" s="7"/>
      <c r="O200" s="7" t="s">
        <v>31</v>
      </c>
      <c r="P200" s="7" t="s">
        <v>31</v>
      </c>
      <c r="Q200" s="7" t="s">
        <v>94</v>
      </c>
      <c r="R200" s="7"/>
      <c r="S200" s="5"/>
      <c r="T200" s="47">
        <f t="shared" si="3"/>
        <v>1</v>
      </c>
    </row>
    <row r="201" s="47" customFormat="1" ht="33" spans="1:20">
      <c r="A201" s="2" t="s">
        <v>281</v>
      </c>
      <c r="B201" s="3" t="s">
        <v>197</v>
      </c>
      <c r="C201" s="8" t="s">
        <v>282</v>
      </c>
      <c r="D201" s="214" t="s">
        <v>421</v>
      </c>
      <c r="E201" s="215" t="s">
        <v>421</v>
      </c>
      <c r="F201" s="2"/>
      <c r="G201" s="14" t="s">
        <v>423</v>
      </c>
      <c r="H201" s="66"/>
      <c r="I201" s="7" t="s">
        <v>35</v>
      </c>
      <c r="J201" s="7" t="s">
        <v>197</v>
      </c>
      <c r="K201" s="7" t="s">
        <v>197</v>
      </c>
      <c r="L201" s="7" t="s">
        <v>197</v>
      </c>
      <c r="M201" s="10" t="s">
        <v>54</v>
      </c>
      <c r="N201" s="7"/>
      <c r="O201" s="7" t="s">
        <v>31</v>
      </c>
      <c r="P201" s="7" t="s">
        <v>31</v>
      </c>
      <c r="Q201" s="7" t="s">
        <v>94</v>
      </c>
      <c r="R201" s="7"/>
      <c r="S201" s="5"/>
      <c r="T201" s="47">
        <f t="shared" si="3"/>
        <v>1</v>
      </c>
    </row>
    <row r="202" s="47" customFormat="1" ht="33" spans="1:20">
      <c r="A202" s="2" t="s">
        <v>281</v>
      </c>
      <c r="B202" s="3" t="s">
        <v>197</v>
      </c>
      <c r="C202" s="8" t="s">
        <v>282</v>
      </c>
      <c r="D202" s="214" t="s">
        <v>421</v>
      </c>
      <c r="E202" s="215" t="s">
        <v>421</v>
      </c>
      <c r="F202" s="2"/>
      <c r="G202" s="14" t="s">
        <v>424</v>
      </c>
      <c r="H202" s="66"/>
      <c r="I202" s="7" t="s">
        <v>35</v>
      </c>
      <c r="J202" s="7" t="s">
        <v>197</v>
      </c>
      <c r="K202" s="7" t="s">
        <v>197</v>
      </c>
      <c r="L202" s="7" t="s">
        <v>197</v>
      </c>
      <c r="M202" s="10" t="s">
        <v>54</v>
      </c>
      <c r="N202" s="7"/>
      <c r="O202" s="7" t="s">
        <v>31</v>
      </c>
      <c r="P202" s="7" t="s">
        <v>31</v>
      </c>
      <c r="Q202" s="7" t="s">
        <v>94</v>
      </c>
      <c r="R202" s="7"/>
      <c r="S202" s="5"/>
      <c r="T202" s="47">
        <f t="shared" si="3"/>
        <v>1</v>
      </c>
    </row>
    <row r="203" s="47" customFormat="1" ht="33" spans="1:20">
      <c r="A203" s="2" t="s">
        <v>281</v>
      </c>
      <c r="B203" s="3" t="s">
        <v>197</v>
      </c>
      <c r="C203" s="8" t="s">
        <v>282</v>
      </c>
      <c r="D203" s="214" t="s">
        <v>421</v>
      </c>
      <c r="E203" s="215" t="s">
        <v>421</v>
      </c>
      <c r="F203" s="2"/>
      <c r="G203" s="14" t="s">
        <v>425</v>
      </c>
      <c r="H203" s="66"/>
      <c r="I203" s="7" t="s">
        <v>35</v>
      </c>
      <c r="J203" s="7" t="s">
        <v>197</v>
      </c>
      <c r="K203" s="7" t="s">
        <v>197</v>
      </c>
      <c r="L203" s="7" t="s">
        <v>197</v>
      </c>
      <c r="M203" s="10" t="s">
        <v>54</v>
      </c>
      <c r="N203" s="7"/>
      <c r="O203" s="7" t="s">
        <v>31</v>
      </c>
      <c r="P203" s="7" t="s">
        <v>31</v>
      </c>
      <c r="Q203" s="7" t="s">
        <v>94</v>
      </c>
      <c r="R203" s="7"/>
      <c r="S203" s="5"/>
      <c r="T203" s="47">
        <f t="shared" si="3"/>
        <v>1</v>
      </c>
    </row>
    <row r="204" s="47" customFormat="1" ht="33" spans="1:20">
      <c r="A204" s="2" t="s">
        <v>281</v>
      </c>
      <c r="B204" s="3" t="s">
        <v>197</v>
      </c>
      <c r="C204" s="8" t="s">
        <v>282</v>
      </c>
      <c r="D204" s="9" t="s">
        <v>421</v>
      </c>
      <c r="E204" s="216" t="s">
        <v>421</v>
      </c>
      <c r="F204" s="2"/>
      <c r="G204" s="218" t="s">
        <v>426</v>
      </c>
      <c r="H204" s="66"/>
      <c r="I204" s="7" t="s">
        <v>35</v>
      </c>
      <c r="J204" s="7" t="s">
        <v>197</v>
      </c>
      <c r="K204" s="7" t="s">
        <v>197</v>
      </c>
      <c r="L204" s="7" t="s">
        <v>197</v>
      </c>
      <c r="M204" s="10" t="s">
        <v>54</v>
      </c>
      <c r="N204" s="7"/>
      <c r="O204" s="7" t="s">
        <v>31</v>
      </c>
      <c r="P204" s="7" t="s">
        <v>31</v>
      </c>
      <c r="Q204" s="7" t="s">
        <v>303</v>
      </c>
      <c r="R204" s="7"/>
      <c r="S204" s="5"/>
      <c r="T204" s="47">
        <f t="shared" si="3"/>
        <v>1</v>
      </c>
    </row>
    <row r="205" s="47" customFormat="1" ht="66" spans="1:20">
      <c r="A205" s="2" t="s">
        <v>281</v>
      </c>
      <c r="B205" s="3" t="s">
        <v>197</v>
      </c>
      <c r="C205" s="8" t="s">
        <v>282</v>
      </c>
      <c r="D205" s="212" t="s">
        <v>427</v>
      </c>
      <c r="E205" s="213" t="s">
        <v>427</v>
      </c>
      <c r="F205" s="2"/>
      <c r="G205" s="14" t="s">
        <v>428</v>
      </c>
      <c r="H205" s="66"/>
      <c r="I205" s="7" t="s">
        <v>35</v>
      </c>
      <c r="J205" s="7" t="s">
        <v>197</v>
      </c>
      <c r="K205" s="7" t="s">
        <v>300</v>
      </c>
      <c r="L205" s="7" t="s">
        <v>300</v>
      </c>
      <c r="M205" s="10" t="s">
        <v>54</v>
      </c>
      <c r="N205" s="7"/>
      <c r="O205" s="7" t="s">
        <v>30</v>
      </c>
      <c r="P205" s="7" t="s">
        <v>30</v>
      </c>
      <c r="Q205" s="7" t="s">
        <v>91</v>
      </c>
      <c r="R205" s="7"/>
      <c r="S205" s="5"/>
      <c r="T205" s="47">
        <f t="shared" si="3"/>
        <v>1</v>
      </c>
    </row>
    <row r="206" s="47" customFormat="1" ht="66" spans="1:20">
      <c r="A206" s="2" t="s">
        <v>281</v>
      </c>
      <c r="B206" s="3" t="s">
        <v>197</v>
      </c>
      <c r="C206" s="8" t="s">
        <v>282</v>
      </c>
      <c r="D206" s="214" t="s">
        <v>427</v>
      </c>
      <c r="E206" s="215" t="s">
        <v>427</v>
      </c>
      <c r="F206" s="2"/>
      <c r="G206" s="14" t="s">
        <v>429</v>
      </c>
      <c r="H206" s="66"/>
      <c r="I206" s="7" t="s">
        <v>35</v>
      </c>
      <c r="J206" s="7" t="s">
        <v>197</v>
      </c>
      <c r="K206" s="7" t="s">
        <v>300</v>
      </c>
      <c r="L206" s="7" t="s">
        <v>300</v>
      </c>
      <c r="M206" s="10" t="s">
        <v>54</v>
      </c>
      <c r="N206" s="7"/>
      <c r="O206" s="7" t="s">
        <v>30</v>
      </c>
      <c r="P206" s="7" t="s">
        <v>31</v>
      </c>
      <c r="Q206" s="7" t="s">
        <v>94</v>
      </c>
      <c r="R206" s="7"/>
      <c r="S206" s="5"/>
      <c r="T206" s="47">
        <f t="shared" si="3"/>
        <v>1</v>
      </c>
    </row>
    <row r="207" s="47" customFormat="1" ht="66" spans="1:20">
      <c r="A207" s="2" t="s">
        <v>281</v>
      </c>
      <c r="B207" s="3" t="s">
        <v>197</v>
      </c>
      <c r="C207" s="8" t="s">
        <v>282</v>
      </c>
      <c r="D207" s="214" t="s">
        <v>427</v>
      </c>
      <c r="E207" s="215" t="s">
        <v>427</v>
      </c>
      <c r="F207" s="2"/>
      <c r="G207" s="222" t="s">
        <v>430</v>
      </c>
      <c r="H207" s="66"/>
      <c r="I207" s="7" t="s">
        <v>35</v>
      </c>
      <c r="J207" s="7" t="s">
        <v>197</v>
      </c>
      <c r="K207" s="7" t="s">
        <v>300</v>
      </c>
      <c r="L207" s="7" t="s">
        <v>300</v>
      </c>
      <c r="M207" s="10" t="s">
        <v>54</v>
      </c>
      <c r="N207" s="7"/>
      <c r="O207" s="7" t="s">
        <v>30</v>
      </c>
      <c r="P207" s="7" t="s">
        <v>31</v>
      </c>
      <c r="Q207" s="7" t="s">
        <v>94</v>
      </c>
      <c r="R207" s="7"/>
      <c r="S207" s="5"/>
      <c r="T207" s="47">
        <f t="shared" si="3"/>
        <v>1</v>
      </c>
    </row>
    <row r="208" s="47" customFormat="1" ht="66" spans="1:20">
      <c r="A208" s="2" t="s">
        <v>281</v>
      </c>
      <c r="B208" s="3" t="s">
        <v>197</v>
      </c>
      <c r="C208" s="8" t="s">
        <v>282</v>
      </c>
      <c r="D208" s="214" t="s">
        <v>427</v>
      </c>
      <c r="E208" s="215" t="s">
        <v>427</v>
      </c>
      <c r="F208" s="2"/>
      <c r="G208" s="14" t="s">
        <v>431</v>
      </c>
      <c r="H208" s="66"/>
      <c r="I208" s="7" t="s">
        <v>35</v>
      </c>
      <c r="J208" s="7" t="s">
        <v>197</v>
      </c>
      <c r="K208" s="7" t="s">
        <v>300</v>
      </c>
      <c r="L208" s="7" t="s">
        <v>300</v>
      </c>
      <c r="M208" s="10" t="s">
        <v>54</v>
      </c>
      <c r="N208" s="7"/>
      <c r="O208" s="7" t="s">
        <v>30</v>
      </c>
      <c r="P208" s="7" t="s">
        <v>31</v>
      </c>
      <c r="Q208" s="7" t="s">
        <v>94</v>
      </c>
      <c r="R208" s="7"/>
      <c r="S208" s="5"/>
      <c r="T208" s="47">
        <f t="shared" si="3"/>
        <v>1</v>
      </c>
    </row>
    <row r="209" s="47" customFormat="1" ht="66" spans="1:20">
      <c r="A209" s="2" t="s">
        <v>281</v>
      </c>
      <c r="B209" s="3" t="s">
        <v>197</v>
      </c>
      <c r="C209" s="8" t="s">
        <v>282</v>
      </c>
      <c r="D209" s="214" t="s">
        <v>427</v>
      </c>
      <c r="E209" s="215" t="s">
        <v>427</v>
      </c>
      <c r="F209" s="2"/>
      <c r="G209" s="14" t="s">
        <v>432</v>
      </c>
      <c r="H209" s="66"/>
      <c r="I209" s="7" t="s">
        <v>35</v>
      </c>
      <c r="J209" s="7" t="s">
        <v>197</v>
      </c>
      <c r="K209" s="7" t="s">
        <v>300</v>
      </c>
      <c r="L209" s="7" t="s">
        <v>300</v>
      </c>
      <c r="M209" s="10" t="s">
        <v>54</v>
      </c>
      <c r="N209" s="7"/>
      <c r="O209" s="7" t="s">
        <v>30</v>
      </c>
      <c r="P209" s="7" t="s">
        <v>31</v>
      </c>
      <c r="Q209" s="7" t="s">
        <v>94</v>
      </c>
      <c r="R209" s="7"/>
      <c r="S209" s="5"/>
      <c r="T209" s="47">
        <f t="shared" si="3"/>
        <v>1</v>
      </c>
    </row>
    <row r="210" s="47" customFormat="1" ht="66" spans="1:20">
      <c r="A210" s="2" t="s">
        <v>281</v>
      </c>
      <c r="B210" s="3" t="s">
        <v>197</v>
      </c>
      <c r="C210" s="8" t="s">
        <v>282</v>
      </c>
      <c r="D210" s="214" t="s">
        <v>427</v>
      </c>
      <c r="E210" s="215" t="s">
        <v>427</v>
      </c>
      <c r="F210" s="2"/>
      <c r="G210" s="14" t="s">
        <v>433</v>
      </c>
      <c r="H210" s="66"/>
      <c r="I210" s="7" t="s">
        <v>35</v>
      </c>
      <c r="J210" s="7" t="s">
        <v>197</v>
      </c>
      <c r="K210" s="7" t="s">
        <v>300</v>
      </c>
      <c r="L210" s="7" t="s">
        <v>300</v>
      </c>
      <c r="M210" s="10" t="s">
        <v>54</v>
      </c>
      <c r="N210" s="7"/>
      <c r="O210" s="7" t="s">
        <v>30</v>
      </c>
      <c r="P210" s="7" t="s">
        <v>31</v>
      </c>
      <c r="Q210" s="7" t="s">
        <v>94</v>
      </c>
      <c r="R210" s="7"/>
      <c r="S210" s="5"/>
      <c r="T210" s="47">
        <f t="shared" si="3"/>
        <v>1</v>
      </c>
    </row>
    <row r="211" s="47" customFormat="1" ht="66" spans="1:20">
      <c r="A211" s="2" t="s">
        <v>281</v>
      </c>
      <c r="B211" s="3" t="s">
        <v>197</v>
      </c>
      <c r="C211" s="8" t="s">
        <v>282</v>
      </c>
      <c r="D211" s="9" t="s">
        <v>427</v>
      </c>
      <c r="E211" s="216" t="s">
        <v>427</v>
      </c>
      <c r="F211" s="2"/>
      <c r="G211" s="7" t="s">
        <v>434</v>
      </c>
      <c r="H211" s="66"/>
      <c r="I211" s="7" t="s">
        <v>35</v>
      </c>
      <c r="J211" s="7" t="s">
        <v>197</v>
      </c>
      <c r="K211" s="7" t="s">
        <v>300</v>
      </c>
      <c r="L211" s="7" t="s">
        <v>300</v>
      </c>
      <c r="M211" s="10" t="s">
        <v>54</v>
      </c>
      <c r="N211" s="7"/>
      <c r="O211" s="7" t="s">
        <v>30</v>
      </c>
      <c r="P211" s="7" t="s">
        <v>31</v>
      </c>
      <c r="Q211" s="7" t="s">
        <v>94</v>
      </c>
      <c r="R211" s="7"/>
      <c r="S211" s="5"/>
      <c r="T211" s="47">
        <f t="shared" si="3"/>
        <v>3</v>
      </c>
    </row>
    <row r="212" s="47" customFormat="1" ht="49.5" spans="1:20">
      <c r="A212" s="2" t="s">
        <v>281</v>
      </c>
      <c r="B212" s="3" t="s">
        <v>197</v>
      </c>
      <c r="C212" s="8" t="s">
        <v>282</v>
      </c>
      <c r="D212" s="108" t="s">
        <v>435</v>
      </c>
      <c r="E212" s="215" t="s">
        <v>435</v>
      </c>
      <c r="F212" s="2"/>
      <c r="G212" s="7" t="s">
        <v>436</v>
      </c>
      <c r="H212" s="66"/>
      <c r="I212" s="7" t="s">
        <v>35</v>
      </c>
      <c r="J212" s="7" t="s">
        <v>197</v>
      </c>
      <c r="K212" s="7" t="s">
        <v>397</v>
      </c>
      <c r="L212" s="7" t="s">
        <v>437</v>
      </c>
      <c r="M212" s="10" t="s">
        <v>54</v>
      </c>
      <c r="N212" s="7"/>
      <c r="O212" s="7" t="s">
        <v>31</v>
      </c>
      <c r="P212" s="7" t="s">
        <v>31</v>
      </c>
      <c r="Q212" s="7" t="s">
        <v>94</v>
      </c>
      <c r="R212" s="7"/>
      <c r="S212" s="5"/>
      <c r="T212" s="47">
        <f t="shared" si="3"/>
        <v>1</v>
      </c>
    </row>
    <row r="213" s="47" customFormat="1" ht="49.5" spans="1:20">
      <c r="A213" s="2" t="s">
        <v>281</v>
      </c>
      <c r="B213" s="3" t="s">
        <v>197</v>
      </c>
      <c r="C213" s="8" t="s">
        <v>282</v>
      </c>
      <c r="D213" s="108" t="s">
        <v>435</v>
      </c>
      <c r="E213" s="215" t="s">
        <v>435</v>
      </c>
      <c r="F213" s="2"/>
      <c r="G213" s="7" t="s">
        <v>438</v>
      </c>
      <c r="H213" s="66"/>
      <c r="I213" s="7" t="s">
        <v>35</v>
      </c>
      <c r="J213" s="7" t="s">
        <v>197</v>
      </c>
      <c r="K213" s="7" t="s">
        <v>397</v>
      </c>
      <c r="L213" s="7" t="s">
        <v>437</v>
      </c>
      <c r="M213" s="10" t="s">
        <v>54</v>
      </c>
      <c r="N213" s="7"/>
      <c r="O213" s="7" t="s">
        <v>31</v>
      </c>
      <c r="P213" s="7" t="s">
        <v>31</v>
      </c>
      <c r="Q213" s="7" t="s">
        <v>94</v>
      </c>
      <c r="R213" s="7"/>
      <c r="S213" s="5"/>
      <c r="T213" s="47">
        <f t="shared" si="3"/>
        <v>1</v>
      </c>
    </row>
    <row r="214" s="47" customFormat="1" ht="49.5" spans="1:20">
      <c r="A214" s="2" t="s">
        <v>281</v>
      </c>
      <c r="B214" s="3" t="s">
        <v>197</v>
      </c>
      <c r="C214" s="8" t="s">
        <v>282</v>
      </c>
      <c r="D214" s="108" t="s">
        <v>435</v>
      </c>
      <c r="E214" s="215" t="s">
        <v>435</v>
      </c>
      <c r="F214" s="2"/>
      <c r="G214" s="7" t="s">
        <v>439</v>
      </c>
      <c r="H214" s="66"/>
      <c r="I214" s="7" t="s">
        <v>35</v>
      </c>
      <c r="J214" s="7" t="s">
        <v>197</v>
      </c>
      <c r="K214" s="7" t="s">
        <v>397</v>
      </c>
      <c r="L214" s="7" t="s">
        <v>437</v>
      </c>
      <c r="M214" s="10" t="s">
        <v>54</v>
      </c>
      <c r="N214" s="7"/>
      <c r="O214" s="7" t="s">
        <v>31</v>
      </c>
      <c r="P214" s="7" t="s">
        <v>31</v>
      </c>
      <c r="Q214" s="7" t="s">
        <v>94</v>
      </c>
      <c r="R214" s="7"/>
      <c r="S214" s="5"/>
      <c r="T214" s="47">
        <f t="shared" si="3"/>
        <v>1</v>
      </c>
    </row>
    <row r="215" s="47" customFormat="1" ht="49.5" spans="1:20">
      <c r="A215" s="2" t="s">
        <v>281</v>
      </c>
      <c r="B215" s="3" t="s">
        <v>197</v>
      </c>
      <c r="C215" s="8" t="s">
        <v>282</v>
      </c>
      <c r="D215" s="108" t="s">
        <v>435</v>
      </c>
      <c r="E215" s="215" t="s">
        <v>435</v>
      </c>
      <c r="F215" s="2"/>
      <c r="G215" s="14" t="s">
        <v>440</v>
      </c>
      <c r="H215" s="66"/>
      <c r="I215" s="7" t="s">
        <v>35</v>
      </c>
      <c r="J215" s="7" t="s">
        <v>197</v>
      </c>
      <c r="K215" s="7" t="s">
        <v>397</v>
      </c>
      <c r="L215" s="7" t="s">
        <v>437</v>
      </c>
      <c r="M215" s="10" t="s">
        <v>54</v>
      </c>
      <c r="N215" s="7"/>
      <c r="O215" s="7" t="s">
        <v>31</v>
      </c>
      <c r="P215" s="7" t="s">
        <v>31</v>
      </c>
      <c r="Q215" s="7" t="s">
        <v>94</v>
      </c>
      <c r="R215" s="7"/>
      <c r="S215" s="5"/>
      <c r="T215" s="47">
        <f t="shared" si="3"/>
        <v>1</v>
      </c>
    </row>
    <row r="216" s="47" customFormat="1" ht="49.5" spans="1:20">
      <c r="A216" s="2" t="s">
        <v>281</v>
      </c>
      <c r="B216" s="3" t="s">
        <v>197</v>
      </c>
      <c r="C216" s="8" t="s">
        <v>282</v>
      </c>
      <c r="D216" s="108" t="s">
        <v>435</v>
      </c>
      <c r="E216" s="215" t="s">
        <v>435</v>
      </c>
      <c r="F216" s="2"/>
      <c r="G216" s="217" t="s">
        <v>441</v>
      </c>
      <c r="H216" s="66"/>
      <c r="I216" s="7" t="s">
        <v>35</v>
      </c>
      <c r="J216" s="7" t="s">
        <v>197</v>
      </c>
      <c r="K216" s="7" t="s">
        <v>300</v>
      </c>
      <c r="L216" s="7" t="s">
        <v>437</v>
      </c>
      <c r="M216" s="10" t="s">
        <v>54</v>
      </c>
      <c r="N216" s="7"/>
      <c r="O216" s="7" t="s">
        <v>31</v>
      </c>
      <c r="P216" s="7" t="s">
        <v>31</v>
      </c>
      <c r="Q216" s="7" t="s">
        <v>94</v>
      </c>
      <c r="R216" s="7"/>
      <c r="S216" s="5"/>
      <c r="T216" s="47">
        <f t="shared" si="3"/>
        <v>1</v>
      </c>
    </row>
    <row r="217" s="47" customFormat="1" ht="49.5" spans="1:20">
      <c r="A217" s="2" t="s">
        <v>281</v>
      </c>
      <c r="B217" s="3" t="s">
        <v>197</v>
      </c>
      <c r="C217" s="8" t="s">
        <v>282</v>
      </c>
      <c r="D217" s="108" t="s">
        <v>435</v>
      </c>
      <c r="E217" s="215" t="s">
        <v>435</v>
      </c>
      <c r="F217" s="2"/>
      <c r="G217" s="14" t="s">
        <v>442</v>
      </c>
      <c r="H217" s="66"/>
      <c r="I217" s="7" t="s">
        <v>25</v>
      </c>
      <c r="J217" s="7" t="s">
        <v>197</v>
      </c>
      <c r="K217" s="7" t="s">
        <v>300</v>
      </c>
      <c r="L217" s="7" t="s">
        <v>437</v>
      </c>
      <c r="M217" s="10" t="s">
        <v>54</v>
      </c>
      <c r="N217" s="7"/>
      <c r="O217" s="7" t="s">
        <v>31</v>
      </c>
      <c r="P217" s="7" t="s">
        <v>31</v>
      </c>
      <c r="Q217" s="7" t="s">
        <v>94</v>
      </c>
      <c r="R217" s="7"/>
      <c r="S217" s="5"/>
      <c r="T217" s="47">
        <f t="shared" si="3"/>
        <v>1</v>
      </c>
    </row>
    <row r="218" s="47" customFormat="1" ht="49.5" spans="1:20">
      <c r="A218" s="2" t="s">
        <v>281</v>
      </c>
      <c r="B218" s="3" t="s">
        <v>197</v>
      </c>
      <c r="C218" s="8" t="s">
        <v>282</v>
      </c>
      <c r="D218" s="108" t="s">
        <v>435</v>
      </c>
      <c r="E218" s="215" t="s">
        <v>435</v>
      </c>
      <c r="F218" s="2"/>
      <c r="G218" s="14" t="s">
        <v>443</v>
      </c>
      <c r="H218" s="66"/>
      <c r="I218" s="7" t="s">
        <v>25</v>
      </c>
      <c r="J218" s="7" t="s">
        <v>197</v>
      </c>
      <c r="K218" s="7" t="s">
        <v>300</v>
      </c>
      <c r="L218" s="7" t="s">
        <v>437</v>
      </c>
      <c r="M218" s="10" t="s">
        <v>54</v>
      </c>
      <c r="N218" s="7"/>
      <c r="O218" s="7" t="s">
        <v>31</v>
      </c>
      <c r="P218" s="7" t="s">
        <v>31</v>
      </c>
      <c r="Q218" s="7" t="s">
        <v>94</v>
      </c>
      <c r="R218" s="7"/>
      <c r="S218" s="5"/>
      <c r="T218" s="47">
        <f t="shared" si="3"/>
        <v>1</v>
      </c>
    </row>
    <row r="219" s="47" customFormat="1" ht="49.5" spans="1:20">
      <c r="A219" s="2" t="s">
        <v>281</v>
      </c>
      <c r="B219" s="3" t="s">
        <v>197</v>
      </c>
      <c r="C219" s="8" t="s">
        <v>282</v>
      </c>
      <c r="D219" s="108" t="s">
        <v>435</v>
      </c>
      <c r="E219" s="215" t="s">
        <v>435</v>
      </c>
      <c r="F219" s="2"/>
      <c r="G219" s="224" t="s">
        <v>444</v>
      </c>
      <c r="H219" s="66"/>
      <c r="I219" s="7" t="s">
        <v>25</v>
      </c>
      <c r="J219" s="7" t="s">
        <v>197</v>
      </c>
      <c r="K219" s="7" t="s">
        <v>300</v>
      </c>
      <c r="L219" s="7" t="s">
        <v>437</v>
      </c>
      <c r="M219" s="10" t="s">
        <v>54</v>
      </c>
      <c r="N219" s="7"/>
      <c r="O219" s="7" t="s">
        <v>31</v>
      </c>
      <c r="P219" s="7" t="s">
        <v>31</v>
      </c>
      <c r="Q219" s="7" t="s">
        <v>94</v>
      </c>
      <c r="R219" s="7"/>
      <c r="S219" s="5"/>
      <c r="T219" s="47">
        <f t="shared" si="3"/>
        <v>1</v>
      </c>
    </row>
    <row r="220" s="47" customFormat="1" ht="115.5" spans="1:20">
      <c r="A220" s="2" t="s">
        <v>281</v>
      </c>
      <c r="B220" s="3" t="s">
        <v>197</v>
      </c>
      <c r="C220" s="8" t="s">
        <v>282</v>
      </c>
      <c r="D220" s="12" t="s">
        <v>445</v>
      </c>
      <c r="E220" s="213" t="s">
        <v>445</v>
      </c>
      <c r="F220" s="2"/>
      <c r="G220" s="14" t="s">
        <v>446</v>
      </c>
      <c r="H220" s="66"/>
      <c r="I220" s="7" t="s">
        <v>35</v>
      </c>
      <c r="J220" s="7" t="s">
        <v>197</v>
      </c>
      <c r="K220" s="7" t="s">
        <v>197</v>
      </c>
      <c r="L220" s="7" t="s">
        <v>197</v>
      </c>
      <c r="M220" s="10" t="s">
        <v>54</v>
      </c>
      <c r="N220" s="7"/>
      <c r="O220" s="7" t="s">
        <v>31</v>
      </c>
      <c r="P220" s="7" t="s">
        <v>31</v>
      </c>
      <c r="Q220" s="7" t="s">
        <v>94</v>
      </c>
      <c r="R220" s="7"/>
      <c r="S220" s="5"/>
      <c r="T220" s="47">
        <f t="shared" si="3"/>
        <v>1</v>
      </c>
    </row>
    <row r="221" s="47" customFormat="1" ht="115.5" spans="1:20">
      <c r="A221" s="2" t="s">
        <v>281</v>
      </c>
      <c r="B221" s="3" t="s">
        <v>197</v>
      </c>
      <c r="C221" s="8" t="s">
        <v>282</v>
      </c>
      <c r="D221" s="13" t="s">
        <v>445</v>
      </c>
      <c r="E221" s="215" t="s">
        <v>445</v>
      </c>
      <c r="F221" s="2"/>
      <c r="G221" s="14" t="s">
        <v>447</v>
      </c>
      <c r="H221" s="66"/>
      <c r="I221" s="7" t="s">
        <v>35</v>
      </c>
      <c r="J221" s="7" t="s">
        <v>197</v>
      </c>
      <c r="K221" s="7" t="s">
        <v>197</v>
      </c>
      <c r="L221" s="7" t="s">
        <v>197</v>
      </c>
      <c r="M221" s="10" t="s">
        <v>54</v>
      </c>
      <c r="N221" s="7"/>
      <c r="O221" s="7" t="s">
        <v>31</v>
      </c>
      <c r="P221" s="7" t="s">
        <v>31</v>
      </c>
      <c r="Q221" s="7" t="s">
        <v>94</v>
      </c>
      <c r="R221" s="7"/>
      <c r="S221" s="5"/>
      <c r="T221" s="47">
        <f t="shared" si="3"/>
        <v>1</v>
      </c>
    </row>
    <row r="222" s="47" customFormat="1" ht="115.5" spans="1:20">
      <c r="A222" s="2" t="s">
        <v>281</v>
      </c>
      <c r="B222" s="3" t="s">
        <v>197</v>
      </c>
      <c r="C222" s="8" t="s">
        <v>282</v>
      </c>
      <c r="D222" s="11" t="s">
        <v>445</v>
      </c>
      <c r="E222" s="216" t="s">
        <v>445</v>
      </c>
      <c r="F222" s="2"/>
      <c r="G222" s="224" t="s">
        <v>448</v>
      </c>
      <c r="H222" s="66"/>
      <c r="I222" s="7" t="s">
        <v>35</v>
      </c>
      <c r="J222" s="7" t="s">
        <v>197</v>
      </c>
      <c r="K222" s="7" t="s">
        <v>197</v>
      </c>
      <c r="L222" s="7" t="s">
        <v>197</v>
      </c>
      <c r="M222" s="10" t="s">
        <v>54</v>
      </c>
      <c r="N222" s="7"/>
      <c r="O222" s="7" t="s">
        <v>31</v>
      </c>
      <c r="P222" s="7" t="s">
        <v>31</v>
      </c>
      <c r="Q222" s="7" t="s">
        <v>94</v>
      </c>
      <c r="R222" s="7"/>
      <c r="S222" s="5"/>
      <c r="T222" s="47">
        <f t="shared" si="3"/>
        <v>1</v>
      </c>
    </row>
    <row r="223" s="47" customFormat="1" ht="33" spans="1:20">
      <c r="A223" s="2" t="s">
        <v>281</v>
      </c>
      <c r="B223" s="3" t="s">
        <v>197</v>
      </c>
      <c r="C223" s="84" t="s">
        <v>449</v>
      </c>
      <c r="D223" s="12" t="s">
        <v>450</v>
      </c>
      <c r="E223" s="213" t="s">
        <v>450</v>
      </c>
      <c r="F223" s="2"/>
      <c r="G223" s="7" t="s">
        <v>451</v>
      </c>
      <c r="H223" s="66"/>
      <c r="I223" s="7" t="s">
        <v>35</v>
      </c>
      <c r="J223" s="7" t="s">
        <v>197</v>
      </c>
      <c r="K223" s="7" t="s">
        <v>379</v>
      </c>
      <c r="L223" s="7" t="s">
        <v>197</v>
      </c>
      <c r="M223" s="7" t="s">
        <v>54</v>
      </c>
      <c r="N223" s="7"/>
      <c r="O223" s="7" t="s">
        <v>30</v>
      </c>
      <c r="P223" s="7" t="s">
        <v>30</v>
      </c>
      <c r="Q223" s="7" t="s">
        <v>91</v>
      </c>
      <c r="R223" s="7"/>
      <c r="S223" s="5"/>
      <c r="T223" s="47">
        <f t="shared" si="3"/>
        <v>1</v>
      </c>
    </row>
    <row r="224" s="47" customFormat="1" ht="33" spans="1:20">
      <c r="A224" s="2" t="s">
        <v>281</v>
      </c>
      <c r="B224" s="3" t="s">
        <v>197</v>
      </c>
      <c r="C224" s="8" t="s">
        <v>449</v>
      </c>
      <c r="D224" s="11" t="s">
        <v>450</v>
      </c>
      <c r="E224" s="216" t="s">
        <v>450</v>
      </c>
      <c r="F224" s="2"/>
      <c r="G224" s="172" t="s">
        <v>452</v>
      </c>
      <c r="H224" s="66"/>
      <c r="I224" s="7" t="s">
        <v>35</v>
      </c>
      <c r="J224" s="7" t="s">
        <v>197</v>
      </c>
      <c r="K224" s="7" t="s">
        <v>379</v>
      </c>
      <c r="L224" s="7" t="s">
        <v>197</v>
      </c>
      <c r="M224" s="7" t="s">
        <v>54</v>
      </c>
      <c r="N224" s="7"/>
      <c r="O224" s="7" t="s">
        <v>30</v>
      </c>
      <c r="P224" s="7" t="s">
        <v>30</v>
      </c>
      <c r="Q224" s="7" t="s">
        <v>91</v>
      </c>
      <c r="R224" s="7"/>
      <c r="S224" s="5"/>
      <c r="T224" s="47">
        <f t="shared" si="3"/>
        <v>1</v>
      </c>
    </row>
    <row r="225" s="47" customFormat="1" ht="33" spans="1:20">
      <c r="A225" s="2" t="s">
        <v>281</v>
      </c>
      <c r="B225" s="3" t="s">
        <v>197</v>
      </c>
      <c r="C225" s="8" t="s">
        <v>449</v>
      </c>
      <c r="D225" s="12" t="s">
        <v>453</v>
      </c>
      <c r="E225" s="213" t="s">
        <v>453</v>
      </c>
      <c r="F225" s="2"/>
      <c r="G225" s="7" t="s">
        <v>454</v>
      </c>
      <c r="H225" s="66"/>
      <c r="I225" s="7" t="s">
        <v>25</v>
      </c>
      <c r="J225" s="7" t="s">
        <v>197</v>
      </c>
      <c r="K225" s="7" t="s">
        <v>197</v>
      </c>
      <c r="L225" s="7" t="s">
        <v>197</v>
      </c>
      <c r="M225" s="7" t="s">
        <v>54</v>
      </c>
      <c r="N225" s="7"/>
      <c r="O225" s="7" t="s">
        <v>30</v>
      </c>
      <c r="P225" s="7" t="s">
        <v>30</v>
      </c>
      <c r="Q225" s="7" t="s">
        <v>91</v>
      </c>
      <c r="R225" s="7"/>
      <c r="S225" s="5"/>
      <c r="T225" s="47">
        <f t="shared" si="3"/>
        <v>1</v>
      </c>
    </row>
    <row r="226" s="47" customFormat="1" ht="33" spans="1:20">
      <c r="A226" s="2" t="s">
        <v>281</v>
      </c>
      <c r="B226" s="3" t="s">
        <v>197</v>
      </c>
      <c r="C226" s="8" t="s">
        <v>449</v>
      </c>
      <c r="D226" s="11" t="s">
        <v>453</v>
      </c>
      <c r="E226" s="216" t="s">
        <v>453</v>
      </c>
      <c r="F226" s="2"/>
      <c r="G226" s="7" t="s">
        <v>455</v>
      </c>
      <c r="H226" s="66"/>
      <c r="I226" s="7" t="s">
        <v>25</v>
      </c>
      <c r="J226" s="7" t="s">
        <v>197</v>
      </c>
      <c r="K226" s="7" t="s">
        <v>197</v>
      </c>
      <c r="L226" s="7" t="s">
        <v>197</v>
      </c>
      <c r="M226" s="7" t="s">
        <v>54</v>
      </c>
      <c r="N226" s="7"/>
      <c r="O226" s="7" t="s">
        <v>30</v>
      </c>
      <c r="P226" s="7" t="s">
        <v>31</v>
      </c>
      <c r="Q226" s="7" t="s">
        <v>94</v>
      </c>
      <c r="R226" s="7"/>
      <c r="S226" s="5"/>
      <c r="T226" s="47">
        <f t="shared" si="3"/>
        <v>2</v>
      </c>
    </row>
    <row r="227" s="47" customFormat="1" ht="33" spans="1:20">
      <c r="A227" s="2" t="s">
        <v>281</v>
      </c>
      <c r="B227" s="3" t="s">
        <v>197</v>
      </c>
      <c r="C227" s="8" t="s">
        <v>449</v>
      </c>
      <c r="D227" s="12" t="s">
        <v>456</v>
      </c>
      <c r="E227" s="213" t="s">
        <v>456</v>
      </c>
      <c r="F227" s="2"/>
      <c r="G227" s="7" t="s">
        <v>457</v>
      </c>
      <c r="H227" s="66"/>
      <c r="I227" s="7" t="s">
        <v>35</v>
      </c>
      <c r="J227" s="7" t="s">
        <v>197</v>
      </c>
      <c r="K227" s="7" t="s">
        <v>379</v>
      </c>
      <c r="L227" s="7" t="s">
        <v>197</v>
      </c>
      <c r="M227" s="7" t="s">
        <v>54</v>
      </c>
      <c r="N227" s="7"/>
      <c r="O227" s="7" t="s">
        <v>30</v>
      </c>
      <c r="P227" s="7" t="s">
        <v>31</v>
      </c>
      <c r="Q227" s="7" t="s">
        <v>94</v>
      </c>
      <c r="R227" s="7"/>
      <c r="S227" s="5"/>
      <c r="T227" s="47">
        <f t="shared" si="3"/>
        <v>2</v>
      </c>
    </row>
    <row r="228" s="47" customFormat="1" ht="33" spans="1:20">
      <c r="A228" s="2" t="s">
        <v>281</v>
      </c>
      <c r="B228" s="3" t="s">
        <v>197</v>
      </c>
      <c r="C228" s="8" t="s">
        <v>449</v>
      </c>
      <c r="D228" s="13" t="s">
        <v>456</v>
      </c>
      <c r="E228" s="215" t="s">
        <v>456</v>
      </c>
      <c r="F228" s="2"/>
      <c r="G228" s="7" t="s">
        <v>458</v>
      </c>
      <c r="H228" s="66"/>
      <c r="I228" s="7" t="s">
        <v>35</v>
      </c>
      <c r="J228" s="7" t="s">
        <v>197</v>
      </c>
      <c r="K228" s="7" t="s">
        <v>379</v>
      </c>
      <c r="L228" s="7" t="s">
        <v>197</v>
      </c>
      <c r="M228" s="7" t="s">
        <v>54</v>
      </c>
      <c r="N228" s="7"/>
      <c r="O228" s="7" t="s">
        <v>30</v>
      </c>
      <c r="P228" s="7" t="s">
        <v>31</v>
      </c>
      <c r="Q228" s="7" t="s">
        <v>94</v>
      </c>
      <c r="R228" s="7"/>
      <c r="S228" s="5"/>
      <c r="T228" s="47">
        <f t="shared" si="3"/>
        <v>2</v>
      </c>
    </row>
    <row r="229" s="47" customFormat="1" ht="33" spans="1:20">
      <c r="A229" s="2" t="s">
        <v>281</v>
      </c>
      <c r="B229" s="3" t="s">
        <v>197</v>
      </c>
      <c r="C229" s="8" t="s">
        <v>449</v>
      </c>
      <c r="D229" s="13" t="s">
        <v>456</v>
      </c>
      <c r="E229" s="215" t="s">
        <v>456</v>
      </c>
      <c r="F229" s="2"/>
      <c r="G229" s="7" t="s">
        <v>459</v>
      </c>
      <c r="H229" s="66"/>
      <c r="I229" s="7" t="s">
        <v>25</v>
      </c>
      <c r="J229" s="7" t="s">
        <v>197</v>
      </c>
      <c r="K229" s="7" t="s">
        <v>197</v>
      </c>
      <c r="L229" s="7" t="s">
        <v>197</v>
      </c>
      <c r="M229" s="7" t="s">
        <v>54</v>
      </c>
      <c r="N229" s="7"/>
      <c r="O229" s="7" t="s">
        <v>30</v>
      </c>
      <c r="P229" s="7" t="s">
        <v>30</v>
      </c>
      <c r="Q229" s="7" t="s">
        <v>91</v>
      </c>
      <c r="R229" s="7"/>
      <c r="S229" s="5"/>
      <c r="T229" s="47">
        <f t="shared" si="3"/>
        <v>1</v>
      </c>
    </row>
    <row r="230" s="47" customFormat="1" ht="33" spans="1:20">
      <c r="A230" s="2" t="s">
        <v>281</v>
      </c>
      <c r="B230" s="3" t="s">
        <v>197</v>
      </c>
      <c r="C230" s="8" t="s">
        <v>449</v>
      </c>
      <c r="D230" s="13" t="s">
        <v>456</v>
      </c>
      <c r="E230" s="215" t="s">
        <v>456</v>
      </c>
      <c r="F230" s="2"/>
      <c r="G230" s="7" t="s">
        <v>460</v>
      </c>
      <c r="H230" s="66"/>
      <c r="I230" s="7" t="s">
        <v>25</v>
      </c>
      <c r="J230" s="7" t="s">
        <v>197</v>
      </c>
      <c r="K230" s="7" t="s">
        <v>197</v>
      </c>
      <c r="L230" s="7" t="s">
        <v>197</v>
      </c>
      <c r="M230" s="7" t="s">
        <v>54</v>
      </c>
      <c r="N230" s="7"/>
      <c r="O230" s="7" t="s">
        <v>30</v>
      </c>
      <c r="P230" s="7" t="s">
        <v>30</v>
      </c>
      <c r="Q230" s="7" t="s">
        <v>91</v>
      </c>
      <c r="R230" s="7"/>
      <c r="S230" s="5"/>
      <c r="T230" s="47">
        <f t="shared" si="3"/>
        <v>1</v>
      </c>
    </row>
    <row r="231" s="47" customFormat="1" ht="33" spans="1:20">
      <c r="A231" s="2" t="s">
        <v>281</v>
      </c>
      <c r="B231" s="3" t="s">
        <v>197</v>
      </c>
      <c r="C231" s="8" t="s">
        <v>449</v>
      </c>
      <c r="D231" s="11" t="s">
        <v>456</v>
      </c>
      <c r="E231" s="216" t="s">
        <v>456</v>
      </c>
      <c r="F231" s="2"/>
      <c r="G231" s="7" t="s">
        <v>461</v>
      </c>
      <c r="H231" s="66"/>
      <c r="I231" s="7" t="s">
        <v>35</v>
      </c>
      <c r="J231" s="7" t="s">
        <v>197</v>
      </c>
      <c r="K231" s="7" t="s">
        <v>379</v>
      </c>
      <c r="L231" s="7" t="s">
        <v>197</v>
      </c>
      <c r="M231" s="7" t="s">
        <v>54</v>
      </c>
      <c r="N231" s="7"/>
      <c r="O231" s="7" t="s">
        <v>30</v>
      </c>
      <c r="P231" s="7" t="s">
        <v>30</v>
      </c>
      <c r="Q231" s="7" t="s">
        <v>91</v>
      </c>
      <c r="R231" s="7"/>
      <c r="S231" s="5"/>
      <c r="T231" s="47">
        <f t="shared" si="3"/>
        <v>2</v>
      </c>
    </row>
    <row r="232" s="47" customFormat="1" ht="33" spans="1:20">
      <c r="A232" s="2" t="s">
        <v>281</v>
      </c>
      <c r="B232" s="3" t="s">
        <v>197</v>
      </c>
      <c r="C232" s="8" t="s">
        <v>449</v>
      </c>
      <c r="D232" s="225" t="s">
        <v>462</v>
      </c>
      <c r="E232" s="226" t="s">
        <v>462</v>
      </c>
      <c r="F232" s="2"/>
      <c r="G232" s="7" t="s">
        <v>463</v>
      </c>
      <c r="H232" s="66"/>
      <c r="I232" s="7" t="s">
        <v>25</v>
      </c>
      <c r="J232" s="7" t="s">
        <v>197</v>
      </c>
      <c r="K232" s="7" t="s">
        <v>379</v>
      </c>
      <c r="L232" s="7" t="s">
        <v>197</v>
      </c>
      <c r="M232" s="7" t="s">
        <v>54</v>
      </c>
      <c r="N232" s="7"/>
      <c r="O232" s="7" t="s">
        <v>31</v>
      </c>
      <c r="P232" s="7" t="s">
        <v>31</v>
      </c>
      <c r="Q232" s="7" t="s">
        <v>94</v>
      </c>
      <c r="R232" s="7"/>
      <c r="S232" s="5"/>
      <c r="T232" s="47">
        <f t="shared" si="3"/>
        <v>1</v>
      </c>
    </row>
    <row r="233" s="47" customFormat="1" ht="33" spans="1:20">
      <c r="A233" s="2" t="s">
        <v>281</v>
      </c>
      <c r="B233" s="3" t="s">
        <v>197</v>
      </c>
      <c r="C233" s="8" t="s">
        <v>449</v>
      </c>
      <c r="D233" s="12" t="s">
        <v>464</v>
      </c>
      <c r="E233" s="213" t="s">
        <v>464</v>
      </c>
      <c r="F233" s="2"/>
      <c r="G233" s="7" t="s">
        <v>465</v>
      </c>
      <c r="H233" s="66"/>
      <c r="I233" s="7" t="s">
        <v>35</v>
      </c>
      <c r="J233" s="7" t="s">
        <v>197</v>
      </c>
      <c r="K233" s="7" t="s">
        <v>379</v>
      </c>
      <c r="L233" s="7" t="s">
        <v>197</v>
      </c>
      <c r="M233" s="7" t="s">
        <v>54</v>
      </c>
      <c r="N233" s="7"/>
      <c r="O233" s="7" t="s">
        <v>30</v>
      </c>
      <c r="P233" s="7" t="s">
        <v>30</v>
      </c>
      <c r="Q233" s="7" t="s">
        <v>91</v>
      </c>
      <c r="R233" s="7"/>
      <c r="S233" s="5"/>
      <c r="T233" s="47">
        <f t="shared" si="3"/>
        <v>1</v>
      </c>
    </row>
    <row r="234" s="47" customFormat="1" ht="33" spans="1:20">
      <c r="A234" s="2" t="s">
        <v>281</v>
      </c>
      <c r="B234" s="3" t="s">
        <v>197</v>
      </c>
      <c r="C234" s="8" t="s">
        <v>449</v>
      </c>
      <c r="D234" s="13" t="s">
        <v>464</v>
      </c>
      <c r="E234" s="215" t="s">
        <v>464</v>
      </c>
      <c r="F234" s="2"/>
      <c r="G234" s="7" t="s">
        <v>466</v>
      </c>
      <c r="H234" s="66"/>
      <c r="I234" s="7" t="s">
        <v>35</v>
      </c>
      <c r="J234" s="7" t="s">
        <v>197</v>
      </c>
      <c r="K234" s="7" t="s">
        <v>467</v>
      </c>
      <c r="L234" s="7" t="s">
        <v>197</v>
      </c>
      <c r="M234" s="7" t="s">
        <v>54</v>
      </c>
      <c r="N234" s="7"/>
      <c r="O234" s="7" t="s">
        <v>30</v>
      </c>
      <c r="P234" s="7" t="s">
        <v>30</v>
      </c>
      <c r="Q234" s="7" t="s">
        <v>91</v>
      </c>
      <c r="R234" s="7"/>
      <c r="S234" s="5"/>
      <c r="T234" s="47">
        <f t="shared" si="3"/>
        <v>1</v>
      </c>
    </row>
    <row r="235" s="47" customFormat="1" ht="49.5" spans="1:20">
      <c r="A235" s="2" t="s">
        <v>281</v>
      </c>
      <c r="B235" s="3" t="s">
        <v>197</v>
      </c>
      <c r="C235" s="8" t="s">
        <v>449</v>
      </c>
      <c r="D235" s="11" t="s">
        <v>464</v>
      </c>
      <c r="E235" s="216" t="s">
        <v>464</v>
      </c>
      <c r="F235" s="2"/>
      <c r="G235" s="7" t="s">
        <v>468</v>
      </c>
      <c r="H235" s="66"/>
      <c r="I235" s="7" t="s">
        <v>25</v>
      </c>
      <c r="J235" s="7" t="s">
        <v>197</v>
      </c>
      <c r="K235" s="7" t="s">
        <v>197</v>
      </c>
      <c r="L235" s="7" t="s">
        <v>469</v>
      </c>
      <c r="M235" s="7" t="s">
        <v>54</v>
      </c>
      <c r="N235" s="7"/>
      <c r="O235" s="7" t="s">
        <v>30</v>
      </c>
      <c r="P235" s="7" t="s">
        <v>30</v>
      </c>
      <c r="Q235" s="7" t="s">
        <v>408</v>
      </c>
      <c r="R235" s="7"/>
      <c r="S235" s="5"/>
      <c r="T235" s="47">
        <f t="shared" si="3"/>
        <v>1</v>
      </c>
    </row>
    <row r="236" s="47" customFormat="1" ht="33" spans="1:20">
      <c r="A236" s="2" t="s">
        <v>281</v>
      </c>
      <c r="B236" s="3" t="s">
        <v>197</v>
      </c>
      <c r="C236" s="8" t="s">
        <v>449</v>
      </c>
      <c r="D236" s="12" t="s">
        <v>470</v>
      </c>
      <c r="E236" s="213" t="s">
        <v>470</v>
      </c>
      <c r="F236" s="2"/>
      <c r="G236" s="7" t="s">
        <v>471</v>
      </c>
      <c r="H236" s="66"/>
      <c r="I236" s="7" t="s">
        <v>35</v>
      </c>
      <c r="J236" s="7" t="s">
        <v>197</v>
      </c>
      <c r="K236" s="7" t="s">
        <v>379</v>
      </c>
      <c r="L236" s="7" t="s">
        <v>197</v>
      </c>
      <c r="M236" s="7" t="s">
        <v>54</v>
      </c>
      <c r="N236" s="7"/>
      <c r="O236" s="7" t="s">
        <v>30</v>
      </c>
      <c r="P236" s="7" t="s">
        <v>30</v>
      </c>
      <c r="Q236" s="7" t="s">
        <v>91</v>
      </c>
      <c r="R236" s="7"/>
      <c r="S236" s="5"/>
      <c r="T236" s="47">
        <f t="shared" si="3"/>
        <v>1</v>
      </c>
    </row>
    <row r="237" s="47" customFormat="1" ht="33" spans="1:20">
      <c r="A237" s="2" t="s">
        <v>281</v>
      </c>
      <c r="B237" s="3" t="s">
        <v>197</v>
      </c>
      <c r="C237" s="8" t="s">
        <v>449</v>
      </c>
      <c r="D237" s="13" t="s">
        <v>470</v>
      </c>
      <c r="E237" s="215" t="s">
        <v>470</v>
      </c>
      <c r="F237" s="2"/>
      <c r="G237" s="7" t="s">
        <v>472</v>
      </c>
      <c r="H237" s="66"/>
      <c r="I237" s="7" t="s">
        <v>35</v>
      </c>
      <c r="J237" s="7" t="s">
        <v>197</v>
      </c>
      <c r="K237" s="7" t="s">
        <v>467</v>
      </c>
      <c r="L237" s="7" t="s">
        <v>197</v>
      </c>
      <c r="M237" s="7" t="s">
        <v>54</v>
      </c>
      <c r="N237" s="7"/>
      <c r="O237" s="7" t="s">
        <v>30</v>
      </c>
      <c r="P237" s="7" t="s">
        <v>30</v>
      </c>
      <c r="Q237" s="7" t="s">
        <v>91</v>
      </c>
      <c r="R237" s="7"/>
      <c r="S237" s="5"/>
      <c r="T237" s="47">
        <f t="shared" si="3"/>
        <v>1</v>
      </c>
    </row>
    <row r="238" s="47" customFormat="1" ht="33" spans="1:20">
      <c r="A238" s="2" t="s">
        <v>281</v>
      </c>
      <c r="B238" s="3" t="s">
        <v>197</v>
      </c>
      <c r="C238" s="113" t="s">
        <v>449</v>
      </c>
      <c r="D238" s="11" t="s">
        <v>470</v>
      </c>
      <c r="E238" s="216" t="s">
        <v>470</v>
      </c>
      <c r="F238" s="2"/>
      <c r="G238" s="7" t="s">
        <v>473</v>
      </c>
      <c r="H238" s="66"/>
      <c r="I238" s="7" t="s">
        <v>25</v>
      </c>
      <c r="J238" s="7" t="s">
        <v>197</v>
      </c>
      <c r="K238" s="7" t="s">
        <v>197</v>
      </c>
      <c r="L238" s="7" t="s">
        <v>197</v>
      </c>
      <c r="M238" s="7" t="s">
        <v>54</v>
      </c>
      <c r="N238" s="7"/>
      <c r="O238" s="7" t="s">
        <v>30</v>
      </c>
      <c r="P238" s="7" t="s">
        <v>30</v>
      </c>
      <c r="Q238" s="7" t="s">
        <v>91</v>
      </c>
      <c r="R238" s="7"/>
      <c r="S238" s="5"/>
      <c r="T238" s="47">
        <f t="shared" si="3"/>
        <v>1</v>
      </c>
    </row>
    <row r="239" s="47" customFormat="1" ht="33" spans="1:20">
      <c r="A239" s="2" t="s">
        <v>281</v>
      </c>
      <c r="B239" s="3" t="s">
        <v>197</v>
      </c>
      <c r="C239" s="84" t="s">
        <v>474</v>
      </c>
      <c r="D239" s="12" t="s">
        <v>475</v>
      </c>
      <c r="E239" s="213" t="s">
        <v>475</v>
      </c>
      <c r="F239" s="2"/>
      <c r="G239" s="14" t="s">
        <v>476</v>
      </c>
      <c r="H239" s="66"/>
      <c r="I239" s="7" t="s">
        <v>35</v>
      </c>
      <c r="J239" s="7" t="s">
        <v>197</v>
      </c>
      <c r="K239" s="7" t="s">
        <v>300</v>
      </c>
      <c r="L239" s="7" t="s">
        <v>300</v>
      </c>
      <c r="M239" s="7" t="s">
        <v>54</v>
      </c>
      <c r="N239" s="7"/>
      <c r="O239" s="7" t="s">
        <v>30</v>
      </c>
      <c r="P239" s="7" t="s">
        <v>31</v>
      </c>
      <c r="Q239" s="7" t="s">
        <v>348</v>
      </c>
      <c r="R239" s="7"/>
      <c r="S239" s="5"/>
      <c r="T239" s="47">
        <f t="shared" si="3"/>
        <v>1</v>
      </c>
    </row>
    <row r="240" s="47" customFormat="1" ht="33" spans="1:20">
      <c r="A240" s="2" t="s">
        <v>281</v>
      </c>
      <c r="B240" s="3" t="s">
        <v>197</v>
      </c>
      <c r="C240" s="8" t="s">
        <v>474</v>
      </c>
      <c r="D240" s="13" t="s">
        <v>475</v>
      </c>
      <c r="E240" s="215" t="s">
        <v>475</v>
      </c>
      <c r="F240" s="2"/>
      <c r="G240" s="14" t="s">
        <v>477</v>
      </c>
      <c r="H240" s="66"/>
      <c r="I240" s="7" t="s">
        <v>35</v>
      </c>
      <c r="J240" s="7" t="s">
        <v>197</v>
      </c>
      <c r="K240" s="7" t="s">
        <v>300</v>
      </c>
      <c r="L240" s="7" t="s">
        <v>300</v>
      </c>
      <c r="M240" s="7" t="s">
        <v>54</v>
      </c>
      <c r="N240" s="7"/>
      <c r="O240" s="7" t="s">
        <v>30</v>
      </c>
      <c r="P240" s="7" t="s">
        <v>31</v>
      </c>
      <c r="Q240" s="7" t="s">
        <v>348</v>
      </c>
      <c r="R240" s="7"/>
      <c r="S240" s="5"/>
      <c r="T240" s="47">
        <f t="shared" si="3"/>
        <v>1</v>
      </c>
    </row>
    <row r="241" s="47" customFormat="1" ht="33" spans="1:20">
      <c r="A241" s="2" t="s">
        <v>281</v>
      </c>
      <c r="B241" s="3" t="s">
        <v>197</v>
      </c>
      <c r="C241" s="8" t="s">
        <v>474</v>
      </c>
      <c r="D241" s="13" t="s">
        <v>475</v>
      </c>
      <c r="E241" s="215" t="s">
        <v>475</v>
      </c>
      <c r="F241" s="2"/>
      <c r="G241" s="14" t="s">
        <v>478</v>
      </c>
      <c r="H241" s="66"/>
      <c r="I241" s="7" t="s">
        <v>35</v>
      </c>
      <c r="J241" s="7" t="s">
        <v>197</v>
      </c>
      <c r="K241" s="7" t="s">
        <v>300</v>
      </c>
      <c r="L241" s="7" t="s">
        <v>300</v>
      </c>
      <c r="M241" s="7" t="s">
        <v>54</v>
      </c>
      <c r="N241" s="7"/>
      <c r="O241" s="7" t="s">
        <v>30</v>
      </c>
      <c r="P241" s="7" t="s">
        <v>31</v>
      </c>
      <c r="Q241" s="7" t="s">
        <v>348</v>
      </c>
      <c r="R241" s="7"/>
      <c r="S241" s="5"/>
      <c r="T241" s="47">
        <f t="shared" si="3"/>
        <v>2</v>
      </c>
    </row>
    <row r="242" s="47" customFormat="1" ht="33" spans="1:20">
      <c r="A242" s="2" t="s">
        <v>281</v>
      </c>
      <c r="B242" s="3" t="s">
        <v>197</v>
      </c>
      <c r="C242" s="8" t="s">
        <v>474</v>
      </c>
      <c r="D242" s="13" t="s">
        <v>475</v>
      </c>
      <c r="E242" s="215" t="s">
        <v>475</v>
      </c>
      <c r="F242" s="2"/>
      <c r="G242" s="14" t="s">
        <v>479</v>
      </c>
      <c r="H242" s="66"/>
      <c r="I242" s="7" t="s">
        <v>35</v>
      </c>
      <c r="J242" s="7" t="s">
        <v>197</v>
      </c>
      <c r="K242" s="7" t="s">
        <v>300</v>
      </c>
      <c r="L242" s="7" t="s">
        <v>300</v>
      </c>
      <c r="M242" s="7" t="s">
        <v>54</v>
      </c>
      <c r="N242" s="7"/>
      <c r="O242" s="7" t="s">
        <v>30</v>
      </c>
      <c r="P242" s="7" t="s">
        <v>31</v>
      </c>
      <c r="Q242" s="7" t="s">
        <v>348</v>
      </c>
      <c r="R242" s="7"/>
      <c r="S242" s="5"/>
      <c r="T242" s="47">
        <f t="shared" si="3"/>
        <v>1</v>
      </c>
    </row>
    <row r="243" s="47" customFormat="1" ht="33" spans="1:20">
      <c r="A243" s="2" t="s">
        <v>281</v>
      </c>
      <c r="B243" s="3" t="s">
        <v>197</v>
      </c>
      <c r="C243" s="8" t="s">
        <v>474</v>
      </c>
      <c r="D243" s="13" t="s">
        <v>475</v>
      </c>
      <c r="E243" s="215" t="s">
        <v>475</v>
      </c>
      <c r="F243" s="2"/>
      <c r="G243" s="14" t="s">
        <v>480</v>
      </c>
      <c r="H243" s="66"/>
      <c r="I243" s="7" t="s">
        <v>35</v>
      </c>
      <c r="J243" s="7" t="s">
        <v>197</v>
      </c>
      <c r="K243" s="7" t="s">
        <v>300</v>
      </c>
      <c r="L243" s="7" t="s">
        <v>300</v>
      </c>
      <c r="M243" s="7" t="s">
        <v>54</v>
      </c>
      <c r="N243" s="7"/>
      <c r="O243" s="7" t="s">
        <v>31</v>
      </c>
      <c r="P243" s="7" t="s">
        <v>31</v>
      </c>
      <c r="Q243" s="7" t="s">
        <v>348</v>
      </c>
      <c r="R243" s="7"/>
      <c r="S243" s="5"/>
      <c r="T243" s="47">
        <f t="shared" si="3"/>
        <v>1</v>
      </c>
    </row>
    <row r="244" s="47" customFormat="1" ht="33" spans="1:20">
      <c r="A244" s="2" t="s">
        <v>281</v>
      </c>
      <c r="B244" s="3" t="s">
        <v>197</v>
      </c>
      <c r="C244" s="8" t="s">
        <v>474</v>
      </c>
      <c r="D244" s="11" t="s">
        <v>475</v>
      </c>
      <c r="E244" s="216" t="s">
        <v>475</v>
      </c>
      <c r="F244" s="2"/>
      <c r="G244" s="14" t="s">
        <v>481</v>
      </c>
      <c r="H244" s="66"/>
      <c r="I244" s="7" t="s">
        <v>35</v>
      </c>
      <c r="J244" s="7" t="s">
        <v>197</v>
      </c>
      <c r="K244" s="7" t="s">
        <v>300</v>
      </c>
      <c r="L244" s="7" t="s">
        <v>300</v>
      </c>
      <c r="M244" s="7" t="s">
        <v>54</v>
      </c>
      <c r="N244" s="7"/>
      <c r="O244" s="7" t="s">
        <v>30</v>
      </c>
      <c r="P244" s="7" t="s">
        <v>31</v>
      </c>
      <c r="Q244" s="7" t="s">
        <v>348</v>
      </c>
      <c r="R244" s="7"/>
      <c r="S244" s="5"/>
      <c r="T244" s="47">
        <f t="shared" si="3"/>
        <v>1</v>
      </c>
    </row>
    <row r="245" s="47" customFormat="1" ht="33" spans="1:20">
      <c r="A245" s="2" t="s">
        <v>281</v>
      </c>
      <c r="B245" s="3" t="s">
        <v>197</v>
      </c>
      <c r="C245" s="8" t="s">
        <v>474</v>
      </c>
      <c r="D245" s="12" t="s">
        <v>482</v>
      </c>
      <c r="E245" s="213" t="s">
        <v>482</v>
      </c>
      <c r="F245" s="2"/>
      <c r="G245" s="14" t="s">
        <v>483</v>
      </c>
      <c r="H245" s="66"/>
      <c r="I245" s="7" t="s">
        <v>35</v>
      </c>
      <c r="J245" s="7" t="s">
        <v>197</v>
      </c>
      <c r="K245" s="7" t="s">
        <v>300</v>
      </c>
      <c r="L245" s="7" t="s">
        <v>300</v>
      </c>
      <c r="M245" s="7" t="s">
        <v>54</v>
      </c>
      <c r="N245" s="7"/>
      <c r="O245" s="7" t="s">
        <v>30</v>
      </c>
      <c r="P245" s="7" t="s">
        <v>31</v>
      </c>
      <c r="Q245" s="7" t="s">
        <v>305</v>
      </c>
      <c r="R245" s="7"/>
      <c r="S245" s="5"/>
      <c r="T245" s="47">
        <f t="shared" si="3"/>
        <v>1</v>
      </c>
    </row>
    <row r="246" s="47" customFormat="1" ht="33" spans="1:20">
      <c r="A246" s="2" t="s">
        <v>281</v>
      </c>
      <c r="B246" s="3" t="s">
        <v>197</v>
      </c>
      <c r="C246" s="8" t="s">
        <v>474</v>
      </c>
      <c r="D246" s="13" t="s">
        <v>482</v>
      </c>
      <c r="E246" s="215" t="s">
        <v>482</v>
      </c>
      <c r="F246" s="2"/>
      <c r="G246" s="14" t="s">
        <v>484</v>
      </c>
      <c r="H246" s="66"/>
      <c r="I246" s="7" t="s">
        <v>35</v>
      </c>
      <c r="J246" s="7" t="s">
        <v>197</v>
      </c>
      <c r="K246" s="7" t="s">
        <v>300</v>
      </c>
      <c r="L246" s="7" t="s">
        <v>300</v>
      </c>
      <c r="M246" s="7" t="s">
        <v>54</v>
      </c>
      <c r="N246" s="7"/>
      <c r="O246" s="7" t="s">
        <v>30</v>
      </c>
      <c r="P246" s="7" t="s">
        <v>31</v>
      </c>
      <c r="Q246" s="7" t="s">
        <v>348</v>
      </c>
      <c r="R246" s="7"/>
      <c r="S246" s="5"/>
      <c r="T246" s="47">
        <f t="shared" si="3"/>
        <v>1</v>
      </c>
    </row>
    <row r="247" s="47" customFormat="1" ht="33" spans="1:20">
      <c r="A247" s="2" t="s">
        <v>281</v>
      </c>
      <c r="B247" s="3" t="s">
        <v>197</v>
      </c>
      <c r="C247" s="8" t="s">
        <v>474</v>
      </c>
      <c r="D247" s="13" t="s">
        <v>482</v>
      </c>
      <c r="E247" s="215" t="s">
        <v>482</v>
      </c>
      <c r="F247" s="2"/>
      <c r="G247" s="14" t="s">
        <v>485</v>
      </c>
      <c r="H247" s="66"/>
      <c r="I247" s="7" t="s">
        <v>35</v>
      </c>
      <c r="J247" s="7" t="s">
        <v>197</v>
      </c>
      <c r="K247" s="7" t="s">
        <v>300</v>
      </c>
      <c r="L247" s="7" t="s">
        <v>300</v>
      </c>
      <c r="M247" s="7" t="s">
        <v>54</v>
      </c>
      <c r="N247" s="7"/>
      <c r="O247" s="7" t="s">
        <v>30</v>
      </c>
      <c r="P247" s="7" t="s">
        <v>31</v>
      </c>
      <c r="Q247" s="7" t="s">
        <v>348</v>
      </c>
      <c r="R247" s="7"/>
      <c r="S247" s="5"/>
      <c r="T247" s="47">
        <f t="shared" si="3"/>
        <v>1</v>
      </c>
    </row>
    <row r="248" s="47" customFormat="1" ht="33" spans="1:20">
      <c r="A248" s="2" t="s">
        <v>281</v>
      </c>
      <c r="B248" s="3" t="s">
        <v>197</v>
      </c>
      <c r="C248" s="8" t="s">
        <v>474</v>
      </c>
      <c r="D248" s="13" t="s">
        <v>482</v>
      </c>
      <c r="E248" s="215" t="s">
        <v>482</v>
      </c>
      <c r="F248" s="2"/>
      <c r="G248" s="14" t="s">
        <v>486</v>
      </c>
      <c r="H248" s="66"/>
      <c r="I248" s="7" t="s">
        <v>35</v>
      </c>
      <c r="J248" s="7" t="s">
        <v>197</v>
      </c>
      <c r="K248" s="7" t="s">
        <v>300</v>
      </c>
      <c r="L248" s="7" t="s">
        <v>300</v>
      </c>
      <c r="M248" s="7" t="s">
        <v>54</v>
      </c>
      <c r="N248" s="7"/>
      <c r="O248" s="7" t="s">
        <v>30</v>
      </c>
      <c r="P248" s="7" t="s">
        <v>31</v>
      </c>
      <c r="Q248" s="7" t="s">
        <v>348</v>
      </c>
      <c r="R248" s="7"/>
      <c r="S248" s="5"/>
      <c r="T248" s="47">
        <f t="shared" si="3"/>
        <v>2</v>
      </c>
    </row>
    <row r="249" s="47" customFormat="1" ht="33" spans="1:20">
      <c r="A249" s="2" t="s">
        <v>281</v>
      </c>
      <c r="B249" s="3" t="s">
        <v>197</v>
      </c>
      <c r="C249" s="8" t="s">
        <v>474</v>
      </c>
      <c r="D249" s="13" t="s">
        <v>482</v>
      </c>
      <c r="E249" s="215" t="s">
        <v>482</v>
      </c>
      <c r="F249" s="2"/>
      <c r="G249" s="14" t="s">
        <v>487</v>
      </c>
      <c r="H249" s="66"/>
      <c r="I249" s="7" t="s">
        <v>35</v>
      </c>
      <c r="J249" s="7" t="s">
        <v>197</v>
      </c>
      <c r="K249" s="7" t="s">
        <v>300</v>
      </c>
      <c r="L249" s="7" t="s">
        <v>300</v>
      </c>
      <c r="M249" s="7" t="s">
        <v>54</v>
      </c>
      <c r="N249" s="7"/>
      <c r="O249" s="7" t="s">
        <v>31</v>
      </c>
      <c r="P249" s="7" t="s">
        <v>31</v>
      </c>
      <c r="Q249" s="7" t="s">
        <v>348</v>
      </c>
      <c r="R249" s="7"/>
      <c r="S249" s="5"/>
      <c r="T249" s="47">
        <f t="shared" si="3"/>
        <v>1</v>
      </c>
    </row>
    <row r="250" s="47" customFormat="1" ht="33" spans="1:20">
      <c r="A250" s="2" t="s">
        <v>281</v>
      </c>
      <c r="B250" s="3" t="s">
        <v>197</v>
      </c>
      <c r="C250" s="8" t="s">
        <v>474</v>
      </c>
      <c r="D250" s="11" t="s">
        <v>482</v>
      </c>
      <c r="E250" s="216" t="s">
        <v>482</v>
      </c>
      <c r="F250" s="2"/>
      <c r="G250" s="14" t="s">
        <v>488</v>
      </c>
      <c r="H250" s="66"/>
      <c r="I250" s="7" t="s">
        <v>35</v>
      </c>
      <c r="J250" s="7" t="s">
        <v>197</v>
      </c>
      <c r="K250" s="7" t="s">
        <v>300</v>
      </c>
      <c r="L250" s="7" t="s">
        <v>300</v>
      </c>
      <c r="M250" s="7" t="s">
        <v>54</v>
      </c>
      <c r="N250" s="7"/>
      <c r="O250" s="7" t="s">
        <v>30</v>
      </c>
      <c r="P250" s="7" t="s">
        <v>31</v>
      </c>
      <c r="Q250" s="7" t="s">
        <v>348</v>
      </c>
      <c r="R250" s="7"/>
      <c r="S250" s="5"/>
      <c r="T250" s="47">
        <f t="shared" si="3"/>
        <v>1</v>
      </c>
    </row>
    <row r="251" s="47" customFormat="1" ht="33" spans="1:20">
      <c r="A251" s="2" t="s">
        <v>281</v>
      </c>
      <c r="B251" s="3" t="s">
        <v>197</v>
      </c>
      <c r="C251" s="8" t="s">
        <v>474</v>
      </c>
      <c r="D251" s="12" t="s">
        <v>489</v>
      </c>
      <c r="E251" s="213" t="s">
        <v>489</v>
      </c>
      <c r="F251" s="2"/>
      <c r="G251" s="14" t="s">
        <v>490</v>
      </c>
      <c r="H251" s="66"/>
      <c r="I251" s="7" t="s">
        <v>35</v>
      </c>
      <c r="J251" s="7" t="s">
        <v>197</v>
      </c>
      <c r="K251" s="7" t="s">
        <v>300</v>
      </c>
      <c r="L251" s="7" t="s">
        <v>300</v>
      </c>
      <c r="M251" s="7" t="s">
        <v>54</v>
      </c>
      <c r="N251" s="7"/>
      <c r="O251" s="7" t="s">
        <v>30</v>
      </c>
      <c r="P251" s="7" t="s">
        <v>31</v>
      </c>
      <c r="Q251" s="7" t="s">
        <v>348</v>
      </c>
      <c r="R251" s="7"/>
      <c r="S251" s="5"/>
      <c r="T251" s="47">
        <f t="shared" si="3"/>
        <v>1</v>
      </c>
    </row>
    <row r="252" s="47" customFormat="1" ht="33" spans="1:20">
      <c r="A252" s="2" t="s">
        <v>281</v>
      </c>
      <c r="B252" s="3" t="s">
        <v>197</v>
      </c>
      <c r="C252" s="8" t="s">
        <v>474</v>
      </c>
      <c r="D252" s="13" t="s">
        <v>489</v>
      </c>
      <c r="E252" s="215" t="s">
        <v>489</v>
      </c>
      <c r="F252" s="2"/>
      <c r="G252" s="14" t="s">
        <v>491</v>
      </c>
      <c r="H252" s="66"/>
      <c r="I252" s="7" t="s">
        <v>35</v>
      </c>
      <c r="J252" s="7" t="s">
        <v>197</v>
      </c>
      <c r="K252" s="7" t="s">
        <v>300</v>
      </c>
      <c r="L252" s="7" t="s">
        <v>300</v>
      </c>
      <c r="M252" s="7" t="s">
        <v>54</v>
      </c>
      <c r="N252" s="7"/>
      <c r="O252" s="7" t="s">
        <v>30</v>
      </c>
      <c r="P252" s="7" t="s">
        <v>30</v>
      </c>
      <c r="Q252" s="7" t="s">
        <v>128</v>
      </c>
      <c r="R252" s="7"/>
      <c r="S252" s="5"/>
      <c r="T252" s="47">
        <f t="shared" si="3"/>
        <v>1</v>
      </c>
    </row>
    <row r="253" s="47" customFormat="1" ht="33" spans="1:20">
      <c r="A253" s="2" t="s">
        <v>281</v>
      </c>
      <c r="B253" s="3" t="s">
        <v>197</v>
      </c>
      <c r="C253" s="8" t="s">
        <v>474</v>
      </c>
      <c r="D253" s="13" t="s">
        <v>489</v>
      </c>
      <c r="E253" s="215" t="s">
        <v>489</v>
      </c>
      <c r="F253" s="2"/>
      <c r="G253" s="14" t="s">
        <v>492</v>
      </c>
      <c r="H253" s="66"/>
      <c r="I253" s="7" t="s">
        <v>35</v>
      </c>
      <c r="J253" s="7" t="s">
        <v>197</v>
      </c>
      <c r="K253" s="7" t="s">
        <v>300</v>
      </c>
      <c r="L253" s="7" t="s">
        <v>300</v>
      </c>
      <c r="M253" s="7" t="s">
        <v>54</v>
      </c>
      <c r="N253" s="7"/>
      <c r="O253" s="7" t="s">
        <v>30</v>
      </c>
      <c r="P253" s="7" t="s">
        <v>31</v>
      </c>
      <c r="Q253" s="7" t="s">
        <v>305</v>
      </c>
      <c r="R253" s="7"/>
      <c r="S253" s="5"/>
      <c r="T253" s="47">
        <f t="shared" si="3"/>
        <v>1</v>
      </c>
    </row>
    <row r="254" s="47" customFormat="1" ht="33" spans="1:20">
      <c r="A254" s="2" t="s">
        <v>281</v>
      </c>
      <c r="B254" s="3" t="s">
        <v>197</v>
      </c>
      <c r="C254" s="8" t="s">
        <v>474</v>
      </c>
      <c r="D254" s="13" t="s">
        <v>489</v>
      </c>
      <c r="E254" s="215" t="s">
        <v>489</v>
      </c>
      <c r="F254" s="2"/>
      <c r="G254" s="14" t="s">
        <v>493</v>
      </c>
      <c r="H254" s="66"/>
      <c r="I254" s="7" t="s">
        <v>35</v>
      </c>
      <c r="J254" s="7" t="s">
        <v>197</v>
      </c>
      <c r="K254" s="7" t="s">
        <v>300</v>
      </c>
      <c r="L254" s="7" t="s">
        <v>300</v>
      </c>
      <c r="M254" s="7" t="s">
        <v>54</v>
      </c>
      <c r="N254" s="7"/>
      <c r="O254" s="7" t="s">
        <v>31</v>
      </c>
      <c r="P254" s="7" t="s">
        <v>31</v>
      </c>
      <c r="Q254" s="7" t="s">
        <v>348</v>
      </c>
      <c r="R254" s="7"/>
      <c r="S254" s="5"/>
      <c r="T254" s="47">
        <f t="shared" si="3"/>
        <v>1</v>
      </c>
    </row>
    <row r="255" s="47" customFormat="1" ht="33" spans="1:20">
      <c r="A255" s="2" t="s">
        <v>281</v>
      </c>
      <c r="B255" s="3" t="s">
        <v>197</v>
      </c>
      <c r="C255" s="8" t="s">
        <v>474</v>
      </c>
      <c r="D255" s="13" t="s">
        <v>489</v>
      </c>
      <c r="E255" s="215" t="s">
        <v>489</v>
      </c>
      <c r="F255" s="2"/>
      <c r="G255" s="14" t="s">
        <v>494</v>
      </c>
      <c r="H255" s="66"/>
      <c r="I255" s="7" t="s">
        <v>35</v>
      </c>
      <c r="J255" s="7" t="s">
        <v>197</v>
      </c>
      <c r="K255" s="7" t="s">
        <v>300</v>
      </c>
      <c r="L255" s="7" t="s">
        <v>300</v>
      </c>
      <c r="M255" s="7" t="s">
        <v>54</v>
      </c>
      <c r="N255" s="7"/>
      <c r="O255" s="7" t="s">
        <v>31</v>
      </c>
      <c r="P255" s="7" t="s">
        <v>31</v>
      </c>
      <c r="Q255" s="7" t="s">
        <v>348</v>
      </c>
      <c r="R255" s="7"/>
      <c r="S255" s="5"/>
      <c r="T255" s="47">
        <f t="shared" si="3"/>
        <v>1</v>
      </c>
    </row>
    <row r="256" s="47" customFormat="1" ht="33" spans="1:20">
      <c r="A256" s="2" t="s">
        <v>281</v>
      </c>
      <c r="B256" s="3" t="s">
        <v>197</v>
      </c>
      <c r="C256" s="8" t="s">
        <v>474</v>
      </c>
      <c r="D256" s="13" t="s">
        <v>489</v>
      </c>
      <c r="E256" s="215" t="s">
        <v>489</v>
      </c>
      <c r="F256" s="2"/>
      <c r="G256" s="14" t="s">
        <v>495</v>
      </c>
      <c r="H256" s="66"/>
      <c r="I256" s="7" t="s">
        <v>35</v>
      </c>
      <c r="J256" s="7" t="s">
        <v>197</v>
      </c>
      <c r="K256" s="7" t="s">
        <v>300</v>
      </c>
      <c r="L256" s="7" t="s">
        <v>300</v>
      </c>
      <c r="M256" s="7" t="s">
        <v>54</v>
      </c>
      <c r="N256" s="7"/>
      <c r="O256" s="7" t="s">
        <v>31</v>
      </c>
      <c r="P256" s="7" t="s">
        <v>31</v>
      </c>
      <c r="Q256" s="7" t="s">
        <v>348</v>
      </c>
      <c r="R256" s="7"/>
      <c r="S256" s="5"/>
      <c r="T256" s="47">
        <f t="shared" si="3"/>
        <v>1</v>
      </c>
    </row>
    <row r="257" s="47" customFormat="1" ht="33" spans="1:20">
      <c r="A257" s="2" t="s">
        <v>281</v>
      </c>
      <c r="B257" s="3" t="s">
        <v>197</v>
      </c>
      <c r="C257" s="8" t="s">
        <v>474</v>
      </c>
      <c r="D257" s="13" t="s">
        <v>489</v>
      </c>
      <c r="E257" s="215" t="s">
        <v>489</v>
      </c>
      <c r="F257" s="2"/>
      <c r="G257" s="14" t="s">
        <v>496</v>
      </c>
      <c r="H257" s="66"/>
      <c r="I257" s="7" t="s">
        <v>35</v>
      </c>
      <c r="J257" s="7" t="s">
        <v>197</v>
      </c>
      <c r="K257" s="7" t="s">
        <v>300</v>
      </c>
      <c r="L257" s="7" t="s">
        <v>300</v>
      </c>
      <c r="M257" s="7" t="s">
        <v>54</v>
      </c>
      <c r="N257" s="7"/>
      <c r="O257" s="7" t="s">
        <v>30</v>
      </c>
      <c r="P257" s="7" t="s">
        <v>31</v>
      </c>
      <c r="Q257" s="7" t="s">
        <v>348</v>
      </c>
      <c r="R257" s="7"/>
      <c r="S257" s="5"/>
      <c r="T257" s="47">
        <f t="shared" si="3"/>
        <v>1</v>
      </c>
    </row>
    <row r="258" s="47" customFormat="1" ht="33" spans="1:20">
      <c r="A258" s="2" t="s">
        <v>281</v>
      </c>
      <c r="B258" s="3" t="s">
        <v>197</v>
      </c>
      <c r="C258" s="8" t="s">
        <v>474</v>
      </c>
      <c r="D258" s="13" t="s">
        <v>489</v>
      </c>
      <c r="E258" s="215" t="s">
        <v>489</v>
      </c>
      <c r="F258" s="2"/>
      <c r="G258" s="14" t="s">
        <v>497</v>
      </c>
      <c r="H258" s="66"/>
      <c r="I258" s="7" t="s">
        <v>35</v>
      </c>
      <c r="J258" s="7" t="s">
        <v>197</v>
      </c>
      <c r="K258" s="7" t="s">
        <v>300</v>
      </c>
      <c r="L258" s="7" t="s">
        <v>300</v>
      </c>
      <c r="M258" s="7" t="s">
        <v>54</v>
      </c>
      <c r="N258" s="7"/>
      <c r="O258" s="7" t="s">
        <v>30</v>
      </c>
      <c r="P258" s="7" t="s">
        <v>31</v>
      </c>
      <c r="Q258" s="7" t="s">
        <v>348</v>
      </c>
      <c r="R258" s="7"/>
      <c r="S258" s="5"/>
      <c r="T258" s="47">
        <f t="shared" si="3"/>
        <v>1</v>
      </c>
    </row>
    <row r="259" s="47" customFormat="1" ht="33" spans="1:20">
      <c r="A259" s="2" t="s">
        <v>281</v>
      </c>
      <c r="B259" s="3" t="s">
        <v>197</v>
      </c>
      <c r="C259" s="8" t="s">
        <v>474</v>
      </c>
      <c r="D259" s="11" t="s">
        <v>489</v>
      </c>
      <c r="E259" s="216" t="s">
        <v>489</v>
      </c>
      <c r="F259" s="2"/>
      <c r="G259" s="14" t="s">
        <v>498</v>
      </c>
      <c r="H259" s="66"/>
      <c r="I259" s="7" t="s">
        <v>35</v>
      </c>
      <c r="J259" s="7" t="s">
        <v>197</v>
      </c>
      <c r="K259" s="7" t="s">
        <v>300</v>
      </c>
      <c r="L259" s="7" t="s">
        <v>300</v>
      </c>
      <c r="M259" s="7" t="s">
        <v>54</v>
      </c>
      <c r="N259" s="7"/>
      <c r="O259" s="7" t="s">
        <v>30</v>
      </c>
      <c r="P259" s="7" t="s">
        <v>30</v>
      </c>
      <c r="Q259" s="7" t="s">
        <v>314</v>
      </c>
      <c r="R259" s="7"/>
      <c r="S259" s="5"/>
      <c r="T259" s="47">
        <f t="shared" ref="T259:T322" si="4">COUNTIFS(G:G,G259)</f>
        <v>1</v>
      </c>
    </row>
    <row r="260" s="47" customFormat="1" ht="33" spans="1:20">
      <c r="A260" s="2" t="s">
        <v>281</v>
      </c>
      <c r="B260" s="3" t="s">
        <v>197</v>
      </c>
      <c r="C260" s="8" t="s">
        <v>474</v>
      </c>
      <c r="D260" s="12" t="s">
        <v>499</v>
      </c>
      <c r="E260" s="213" t="s">
        <v>499</v>
      </c>
      <c r="F260" s="2"/>
      <c r="G260" s="14" t="s">
        <v>500</v>
      </c>
      <c r="H260" s="66"/>
      <c r="I260" s="7" t="s">
        <v>35</v>
      </c>
      <c r="J260" s="7" t="s">
        <v>197</v>
      </c>
      <c r="K260" s="7" t="s">
        <v>300</v>
      </c>
      <c r="L260" s="7" t="s">
        <v>300</v>
      </c>
      <c r="M260" s="7" t="s">
        <v>54</v>
      </c>
      <c r="N260" s="7"/>
      <c r="O260" s="7" t="s">
        <v>30</v>
      </c>
      <c r="P260" s="7" t="s">
        <v>31</v>
      </c>
      <c r="Q260" s="7" t="s">
        <v>94</v>
      </c>
      <c r="R260" s="7"/>
      <c r="S260" s="5"/>
      <c r="T260" s="47">
        <f t="shared" si="4"/>
        <v>1</v>
      </c>
    </row>
    <row r="261" s="47" customFormat="1" ht="33" spans="1:20">
      <c r="A261" s="2" t="s">
        <v>281</v>
      </c>
      <c r="B261" s="3" t="s">
        <v>197</v>
      </c>
      <c r="C261" s="8" t="s">
        <v>474</v>
      </c>
      <c r="D261" s="13" t="s">
        <v>499</v>
      </c>
      <c r="E261" s="215" t="s">
        <v>499</v>
      </c>
      <c r="F261" s="2"/>
      <c r="G261" s="14" t="s">
        <v>501</v>
      </c>
      <c r="H261" s="66"/>
      <c r="I261" s="7" t="s">
        <v>35</v>
      </c>
      <c r="J261" s="7" t="s">
        <v>197</v>
      </c>
      <c r="K261" s="7" t="s">
        <v>300</v>
      </c>
      <c r="L261" s="7" t="s">
        <v>300</v>
      </c>
      <c r="M261" s="7" t="s">
        <v>54</v>
      </c>
      <c r="N261" s="7"/>
      <c r="O261" s="7" t="s">
        <v>30</v>
      </c>
      <c r="P261" s="7" t="s">
        <v>31</v>
      </c>
      <c r="Q261" s="7" t="s">
        <v>94</v>
      </c>
      <c r="R261" s="7"/>
      <c r="S261" s="5"/>
      <c r="T261" s="47">
        <f t="shared" si="4"/>
        <v>1</v>
      </c>
    </row>
    <row r="262" s="47" customFormat="1" ht="33" spans="1:20">
      <c r="A262" s="2" t="s">
        <v>281</v>
      </c>
      <c r="B262" s="3" t="s">
        <v>197</v>
      </c>
      <c r="C262" s="8" t="s">
        <v>474</v>
      </c>
      <c r="D262" s="13" t="s">
        <v>499</v>
      </c>
      <c r="E262" s="215" t="s">
        <v>499</v>
      </c>
      <c r="F262" s="2"/>
      <c r="G262" s="14" t="s">
        <v>502</v>
      </c>
      <c r="H262" s="66"/>
      <c r="I262" s="7" t="s">
        <v>35</v>
      </c>
      <c r="J262" s="7" t="s">
        <v>197</v>
      </c>
      <c r="K262" s="7" t="s">
        <v>300</v>
      </c>
      <c r="L262" s="7" t="s">
        <v>300</v>
      </c>
      <c r="M262" s="7" t="s">
        <v>54</v>
      </c>
      <c r="N262" s="7"/>
      <c r="O262" s="7" t="s">
        <v>31</v>
      </c>
      <c r="P262" s="7" t="s">
        <v>31</v>
      </c>
      <c r="Q262" s="7" t="s">
        <v>348</v>
      </c>
      <c r="R262" s="7"/>
      <c r="S262" s="5"/>
      <c r="T262" s="47">
        <f t="shared" si="4"/>
        <v>1</v>
      </c>
    </row>
    <row r="263" s="47" customFormat="1" ht="33" spans="1:20">
      <c r="A263" s="2" t="s">
        <v>281</v>
      </c>
      <c r="B263" s="3" t="s">
        <v>197</v>
      </c>
      <c r="C263" s="8" t="s">
        <v>474</v>
      </c>
      <c r="D263" s="13" t="s">
        <v>499</v>
      </c>
      <c r="E263" s="215" t="s">
        <v>499</v>
      </c>
      <c r="F263" s="2"/>
      <c r="G263" s="14" t="s">
        <v>503</v>
      </c>
      <c r="H263" s="66"/>
      <c r="I263" s="7" t="s">
        <v>35</v>
      </c>
      <c r="J263" s="7" t="s">
        <v>197</v>
      </c>
      <c r="K263" s="7" t="s">
        <v>300</v>
      </c>
      <c r="L263" s="7" t="s">
        <v>300</v>
      </c>
      <c r="M263" s="7" t="s">
        <v>54</v>
      </c>
      <c r="N263" s="7"/>
      <c r="O263" s="7" t="s">
        <v>31</v>
      </c>
      <c r="P263" s="7" t="s">
        <v>31</v>
      </c>
      <c r="Q263" s="7" t="s">
        <v>348</v>
      </c>
      <c r="R263" s="7"/>
      <c r="S263" s="5"/>
      <c r="T263" s="47">
        <f t="shared" si="4"/>
        <v>1</v>
      </c>
    </row>
    <row r="264" s="47" customFormat="1" ht="33" spans="1:20">
      <c r="A264" s="2" t="s">
        <v>281</v>
      </c>
      <c r="B264" s="3" t="s">
        <v>197</v>
      </c>
      <c r="C264" s="8" t="s">
        <v>474</v>
      </c>
      <c r="D264" s="11" t="s">
        <v>499</v>
      </c>
      <c r="E264" s="216" t="s">
        <v>499</v>
      </c>
      <c r="F264" s="2"/>
      <c r="G264" s="14" t="s">
        <v>504</v>
      </c>
      <c r="H264" s="66"/>
      <c r="I264" s="7" t="s">
        <v>35</v>
      </c>
      <c r="J264" s="7" t="s">
        <v>197</v>
      </c>
      <c r="K264" s="7" t="s">
        <v>300</v>
      </c>
      <c r="L264" s="7" t="s">
        <v>300</v>
      </c>
      <c r="M264" s="7" t="s">
        <v>54</v>
      </c>
      <c r="N264" s="7"/>
      <c r="O264" s="7" t="s">
        <v>30</v>
      </c>
      <c r="P264" s="7" t="s">
        <v>31</v>
      </c>
      <c r="Q264" s="7" t="s">
        <v>128</v>
      </c>
      <c r="R264" s="7"/>
      <c r="S264" s="5"/>
      <c r="T264" s="47">
        <f t="shared" si="4"/>
        <v>1</v>
      </c>
    </row>
    <row r="265" s="47" customFormat="1" ht="33" spans="1:20">
      <c r="A265" s="2" t="s">
        <v>281</v>
      </c>
      <c r="B265" s="3" t="s">
        <v>197</v>
      </c>
      <c r="C265" s="8" t="s">
        <v>474</v>
      </c>
      <c r="D265" s="12" t="s">
        <v>505</v>
      </c>
      <c r="E265" s="213" t="s">
        <v>505</v>
      </c>
      <c r="F265" s="2"/>
      <c r="G265" s="14" t="s">
        <v>506</v>
      </c>
      <c r="H265" s="66"/>
      <c r="I265" s="7" t="s">
        <v>35</v>
      </c>
      <c r="J265" s="7" t="s">
        <v>197</v>
      </c>
      <c r="K265" s="7" t="s">
        <v>300</v>
      </c>
      <c r="L265" s="7" t="s">
        <v>300</v>
      </c>
      <c r="M265" s="7" t="s">
        <v>54</v>
      </c>
      <c r="N265" s="7"/>
      <c r="O265" s="7" t="s">
        <v>30</v>
      </c>
      <c r="P265" s="7" t="s">
        <v>31</v>
      </c>
      <c r="Q265" s="7" t="s">
        <v>94</v>
      </c>
      <c r="R265" s="7"/>
      <c r="S265" s="5"/>
      <c r="T265" s="47">
        <f t="shared" si="4"/>
        <v>1</v>
      </c>
    </row>
    <row r="266" s="47" customFormat="1" ht="33" spans="1:20">
      <c r="A266" s="2" t="s">
        <v>281</v>
      </c>
      <c r="B266" s="3" t="s">
        <v>197</v>
      </c>
      <c r="C266" s="8" t="s">
        <v>474</v>
      </c>
      <c r="D266" s="13" t="s">
        <v>505</v>
      </c>
      <c r="E266" s="215" t="s">
        <v>505</v>
      </c>
      <c r="F266" s="2"/>
      <c r="G266" s="14" t="s">
        <v>507</v>
      </c>
      <c r="H266" s="66"/>
      <c r="I266" s="7" t="s">
        <v>25</v>
      </c>
      <c r="J266" s="7" t="s">
        <v>197</v>
      </c>
      <c r="K266" s="7" t="s">
        <v>300</v>
      </c>
      <c r="L266" s="7" t="s">
        <v>300</v>
      </c>
      <c r="M266" s="7" t="s">
        <v>54</v>
      </c>
      <c r="N266" s="7"/>
      <c r="O266" s="7" t="s">
        <v>30</v>
      </c>
      <c r="P266" s="7" t="s">
        <v>31</v>
      </c>
      <c r="Q266" s="7" t="s">
        <v>94</v>
      </c>
      <c r="R266" s="7"/>
      <c r="S266" s="5"/>
      <c r="T266" s="47">
        <f t="shared" si="4"/>
        <v>1</v>
      </c>
    </row>
    <row r="267" s="47" customFormat="1" ht="33" spans="1:20">
      <c r="A267" s="2" t="s">
        <v>281</v>
      </c>
      <c r="B267" s="3" t="s">
        <v>197</v>
      </c>
      <c r="C267" s="8" t="s">
        <v>474</v>
      </c>
      <c r="D267" s="13" t="s">
        <v>505</v>
      </c>
      <c r="E267" s="215" t="s">
        <v>505</v>
      </c>
      <c r="F267" s="2"/>
      <c r="G267" s="14" t="s">
        <v>508</v>
      </c>
      <c r="H267" s="66"/>
      <c r="I267" s="7" t="s">
        <v>35</v>
      </c>
      <c r="J267" s="7" t="s">
        <v>197</v>
      </c>
      <c r="K267" s="7" t="s">
        <v>300</v>
      </c>
      <c r="L267" s="7" t="s">
        <v>300</v>
      </c>
      <c r="M267" s="7" t="s">
        <v>54</v>
      </c>
      <c r="N267" s="7"/>
      <c r="O267" s="7" t="s">
        <v>30</v>
      </c>
      <c r="P267" s="7" t="s">
        <v>31</v>
      </c>
      <c r="Q267" s="7" t="s">
        <v>94</v>
      </c>
      <c r="R267" s="7"/>
      <c r="S267" s="5"/>
      <c r="T267" s="47">
        <f t="shared" si="4"/>
        <v>2</v>
      </c>
    </row>
    <row r="268" s="47" customFormat="1" ht="33" spans="1:20">
      <c r="A268" s="2" t="s">
        <v>281</v>
      </c>
      <c r="B268" s="3" t="s">
        <v>197</v>
      </c>
      <c r="C268" s="8" t="s">
        <v>474</v>
      </c>
      <c r="D268" s="13" t="s">
        <v>505</v>
      </c>
      <c r="E268" s="215" t="s">
        <v>505</v>
      </c>
      <c r="F268" s="2"/>
      <c r="G268" s="14" t="s">
        <v>509</v>
      </c>
      <c r="H268" s="66"/>
      <c r="I268" s="7" t="s">
        <v>25</v>
      </c>
      <c r="J268" s="7" t="s">
        <v>197</v>
      </c>
      <c r="K268" s="7" t="s">
        <v>300</v>
      </c>
      <c r="L268" s="7" t="s">
        <v>300</v>
      </c>
      <c r="M268" s="7" t="s">
        <v>54</v>
      </c>
      <c r="N268" s="7"/>
      <c r="O268" s="7" t="s">
        <v>30</v>
      </c>
      <c r="P268" s="7" t="s">
        <v>31</v>
      </c>
      <c r="Q268" s="7" t="s">
        <v>94</v>
      </c>
      <c r="R268" s="7"/>
      <c r="S268" s="5"/>
      <c r="T268" s="47">
        <f t="shared" si="4"/>
        <v>1</v>
      </c>
    </row>
    <row r="269" s="47" customFormat="1" ht="33" spans="1:20">
      <c r="A269" s="2" t="s">
        <v>281</v>
      </c>
      <c r="B269" s="3" t="s">
        <v>197</v>
      </c>
      <c r="C269" s="8" t="s">
        <v>474</v>
      </c>
      <c r="D269" s="13" t="s">
        <v>505</v>
      </c>
      <c r="E269" s="215" t="s">
        <v>505</v>
      </c>
      <c r="F269" s="2"/>
      <c r="G269" s="14" t="s">
        <v>510</v>
      </c>
      <c r="H269" s="66"/>
      <c r="I269" s="7" t="s">
        <v>25</v>
      </c>
      <c r="J269" s="7" t="s">
        <v>197</v>
      </c>
      <c r="K269" s="7" t="s">
        <v>300</v>
      </c>
      <c r="L269" s="7" t="s">
        <v>300</v>
      </c>
      <c r="M269" s="7" t="s">
        <v>54</v>
      </c>
      <c r="N269" s="7"/>
      <c r="O269" s="7" t="s">
        <v>31</v>
      </c>
      <c r="P269" s="7" t="s">
        <v>31</v>
      </c>
      <c r="Q269" s="7" t="s">
        <v>348</v>
      </c>
      <c r="R269" s="7"/>
      <c r="S269" s="5"/>
      <c r="T269" s="47">
        <f t="shared" si="4"/>
        <v>1</v>
      </c>
    </row>
    <row r="270" s="47" customFormat="1" ht="34.5" spans="1:20">
      <c r="A270" s="2" t="s">
        <v>281</v>
      </c>
      <c r="B270" s="3" t="s">
        <v>197</v>
      </c>
      <c r="C270" s="8" t="s">
        <v>474</v>
      </c>
      <c r="D270" s="13" t="s">
        <v>505</v>
      </c>
      <c r="E270" s="215" t="s">
        <v>505</v>
      </c>
      <c r="F270" s="2"/>
      <c r="G270" s="98" t="s">
        <v>511</v>
      </c>
      <c r="H270" s="66"/>
      <c r="I270" s="7" t="s">
        <v>25</v>
      </c>
      <c r="J270" s="7" t="s">
        <v>197</v>
      </c>
      <c r="K270" s="7" t="s">
        <v>300</v>
      </c>
      <c r="L270" s="7" t="s">
        <v>300</v>
      </c>
      <c r="M270" s="7" t="s">
        <v>54</v>
      </c>
      <c r="N270" s="7"/>
      <c r="O270" s="7" t="s">
        <v>31</v>
      </c>
      <c r="P270" s="7" t="s">
        <v>31</v>
      </c>
      <c r="Q270" s="7" t="s">
        <v>348</v>
      </c>
      <c r="R270" s="7"/>
      <c r="S270" s="5"/>
      <c r="T270" s="47">
        <f t="shared" si="4"/>
        <v>1</v>
      </c>
    </row>
    <row r="271" s="47" customFormat="1" ht="33" spans="1:20">
      <c r="A271" s="2" t="s">
        <v>281</v>
      </c>
      <c r="B271" s="3" t="s">
        <v>197</v>
      </c>
      <c r="C271" s="8" t="s">
        <v>474</v>
      </c>
      <c r="D271" s="13" t="s">
        <v>505</v>
      </c>
      <c r="E271" s="215" t="s">
        <v>505</v>
      </c>
      <c r="F271" s="2"/>
      <c r="G271" s="14" t="s">
        <v>512</v>
      </c>
      <c r="H271" s="66"/>
      <c r="I271" s="7" t="s">
        <v>25</v>
      </c>
      <c r="J271" s="7" t="s">
        <v>197</v>
      </c>
      <c r="K271" s="7" t="s">
        <v>300</v>
      </c>
      <c r="L271" s="7" t="s">
        <v>300</v>
      </c>
      <c r="M271" s="7" t="s">
        <v>54</v>
      </c>
      <c r="N271" s="7"/>
      <c r="O271" s="7" t="s">
        <v>31</v>
      </c>
      <c r="P271" s="7" t="s">
        <v>31</v>
      </c>
      <c r="Q271" s="7" t="s">
        <v>348</v>
      </c>
      <c r="R271" s="7"/>
      <c r="S271" s="5"/>
      <c r="T271" s="47">
        <f t="shared" si="4"/>
        <v>1</v>
      </c>
    </row>
    <row r="272" s="47" customFormat="1" ht="33" spans="1:20">
      <c r="A272" s="2" t="s">
        <v>281</v>
      </c>
      <c r="B272" s="3" t="s">
        <v>197</v>
      </c>
      <c r="C272" s="8" t="s">
        <v>474</v>
      </c>
      <c r="D272" s="13" t="s">
        <v>505</v>
      </c>
      <c r="E272" s="215" t="s">
        <v>505</v>
      </c>
      <c r="F272" s="2"/>
      <c r="G272" s="14" t="s">
        <v>513</v>
      </c>
      <c r="H272" s="66"/>
      <c r="I272" s="7" t="s">
        <v>25</v>
      </c>
      <c r="J272" s="7" t="s">
        <v>197</v>
      </c>
      <c r="K272" s="7" t="s">
        <v>300</v>
      </c>
      <c r="L272" s="7" t="s">
        <v>300</v>
      </c>
      <c r="M272" s="7" t="s">
        <v>54</v>
      </c>
      <c r="N272" s="7"/>
      <c r="O272" s="7" t="s">
        <v>31</v>
      </c>
      <c r="P272" s="7" t="s">
        <v>31</v>
      </c>
      <c r="Q272" s="7" t="s">
        <v>348</v>
      </c>
      <c r="R272" s="7"/>
      <c r="S272" s="5"/>
      <c r="T272" s="47">
        <f t="shared" si="4"/>
        <v>1</v>
      </c>
    </row>
    <row r="273" s="47" customFormat="1" ht="33" spans="1:20">
      <c r="A273" s="2" t="s">
        <v>281</v>
      </c>
      <c r="B273" s="3" t="s">
        <v>197</v>
      </c>
      <c r="C273" s="8" t="s">
        <v>474</v>
      </c>
      <c r="D273" s="13" t="s">
        <v>505</v>
      </c>
      <c r="E273" s="215" t="s">
        <v>505</v>
      </c>
      <c r="F273" s="2"/>
      <c r="G273" s="14" t="s">
        <v>514</v>
      </c>
      <c r="H273" s="66"/>
      <c r="I273" s="7" t="s">
        <v>25</v>
      </c>
      <c r="J273" s="7" t="s">
        <v>197</v>
      </c>
      <c r="K273" s="7" t="s">
        <v>300</v>
      </c>
      <c r="L273" s="7" t="s">
        <v>300</v>
      </c>
      <c r="M273" s="7" t="s">
        <v>54</v>
      </c>
      <c r="N273" s="7"/>
      <c r="O273" s="7" t="s">
        <v>31</v>
      </c>
      <c r="P273" s="7" t="s">
        <v>31</v>
      </c>
      <c r="Q273" s="7" t="s">
        <v>348</v>
      </c>
      <c r="R273" s="7"/>
      <c r="S273" s="5"/>
      <c r="T273" s="47">
        <f t="shared" si="4"/>
        <v>1</v>
      </c>
    </row>
    <row r="274" s="47" customFormat="1" ht="33" spans="1:20">
      <c r="A274" s="2" t="s">
        <v>281</v>
      </c>
      <c r="B274" s="3" t="s">
        <v>197</v>
      </c>
      <c r="C274" s="8" t="s">
        <v>474</v>
      </c>
      <c r="D274" s="13" t="s">
        <v>505</v>
      </c>
      <c r="E274" s="215" t="s">
        <v>505</v>
      </c>
      <c r="F274" s="2"/>
      <c r="G274" s="14" t="s">
        <v>515</v>
      </c>
      <c r="H274" s="66"/>
      <c r="I274" s="7" t="s">
        <v>25</v>
      </c>
      <c r="J274" s="7" t="s">
        <v>197</v>
      </c>
      <c r="K274" s="7" t="s">
        <v>300</v>
      </c>
      <c r="L274" s="7" t="s">
        <v>300</v>
      </c>
      <c r="M274" s="7" t="s">
        <v>54</v>
      </c>
      <c r="N274" s="7"/>
      <c r="O274" s="7" t="s">
        <v>31</v>
      </c>
      <c r="P274" s="7" t="s">
        <v>31</v>
      </c>
      <c r="Q274" s="7" t="s">
        <v>348</v>
      </c>
      <c r="R274" s="7"/>
      <c r="S274" s="5"/>
      <c r="T274" s="47">
        <f t="shared" si="4"/>
        <v>1</v>
      </c>
    </row>
    <row r="275" s="47" customFormat="1" ht="33" spans="1:20">
      <c r="A275" s="2" t="s">
        <v>281</v>
      </c>
      <c r="B275" s="3" t="s">
        <v>197</v>
      </c>
      <c r="C275" s="8" t="s">
        <v>474</v>
      </c>
      <c r="D275" s="13" t="s">
        <v>505</v>
      </c>
      <c r="E275" s="215" t="s">
        <v>505</v>
      </c>
      <c r="F275" s="2"/>
      <c r="G275" s="14" t="s">
        <v>516</v>
      </c>
      <c r="H275" s="66"/>
      <c r="I275" s="7" t="s">
        <v>25</v>
      </c>
      <c r="J275" s="7" t="s">
        <v>197</v>
      </c>
      <c r="K275" s="7" t="s">
        <v>300</v>
      </c>
      <c r="L275" s="7" t="s">
        <v>300</v>
      </c>
      <c r="M275" s="7" t="s">
        <v>54</v>
      </c>
      <c r="N275" s="7"/>
      <c r="O275" s="7" t="s">
        <v>31</v>
      </c>
      <c r="P275" s="7" t="s">
        <v>31</v>
      </c>
      <c r="Q275" s="7" t="s">
        <v>348</v>
      </c>
      <c r="R275" s="7"/>
      <c r="S275" s="5"/>
      <c r="T275" s="47">
        <f t="shared" si="4"/>
        <v>1</v>
      </c>
    </row>
    <row r="276" s="47" customFormat="1" ht="33" spans="1:20">
      <c r="A276" s="2" t="s">
        <v>281</v>
      </c>
      <c r="B276" s="3" t="s">
        <v>197</v>
      </c>
      <c r="C276" s="8" t="s">
        <v>474</v>
      </c>
      <c r="D276" s="13" t="s">
        <v>505</v>
      </c>
      <c r="E276" s="215" t="s">
        <v>505</v>
      </c>
      <c r="F276" s="2"/>
      <c r="G276" s="14" t="s">
        <v>517</v>
      </c>
      <c r="H276" s="66"/>
      <c r="I276" s="7" t="s">
        <v>35</v>
      </c>
      <c r="J276" s="7" t="s">
        <v>197</v>
      </c>
      <c r="K276" s="7" t="s">
        <v>300</v>
      </c>
      <c r="L276" s="7" t="s">
        <v>300</v>
      </c>
      <c r="M276" s="7" t="s">
        <v>54</v>
      </c>
      <c r="N276" s="7"/>
      <c r="O276" s="7" t="s">
        <v>30</v>
      </c>
      <c r="P276" s="7" t="s">
        <v>31</v>
      </c>
      <c r="Q276" s="7" t="s">
        <v>303</v>
      </c>
      <c r="R276" s="7"/>
      <c r="S276" s="5"/>
      <c r="T276" s="47">
        <f t="shared" si="4"/>
        <v>1</v>
      </c>
    </row>
    <row r="277" s="47" customFormat="1" ht="33" spans="1:20">
      <c r="A277" s="2" t="s">
        <v>281</v>
      </c>
      <c r="B277" s="3" t="s">
        <v>197</v>
      </c>
      <c r="C277" s="8" t="s">
        <v>474</v>
      </c>
      <c r="D277" s="11" t="s">
        <v>505</v>
      </c>
      <c r="E277" s="216" t="s">
        <v>505</v>
      </c>
      <c r="F277" s="2"/>
      <c r="G277" s="14" t="s">
        <v>518</v>
      </c>
      <c r="H277" s="66"/>
      <c r="I277" s="7" t="s">
        <v>35</v>
      </c>
      <c r="J277" s="7" t="s">
        <v>197</v>
      </c>
      <c r="K277" s="7" t="s">
        <v>300</v>
      </c>
      <c r="L277" s="7" t="s">
        <v>300</v>
      </c>
      <c r="M277" s="7" t="s">
        <v>54</v>
      </c>
      <c r="N277" s="7"/>
      <c r="O277" s="7" t="s">
        <v>30</v>
      </c>
      <c r="P277" s="7" t="s">
        <v>31</v>
      </c>
      <c r="Q277" s="7" t="s">
        <v>373</v>
      </c>
      <c r="R277" s="7"/>
      <c r="S277" s="5"/>
      <c r="T277" s="47">
        <f t="shared" si="4"/>
        <v>1</v>
      </c>
    </row>
    <row r="278" s="47" customFormat="1" ht="66" spans="1:20">
      <c r="A278" s="2" t="s">
        <v>281</v>
      </c>
      <c r="B278" s="3" t="s">
        <v>197</v>
      </c>
      <c r="C278" s="84" t="s">
        <v>519</v>
      </c>
      <c r="D278" s="227" t="s">
        <v>520</v>
      </c>
      <c r="E278" s="228" t="s">
        <v>520</v>
      </c>
      <c r="F278" s="141"/>
      <c r="G278" s="7" t="s">
        <v>521</v>
      </c>
      <c r="H278" s="66"/>
      <c r="I278" s="7" t="s">
        <v>35</v>
      </c>
      <c r="J278" s="7" t="s">
        <v>197</v>
      </c>
      <c r="K278" s="7" t="s">
        <v>300</v>
      </c>
      <c r="L278" s="7" t="s">
        <v>300</v>
      </c>
      <c r="M278" s="7" t="s">
        <v>54</v>
      </c>
      <c r="N278" s="7"/>
      <c r="O278" s="7" t="s">
        <v>30</v>
      </c>
      <c r="P278" s="7" t="s">
        <v>31</v>
      </c>
      <c r="Q278" s="7" t="s">
        <v>522</v>
      </c>
      <c r="R278" s="7"/>
      <c r="S278" s="5"/>
      <c r="T278" s="47">
        <f t="shared" si="4"/>
        <v>1</v>
      </c>
    </row>
    <row r="279" s="47" customFormat="1" ht="66" spans="1:20">
      <c r="A279" s="2" t="s">
        <v>281</v>
      </c>
      <c r="B279" s="3" t="s">
        <v>197</v>
      </c>
      <c r="C279" s="8" t="s">
        <v>519</v>
      </c>
      <c r="D279" s="16" t="s">
        <v>520</v>
      </c>
      <c r="E279" s="229" t="s">
        <v>520</v>
      </c>
      <c r="F279" s="141"/>
      <c r="G279" s="7" t="s">
        <v>523</v>
      </c>
      <c r="H279" s="66"/>
      <c r="I279" s="7" t="s">
        <v>35</v>
      </c>
      <c r="J279" s="7" t="s">
        <v>197</v>
      </c>
      <c r="K279" s="7" t="s">
        <v>300</v>
      </c>
      <c r="L279" s="7" t="s">
        <v>300</v>
      </c>
      <c r="M279" s="7"/>
      <c r="N279" s="7"/>
      <c r="O279" s="7" t="s">
        <v>30</v>
      </c>
      <c r="P279" s="7" t="s">
        <v>31</v>
      </c>
      <c r="Q279" s="7" t="s">
        <v>522</v>
      </c>
      <c r="R279" s="7"/>
      <c r="S279" s="5"/>
      <c r="T279" s="47">
        <f t="shared" si="4"/>
        <v>1</v>
      </c>
    </row>
    <row r="280" s="47" customFormat="1" ht="66" spans="1:20">
      <c r="A280" s="2" t="s">
        <v>281</v>
      </c>
      <c r="B280" s="3" t="s">
        <v>197</v>
      </c>
      <c r="C280" s="8" t="s">
        <v>519</v>
      </c>
      <c r="D280" s="230" t="s">
        <v>520</v>
      </c>
      <c r="E280" s="231" t="s">
        <v>520</v>
      </c>
      <c r="F280" s="141"/>
      <c r="G280" s="7" t="s">
        <v>524</v>
      </c>
      <c r="H280" s="66"/>
      <c r="I280" s="7" t="s">
        <v>35</v>
      </c>
      <c r="J280" s="7" t="s">
        <v>197</v>
      </c>
      <c r="K280" s="7" t="s">
        <v>300</v>
      </c>
      <c r="L280" s="7" t="s">
        <v>300</v>
      </c>
      <c r="M280" s="7" t="s">
        <v>54</v>
      </c>
      <c r="N280" s="7"/>
      <c r="O280" s="7" t="s">
        <v>30</v>
      </c>
      <c r="P280" s="7" t="s">
        <v>31</v>
      </c>
      <c r="Q280" s="7" t="s">
        <v>522</v>
      </c>
      <c r="R280" s="7"/>
      <c r="S280" s="5"/>
      <c r="T280" s="47">
        <f t="shared" si="4"/>
        <v>1</v>
      </c>
    </row>
    <row r="281" s="47" customFormat="1" ht="49.5" spans="1:20">
      <c r="A281" s="2" t="s">
        <v>281</v>
      </c>
      <c r="B281" s="3" t="s">
        <v>197</v>
      </c>
      <c r="C281" s="8" t="s">
        <v>519</v>
      </c>
      <c r="D281" s="15" t="s">
        <v>525</v>
      </c>
      <c r="E281" s="232" t="s">
        <v>525</v>
      </c>
      <c r="F281" s="141"/>
      <c r="G281" s="14" t="s">
        <v>434</v>
      </c>
      <c r="H281" s="66"/>
      <c r="I281" s="7" t="s">
        <v>35</v>
      </c>
      <c r="J281" s="7" t="s">
        <v>197</v>
      </c>
      <c r="K281" s="7" t="s">
        <v>300</v>
      </c>
      <c r="L281" s="7" t="s">
        <v>300</v>
      </c>
      <c r="M281" s="7" t="s">
        <v>54</v>
      </c>
      <c r="N281" s="7"/>
      <c r="O281" s="7" t="s">
        <v>30</v>
      </c>
      <c r="P281" s="7" t="s">
        <v>31</v>
      </c>
      <c r="Q281" s="7" t="s">
        <v>522</v>
      </c>
      <c r="R281" s="7"/>
      <c r="S281" s="5"/>
      <c r="T281" s="47">
        <f t="shared" si="4"/>
        <v>3</v>
      </c>
    </row>
    <row r="282" s="47" customFormat="1" ht="49.5" spans="1:20">
      <c r="A282" s="2" t="s">
        <v>281</v>
      </c>
      <c r="B282" s="3" t="s">
        <v>197</v>
      </c>
      <c r="C282" s="8" t="s">
        <v>519</v>
      </c>
      <c r="D282" s="15" t="s">
        <v>526</v>
      </c>
      <c r="E282" s="232" t="s">
        <v>526</v>
      </c>
      <c r="F282" s="141"/>
      <c r="G282" s="7" t="s">
        <v>527</v>
      </c>
      <c r="H282" s="66"/>
      <c r="I282" s="7" t="s">
        <v>35</v>
      </c>
      <c r="J282" s="7" t="s">
        <v>197</v>
      </c>
      <c r="K282" s="7" t="s">
        <v>300</v>
      </c>
      <c r="L282" s="7" t="s">
        <v>300</v>
      </c>
      <c r="M282" s="7" t="s">
        <v>54</v>
      </c>
      <c r="N282" s="7"/>
      <c r="O282" s="7" t="s">
        <v>30</v>
      </c>
      <c r="P282" s="7"/>
      <c r="Q282" s="7" t="s">
        <v>528</v>
      </c>
      <c r="R282" s="7"/>
      <c r="S282" s="5"/>
      <c r="T282" s="47">
        <f t="shared" si="4"/>
        <v>1</v>
      </c>
    </row>
    <row r="283" s="47" customFormat="1" ht="49.5" spans="1:20">
      <c r="A283" s="2" t="s">
        <v>281</v>
      </c>
      <c r="B283" s="3" t="s">
        <v>197</v>
      </c>
      <c r="C283" s="8" t="s">
        <v>519</v>
      </c>
      <c r="D283" s="15" t="s">
        <v>529</v>
      </c>
      <c r="E283" s="232" t="s">
        <v>529</v>
      </c>
      <c r="F283" s="141"/>
      <c r="G283" s="7"/>
      <c r="H283" s="66"/>
      <c r="I283" s="7"/>
      <c r="J283" s="7" t="s">
        <v>197</v>
      </c>
      <c r="K283" s="7" t="s">
        <v>300</v>
      </c>
      <c r="L283" s="7" t="s">
        <v>300</v>
      </c>
      <c r="M283" s="7" t="s">
        <v>530</v>
      </c>
      <c r="N283" s="7"/>
      <c r="O283" s="7" t="s">
        <v>30</v>
      </c>
      <c r="P283" s="7"/>
      <c r="Q283" s="7" t="s">
        <v>530</v>
      </c>
      <c r="R283" s="7"/>
      <c r="S283" s="5"/>
      <c r="T283" s="47">
        <f t="shared" si="4"/>
        <v>0</v>
      </c>
    </row>
    <row r="284" s="47" customFormat="1" ht="49.5" spans="1:20">
      <c r="A284" s="2" t="s">
        <v>281</v>
      </c>
      <c r="B284" s="3" t="s">
        <v>197</v>
      </c>
      <c r="C284" s="8" t="s">
        <v>519</v>
      </c>
      <c r="D284" s="15" t="s">
        <v>531</v>
      </c>
      <c r="E284" s="232" t="s">
        <v>531</v>
      </c>
      <c r="F284" s="141"/>
      <c r="G284" s="7"/>
      <c r="H284" s="66"/>
      <c r="I284" s="7"/>
      <c r="J284" s="7" t="s">
        <v>197</v>
      </c>
      <c r="K284" s="7" t="s">
        <v>300</v>
      </c>
      <c r="L284" s="7" t="s">
        <v>300</v>
      </c>
      <c r="M284" s="7" t="s">
        <v>530</v>
      </c>
      <c r="N284" s="7"/>
      <c r="O284" s="7" t="s">
        <v>30</v>
      </c>
      <c r="P284" s="7"/>
      <c r="Q284" s="7" t="s">
        <v>530</v>
      </c>
      <c r="R284" s="7"/>
      <c r="S284" s="5"/>
      <c r="T284" s="47">
        <f t="shared" si="4"/>
        <v>0</v>
      </c>
    </row>
    <row r="285" s="47" customFormat="1" ht="49.5" spans="1:20">
      <c r="A285" s="2" t="s">
        <v>281</v>
      </c>
      <c r="B285" s="3" t="s">
        <v>197</v>
      </c>
      <c r="C285" s="8" t="s">
        <v>519</v>
      </c>
      <c r="D285" s="15" t="s">
        <v>532</v>
      </c>
      <c r="E285" s="232" t="s">
        <v>532</v>
      </c>
      <c r="F285" s="141"/>
      <c r="G285" s="7"/>
      <c r="H285" s="66"/>
      <c r="I285" s="7"/>
      <c r="J285" s="7" t="s">
        <v>197</v>
      </c>
      <c r="K285" s="7" t="s">
        <v>300</v>
      </c>
      <c r="L285" s="7" t="s">
        <v>300</v>
      </c>
      <c r="M285" s="7" t="s">
        <v>530</v>
      </c>
      <c r="N285" s="7"/>
      <c r="O285" s="7" t="s">
        <v>30</v>
      </c>
      <c r="P285" s="7"/>
      <c r="Q285" s="7" t="s">
        <v>530</v>
      </c>
      <c r="R285" s="7"/>
      <c r="S285" s="5"/>
      <c r="T285" s="47">
        <f t="shared" si="4"/>
        <v>0</v>
      </c>
    </row>
    <row r="286" s="47" customFormat="1" ht="49.5" spans="1:20">
      <c r="A286" s="2" t="s">
        <v>281</v>
      </c>
      <c r="B286" s="3" t="s">
        <v>197</v>
      </c>
      <c r="C286" s="8" t="s">
        <v>519</v>
      </c>
      <c r="D286" s="15" t="s">
        <v>533</v>
      </c>
      <c r="E286" s="232" t="s">
        <v>533</v>
      </c>
      <c r="F286" s="141"/>
      <c r="G286" s="7"/>
      <c r="H286" s="66"/>
      <c r="I286" s="7"/>
      <c r="J286" s="7" t="s">
        <v>197</v>
      </c>
      <c r="K286" s="7" t="s">
        <v>300</v>
      </c>
      <c r="L286" s="7" t="s">
        <v>300</v>
      </c>
      <c r="M286" s="7" t="s">
        <v>530</v>
      </c>
      <c r="N286" s="7"/>
      <c r="O286" s="7" t="s">
        <v>30</v>
      </c>
      <c r="P286" s="7"/>
      <c r="Q286" s="7" t="s">
        <v>530</v>
      </c>
      <c r="R286" s="7"/>
      <c r="S286" s="5"/>
      <c r="T286" s="47">
        <f t="shared" si="4"/>
        <v>0</v>
      </c>
    </row>
    <row r="287" s="47" customFormat="1" ht="49.5" spans="1:20">
      <c r="A287" s="2" t="s">
        <v>281</v>
      </c>
      <c r="B287" s="3" t="s">
        <v>197</v>
      </c>
      <c r="C287" s="8" t="s">
        <v>519</v>
      </c>
      <c r="D287" s="233" t="s">
        <v>534</v>
      </c>
      <c r="E287" s="234" t="s">
        <v>534</v>
      </c>
      <c r="F287" s="235"/>
      <c r="G287" s="7" t="s">
        <v>535</v>
      </c>
      <c r="H287" s="66"/>
      <c r="I287" s="7" t="s">
        <v>530</v>
      </c>
      <c r="J287" s="7" t="s">
        <v>197</v>
      </c>
      <c r="K287" s="7" t="s">
        <v>300</v>
      </c>
      <c r="L287" s="7" t="s">
        <v>300</v>
      </c>
      <c r="M287" s="7" t="s">
        <v>530</v>
      </c>
      <c r="N287" s="7"/>
      <c r="O287" s="7" t="s">
        <v>30</v>
      </c>
      <c r="P287" s="7" t="s">
        <v>31</v>
      </c>
      <c r="Q287" s="7" t="s">
        <v>530</v>
      </c>
      <c r="R287" s="7"/>
      <c r="S287" s="5"/>
      <c r="T287" s="47">
        <f t="shared" si="4"/>
        <v>1</v>
      </c>
    </row>
    <row r="288" s="47" customFormat="1" ht="66" spans="1:20">
      <c r="A288" s="2" t="s">
        <v>281</v>
      </c>
      <c r="B288" s="3" t="s">
        <v>197</v>
      </c>
      <c r="C288" s="8" t="s">
        <v>519</v>
      </c>
      <c r="D288" s="15" t="s">
        <v>536</v>
      </c>
      <c r="E288" s="232" t="s">
        <v>536</v>
      </c>
      <c r="F288" s="141"/>
      <c r="G288" s="7"/>
      <c r="H288" s="66"/>
      <c r="I288" s="7"/>
      <c r="J288" s="7" t="s">
        <v>197</v>
      </c>
      <c r="K288" s="7" t="s">
        <v>300</v>
      </c>
      <c r="L288" s="7" t="s">
        <v>300</v>
      </c>
      <c r="M288" s="7" t="s">
        <v>530</v>
      </c>
      <c r="N288" s="7"/>
      <c r="O288" s="7" t="s">
        <v>30</v>
      </c>
      <c r="P288" s="7"/>
      <c r="Q288" s="7" t="s">
        <v>530</v>
      </c>
      <c r="R288" s="7"/>
      <c r="S288" s="5"/>
      <c r="T288" s="47">
        <f t="shared" si="4"/>
        <v>0</v>
      </c>
    </row>
    <row r="289" s="47" customFormat="1" ht="49.5" spans="1:20">
      <c r="A289" s="2" t="s">
        <v>281</v>
      </c>
      <c r="B289" s="3" t="s">
        <v>197</v>
      </c>
      <c r="C289" s="8" t="s">
        <v>519</v>
      </c>
      <c r="D289" s="15" t="s">
        <v>537</v>
      </c>
      <c r="E289" s="232" t="s">
        <v>537</v>
      </c>
      <c r="F289" s="141"/>
      <c r="G289" s="7" t="s">
        <v>538</v>
      </c>
      <c r="H289" s="66"/>
      <c r="I289" s="7" t="s">
        <v>35</v>
      </c>
      <c r="J289" s="7" t="s">
        <v>197</v>
      </c>
      <c r="K289" s="7" t="s">
        <v>300</v>
      </c>
      <c r="L289" s="7" t="s">
        <v>300</v>
      </c>
      <c r="M289" s="7" t="s">
        <v>54</v>
      </c>
      <c r="N289" s="7"/>
      <c r="O289" s="7" t="s">
        <v>30</v>
      </c>
      <c r="P289" s="7" t="s">
        <v>31</v>
      </c>
      <c r="Q289" s="7" t="s">
        <v>522</v>
      </c>
      <c r="R289" s="7"/>
      <c r="S289" s="5"/>
      <c r="T289" s="47">
        <f t="shared" si="4"/>
        <v>1</v>
      </c>
    </row>
    <row r="290" s="47" customFormat="1" ht="49.5" spans="1:20">
      <c r="A290" s="2" t="s">
        <v>281</v>
      </c>
      <c r="B290" s="3" t="s">
        <v>197</v>
      </c>
      <c r="C290" s="8" t="s">
        <v>519</v>
      </c>
      <c r="D290" s="15" t="s">
        <v>539</v>
      </c>
      <c r="E290" s="232" t="s">
        <v>539</v>
      </c>
      <c r="F290" s="141"/>
      <c r="G290" s="7" t="s">
        <v>540</v>
      </c>
      <c r="H290" s="66"/>
      <c r="I290" s="7" t="s">
        <v>35</v>
      </c>
      <c r="J290" s="7" t="s">
        <v>197</v>
      </c>
      <c r="K290" s="7" t="s">
        <v>300</v>
      </c>
      <c r="L290" s="7" t="s">
        <v>300</v>
      </c>
      <c r="M290" s="7" t="s">
        <v>54</v>
      </c>
      <c r="N290" s="7"/>
      <c r="O290" s="7" t="s">
        <v>30</v>
      </c>
      <c r="P290" s="7" t="s">
        <v>31</v>
      </c>
      <c r="Q290" s="7" t="s">
        <v>522</v>
      </c>
      <c r="R290" s="7"/>
      <c r="S290" s="5"/>
      <c r="T290" s="47">
        <f t="shared" si="4"/>
        <v>1</v>
      </c>
    </row>
    <row r="291" s="47" customFormat="1" ht="66" spans="1:20">
      <c r="A291" s="2" t="s">
        <v>281</v>
      </c>
      <c r="B291" s="3" t="s">
        <v>197</v>
      </c>
      <c r="C291" s="8" t="s">
        <v>519</v>
      </c>
      <c r="D291" s="15" t="s">
        <v>541</v>
      </c>
      <c r="E291" s="232" t="s">
        <v>541</v>
      </c>
      <c r="F291" s="141"/>
      <c r="G291" s="7"/>
      <c r="H291" s="66"/>
      <c r="I291" s="7"/>
      <c r="J291" s="7" t="s">
        <v>197</v>
      </c>
      <c r="K291" s="7" t="s">
        <v>300</v>
      </c>
      <c r="L291" s="7" t="s">
        <v>300</v>
      </c>
      <c r="M291" s="7" t="s">
        <v>530</v>
      </c>
      <c r="N291" s="7"/>
      <c r="O291" s="7" t="s">
        <v>30</v>
      </c>
      <c r="P291" s="7"/>
      <c r="Q291" s="7" t="s">
        <v>530</v>
      </c>
      <c r="R291" s="7"/>
      <c r="S291" s="5"/>
      <c r="T291" s="47">
        <f t="shared" si="4"/>
        <v>0</v>
      </c>
    </row>
    <row r="292" s="47" customFormat="1" ht="66" spans="1:20">
      <c r="A292" s="2" t="s">
        <v>281</v>
      </c>
      <c r="B292" s="3" t="s">
        <v>197</v>
      </c>
      <c r="C292" s="8" t="s">
        <v>519</v>
      </c>
      <c r="D292" s="233" t="s">
        <v>542</v>
      </c>
      <c r="E292" s="234" t="s">
        <v>542</v>
      </c>
      <c r="F292" s="235"/>
      <c r="G292" s="7" t="s">
        <v>543</v>
      </c>
      <c r="H292" s="66"/>
      <c r="I292" s="7" t="s">
        <v>530</v>
      </c>
      <c r="J292" s="7" t="s">
        <v>197</v>
      </c>
      <c r="K292" s="7" t="s">
        <v>300</v>
      </c>
      <c r="L292" s="7" t="s">
        <v>300</v>
      </c>
      <c r="M292" s="7" t="s">
        <v>530</v>
      </c>
      <c r="N292" s="7"/>
      <c r="O292" s="7" t="s">
        <v>31</v>
      </c>
      <c r="P292" s="7"/>
      <c r="Q292" s="7" t="s">
        <v>530</v>
      </c>
      <c r="R292" s="7"/>
      <c r="S292" s="5"/>
      <c r="T292" s="47">
        <f t="shared" si="4"/>
        <v>1</v>
      </c>
    </row>
    <row r="293" s="47" customFormat="1" ht="66" spans="1:20">
      <c r="A293" s="2" t="s">
        <v>281</v>
      </c>
      <c r="B293" s="3" t="s">
        <v>197</v>
      </c>
      <c r="C293" s="8" t="s">
        <v>519</v>
      </c>
      <c r="D293" s="15" t="s">
        <v>544</v>
      </c>
      <c r="E293" s="232" t="s">
        <v>544</v>
      </c>
      <c r="F293" s="141"/>
      <c r="G293" s="7"/>
      <c r="H293" s="66"/>
      <c r="I293" s="7"/>
      <c r="J293" s="7" t="s">
        <v>197</v>
      </c>
      <c r="K293" s="7" t="s">
        <v>300</v>
      </c>
      <c r="L293" s="7" t="s">
        <v>300</v>
      </c>
      <c r="M293" s="7" t="s">
        <v>530</v>
      </c>
      <c r="N293" s="7"/>
      <c r="O293" s="7" t="s">
        <v>30</v>
      </c>
      <c r="P293" s="7"/>
      <c r="Q293" s="7" t="s">
        <v>530</v>
      </c>
      <c r="R293" s="7"/>
      <c r="S293" s="5"/>
      <c r="T293" s="47">
        <f t="shared" si="4"/>
        <v>0</v>
      </c>
    </row>
    <row r="294" s="47" customFormat="1" ht="66" spans="1:20">
      <c r="A294" s="2" t="s">
        <v>281</v>
      </c>
      <c r="B294" s="3" t="s">
        <v>197</v>
      </c>
      <c r="C294" s="8" t="s">
        <v>519</v>
      </c>
      <c r="D294" s="15" t="s">
        <v>545</v>
      </c>
      <c r="E294" s="232" t="s">
        <v>545</v>
      </c>
      <c r="F294" s="141"/>
      <c r="G294" s="7"/>
      <c r="H294" s="66"/>
      <c r="I294" s="7"/>
      <c r="J294" s="7" t="s">
        <v>197</v>
      </c>
      <c r="K294" s="7" t="s">
        <v>300</v>
      </c>
      <c r="L294" s="7" t="s">
        <v>300</v>
      </c>
      <c r="M294" s="7" t="s">
        <v>530</v>
      </c>
      <c r="N294" s="7"/>
      <c r="O294" s="7" t="s">
        <v>30</v>
      </c>
      <c r="P294" s="7"/>
      <c r="Q294" s="7" t="s">
        <v>530</v>
      </c>
      <c r="R294" s="7"/>
      <c r="S294" s="5"/>
      <c r="T294" s="47">
        <f t="shared" si="4"/>
        <v>0</v>
      </c>
    </row>
    <row r="295" s="47" customFormat="1" ht="49.5" spans="1:20">
      <c r="A295" s="2" t="s">
        <v>281</v>
      </c>
      <c r="B295" s="3" t="s">
        <v>197</v>
      </c>
      <c r="C295" s="8" t="s">
        <v>519</v>
      </c>
      <c r="D295" s="15" t="s">
        <v>546</v>
      </c>
      <c r="E295" s="232" t="s">
        <v>546</v>
      </c>
      <c r="F295" s="141"/>
      <c r="G295" s="7"/>
      <c r="H295" s="66"/>
      <c r="I295" s="7"/>
      <c r="J295" s="7" t="s">
        <v>197</v>
      </c>
      <c r="K295" s="7" t="s">
        <v>300</v>
      </c>
      <c r="L295" s="7" t="s">
        <v>300</v>
      </c>
      <c r="M295" s="7" t="s">
        <v>530</v>
      </c>
      <c r="N295" s="7"/>
      <c r="O295" s="7" t="s">
        <v>30</v>
      </c>
      <c r="P295" s="7"/>
      <c r="Q295" s="7" t="s">
        <v>530</v>
      </c>
      <c r="R295" s="7"/>
      <c r="S295" s="5"/>
      <c r="T295" s="47">
        <f t="shared" si="4"/>
        <v>0</v>
      </c>
    </row>
    <row r="296" s="47" customFormat="1" ht="49.5" spans="1:20">
      <c r="A296" s="2" t="s">
        <v>281</v>
      </c>
      <c r="B296" s="3" t="s">
        <v>197</v>
      </c>
      <c r="C296" s="8" t="s">
        <v>519</v>
      </c>
      <c r="D296" s="15" t="s">
        <v>547</v>
      </c>
      <c r="E296" s="232" t="s">
        <v>547</v>
      </c>
      <c r="F296" s="141"/>
      <c r="G296" s="7"/>
      <c r="H296" s="66"/>
      <c r="I296" s="7"/>
      <c r="J296" s="7" t="s">
        <v>197</v>
      </c>
      <c r="K296" s="7" t="s">
        <v>300</v>
      </c>
      <c r="L296" s="7" t="s">
        <v>300</v>
      </c>
      <c r="M296" s="7" t="s">
        <v>530</v>
      </c>
      <c r="N296" s="7"/>
      <c r="O296" s="7" t="s">
        <v>30</v>
      </c>
      <c r="P296" s="7"/>
      <c r="Q296" s="7" t="s">
        <v>530</v>
      </c>
      <c r="R296" s="7"/>
      <c r="S296" s="5"/>
      <c r="T296" s="47">
        <f t="shared" si="4"/>
        <v>0</v>
      </c>
    </row>
    <row r="297" s="47" customFormat="1" ht="49.5" spans="1:20">
      <c r="A297" s="2" t="s">
        <v>281</v>
      </c>
      <c r="B297" s="3" t="s">
        <v>197</v>
      </c>
      <c r="C297" s="8" t="s">
        <v>519</v>
      </c>
      <c r="D297" s="15" t="s">
        <v>548</v>
      </c>
      <c r="E297" s="232" t="s">
        <v>548</v>
      </c>
      <c r="F297" s="141"/>
      <c r="G297" s="7"/>
      <c r="H297" s="66"/>
      <c r="I297" s="7"/>
      <c r="J297" s="7" t="s">
        <v>197</v>
      </c>
      <c r="K297" s="7" t="s">
        <v>300</v>
      </c>
      <c r="L297" s="7" t="s">
        <v>300</v>
      </c>
      <c r="M297" s="7" t="s">
        <v>530</v>
      </c>
      <c r="N297" s="7"/>
      <c r="O297" s="7" t="s">
        <v>30</v>
      </c>
      <c r="P297" s="7"/>
      <c r="Q297" s="7" t="s">
        <v>530</v>
      </c>
      <c r="R297" s="7"/>
      <c r="S297" s="5"/>
      <c r="T297" s="47">
        <f t="shared" si="4"/>
        <v>0</v>
      </c>
    </row>
    <row r="298" s="47" customFormat="1" ht="66" spans="1:20">
      <c r="A298" s="2" t="s">
        <v>281</v>
      </c>
      <c r="B298" s="3" t="s">
        <v>197</v>
      </c>
      <c r="C298" s="8" t="s">
        <v>519</v>
      </c>
      <c r="D298" s="15" t="s">
        <v>549</v>
      </c>
      <c r="E298" s="232" t="s">
        <v>549</v>
      </c>
      <c r="F298" s="141"/>
      <c r="G298" s="7"/>
      <c r="H298" s="66"/>
      <c r="I298" s="7"/>
      <c r="J298" s="7" t="s">
        <v>197</v>
      </c>
      <c r="K298" s="7" t="s">
        <v>300</v>
      </c>
      <c r="L298" s="7" t="s">
        <v>300</v>
      </c>
      <c r="M298" s="7" t="s">
        <v>530</v>
      </c>
      <c r="N298" s="7"/>
      <c r="O298" s="7" t="s">
        <v>30</v>
      </c>
      <c r="P298" s="7"/>
      <c r="Q298" s="7" t="s">
        <v>530</v>
      </c>
      <c r="R298" s="7"/>
      <c r="S298" s="5"/>
      <c r="T298" s="47">
        <f t="shared" si="4"/>
        <v>0</v>
      </c>
    </row>
    <row r="299" s="47" customFormat="1" ht="49.5" spans="1:20">
      <c r="A299" s="2" t="s">
        <v>281</v>
      </c>
      <c r="B299" s="3" t="s">
        <v>197</v>
      </c>
      <c r="C299" s="113" t="s">
        <v>519</v>
      </c>
      <c r="D299" s="15" t="s">
        <v>550</v>
      </c>
      <c r="E299" s="232" t="s">
        <v>550</v>
      </c>
      <c r="F299" s="141"/>
      <c r="G299" s="7"/>
      <c r="H299" s="66"/>
      <c r="I299" s="7"/>
      <c r="J299" s="7" t="s">
        <v>197</v>
      </c>
      <c r="K299" s="7" t="s">
        <v>300</v>
      </c>
      <c r="L299" s="7" t="s">
        <v>300</v>
      </c>
      <c r="M299" s="7" t="s">
        <v>530</v>
      </c>
      <c r="N299" s="7"/>
      <c r="O299" s="7" t="s">
        <v>30</v>
      </c>
      <c r="P299" s="7"/>
      <c r="Q299" s="7" t="s">
        <v>530</v>
      </c>
      <c r="R299" s="7"/>
      <c r="S299" s="5"/>
      <c r="T299" s="47">
        <f t="shared" si="4"/>
        <v>0</v>
      </c>
    </row>
    <row r="300" s="47" customFormat="1" ht="49.5" spans="1:20">
      <c r="A300" s="2" t="s">
        <v>281</v>
      </c>
      <c r="B300" s="3" t="s">
        <v>197</v>
      </c>
      <c r="C300" s="84" t="s">
        <v>551</v>
      </c>
      <c r="D300" s="227" t="s">
        <v>552</v>
      </c>
      <c r="E300" s="228" t="s">
        <v>552</v>
      </c>
      <c r="F300" s="141"/>
      <c r="G300" s="7" t="s">
        <v>553</v>
      </c>
      <c r="H300" s="66"/>
      <c r="I300" s="7" t="s">
        <v>35</v>
      </c>
      <c r="J300" s="7" t="s">
        <v>197</v>
      </c>
      <c r="K300" s="7" t="s">
        <v>300</v>
      </c>
      <c r="L300" s="7" t="s">
        <v>300</v>
      </c>
      <c r="M300" s="7" t="s">
        <v>54</v>
      </c>
      <c r="N300" s="7"/>
      <c r="O300" s="7" t="s">
        <v>30</v>
      </c>
      <c r="P300" s="7" t="s">
        <v>30</v>
      </c>
      <c r="Q300" s="7" t="s">
        <v>91</v>
      </c>
      <c r="R300" s="7"/>
      <c r="S300" s="5"/>
      <c r="T300" s="47">
        <f t="shared" si="4"/>
        <v>1</v>
      </c>
    </row>
    <row r="301" s="47" customFormat="1" ht="49.5" spans="1:20">
      <c r="A301" s="2" t="s">
        <v>281</v>
      </c>
      <c r="B301" s="3" t="s">
        <v>197</v>
      </c>
      <c r="C301" s="8" t="s">
        <v>551</v>
      </c>
      <c r="D301" s="16" t="s">
        <v>552</v>
      </c>
      <c r="E301" s="229" t="s">
        <v>552</v>
      </c>
      <c r="F301" s="141"/>
      <c r="G301" s="7" t="s">
        <v>554</v>
      </c>
      <c r="H301" s="66"/>
      <c r="I301" s="7" t="s">
        <v>35</v>
      </c>
      <c r="J301" s="7" t="s">
        <v>197</v>
      </c>
      <c r="K301" s="7" t="s">
        <v>300</v>
      </c>
      <c r="L301" s="7" t="s">
        <v>300</v>
      </c>
      <c r="M301" s="7" t="s">
        <v>54</v>
      </c>
      <c r="N301" s="7"/>
      <c r="O301" s="7" t="s">
        <v>30</v>
      </c>
      <c r="P301" s="7" t="s">
        <v>30</v>
      </c>
      <c r="Q301" s="7" t="s">
        <v>91</v>
      </c>
      <c r="R301" s="7"/>
      <c r="S301" s="5"/>
      <c r="T301" s="47">
        <f t="shared" si="4"/>
        <v>1</v>
      </c>
    </row>
    <row r="302" s="47" customFormat="1" ht="49.5" spans="1:20">
      <c r="A302" s="2" t="s">
        <v>281</v>
      </c>
      <c r="B302" s="3" t="s">
        <v>197</v>
      </c>
      <c r="C302" s="8" t="s">
        <v>551</v>
      </c>
      <c r="D302" s="16" t="s">
        <v>552</v>
      </c>
      <c r="E302" s="229" t="s">
        <v>552</v>
      </c>
      <c r="F302" s="141"/>
      <c r="G302" s="7" t="s">
        <v>555</v>
      </c>
      <c r="H302" s="66"/>
      <c r="I302" s="7" t="s">
        <v>35</v>
      </c>
      <c r="J302" s="7" t="s">
        <v>197</v>
      </c>
      <c r="K302" s="7" t="s">
        <v>300</v>
      </c>
      <c r="L302" s="7" t="s">
        <v>300</v>
      </c>
      <c r="M302" s="7" t="s">
        <v>54</v>
      </c>
      <c r="N302" s="7"/>
      <c r="O302" s="7" t="s">
        <v>30</v>
      </c>
      <c r="P302" s="7" t="s">
        <v>30</v>
      </c>
      <c r="Q302" s="7" t="s">
        <v>91</v>
      </c>
      <c r="R302" s="7"/>
      <c r="S302" s="5"/>
      <c r="T302" s="47">
        <f t="shared" si="4"/>
        <v>1</v>
      </c>
    </row>
    <row r="303" s="47" customFormat="1" ht="49.5" spans="1:20">
      <c r="A303" s="2" t="s">
        <v>281</v>
      </c>
      <c r="B303" s="3" t="s">
        <v>197</v>
      </c>
      <c r="C303" s="8" t="s">
        <v>551</v>
      </c>
      <c r="D303" s="16" t="s">
        <v>552</v>
      </c>
      <c r="E303" s="229" t="s">
        <v>552</v>
      </c>
      <c r="F303" s="141"/>
      <c r="G303" s="7" t="s">
        <v>556</v>
      </c>
      <c r="H303" s="66"/>
      <c r="I303" s="7" t="s">
        <v>35</v>
      </c>
      <c r="J303" s="7" t="s">
        <v>197</v>
      </c>
      <c r="K303" s="7" t="s">
        <v>300</v>
      </c>
      <c r="L303" s="7" t="s">
        <v>300</v>
      </c>
      <c r="M303" s="7" t="s">
        <v>54</v>
      </c>
      <c r="N303" s="7"/>
      <c r="O303" s="7" t="s">
        <v>30</v>
      </c>
      <c r="P303" s="7" t="s">
        <v>30</v>
      </c>
      <c r="Q303" s="7" t="s">
        <v>91</v>
      </c>
      <c r="R303" s="7"/>
      <c r="S303" s="5"/>
      <c r="T303" s="47">
        <f t="shared" si="4"/>
        <v>1</v>
      </c>
    </row>
    <row r="304" s="47" customFormat="1" ht="49.5" spans="1:20">
      <c r="A304" s="2" t="s">
        <v>281</v>
      </c>
      <c r="B304" s="3" t="s">
        <v>197</v>
      </c>
      <c r="C304" s="8" t="s">
        <v>551</v>
      </c>
      <c r="D304" s="16" t="s">
        <v>552</v>
      </c>
      <c r="E304" s="229" t="s">
        <v>552</v>
      </c>
      <c r="F304" s="141"/>
      <c r="G304" s="7" t="s">
        <v>557</v>
      </c>
      <c r="H304" s="66"/>
      <c r="I304" s="7" t="s">
        <v>35</v>
      </c>
      <c r="J304" s="7" t="s">
        <v>197</v>
      </c>
      <c r="K304" s="7" t="s">
        <v>300</v>
      </c>
      <c r="L304" s="7" t="s">
        <v>300</v>
      </c>
      <c r="M304" s="7" t="s">
        <v>54</v>
      </c>
      <c r="N304" s="7"/>
      <c r="O304" s="7" t="s">
        <v>30</v>
      </c>
      <c r="P304" s="7" t="s">
        <v>30</v>
      </c>
      <c r="Q304" s="7" t="s">
        <v>91</v>
      </c>
      <c r="R304" s="7"/>
      <c r="S304" s="5"/>
      <c r="T304" s="47">
        <f t="shared" si="4"/>
        <v>1</v>
      </c>
    </row>
    <row r="305" s="47" customFormat="1" ht="49.5" spans="1:20">
      <c r="A305" s="2" t="s">
        <v>281</v>
      </c>
      <c r="B305" s="3" t="s">
        <v>197</v>
      </c>
      <c r="C305" s="8" t="s">
        <v>551</v>
      </c>
      <c r="D305" s="16" t="s">
        <v>552</v>
      </c>
      <c r="E305" s="229" t="s">
        <v>552</v>
      </c>
      <c r="F305" s="141"/>
      <c r="G305" s="7" t="s">
        <v>558</v>
      </c>
      <c r="H305" s="66"/>
      <c r="I305" s="7" t="s">
        <v>35</v>
      </c>
      <c r="J305" s="7" t="s">
        <v>197</v>
      </c>
      <c r="K305" s="7" t="s">
        <v>300</v>
      </c>
      <c r="L305" s="7" t="s">
        <v>300</v>
      </c>
      <c r="M305" s="7" t="s">
        <v>54</v>
      </c>
      <c r="N305" s="7"/>
      <c r="O305" s="7" t="s">
        <v>30</v>
      </c>
      <c r="P305" s="7" t="s">
        <v>30</v>
      </c>
      <c r="Q305" s="7" t="s">
        <v>91</v>
      </c>
      <c r="R305" s="7"/>
      <c r="S305" s="5"/>
      <c r="T305" s="47">
        <f t="shared" si="4"/>
        <v>1</v>
      </c>
    </row>
    <row r="306" s="47" customFormat="1" ht="49.5" spans="1:20">
      <c r="A306" s="2" t="s">
        <v>281</v>
      </c>
      <c r="B306" s="3" t="s">
        <v>197</v>
      </c>
      <c r="C306" s="8" t="s">
        <v>551</v>
      </c>
      <c r="D306" s="16" t="s">
        <v>552</v>
      </c>
      <c r="E306" s="229" t="s">
        <v>552</v>
      </c>
      <c r="F306" s="141"/>
      <c r="G306" s="7" t="s">
        <v>559</v>
      </c>
      <c r="H306" s="66"/>
      <c r="I306" s="7" t="s">
        <v>35</v>
      </c>
      <c r="J306" s="7" t="s">
        <v>197</v>
      </c>
      <c r="K306" s="7" t="s">
        <v>300</v>
      </c>
      <c r="L306" s="7" t="s">
        <v>300</v>
      </c>
      <c r="M306" s="7" t="s">
        <v>54</v>
      </c>
      <c r="N306" s="7"/>
      <c r="O306" s="7" t="s">
        <v>30</v>
      </c>
      <c r="P306" s="7" t="s">
        <v>30</v>
      </c>
      <c r="Q306" s="7" t="s">
        <v>91</v>
      </c>
      <c r="R306" s="7"/>
      <c r="S306" s="5"/>
      <c r="T306" s="47">
        <f t="shared" si="4"/>
        <v>1</v>
      </c>
    </row>
    <row r="307" s="47" customFormat="1" ht="49.5" spans="1:20">
      <c r="A307" s="2" t="s">
        <v>281</v>
      </c>
      <c r="B307" s="3" t="s">
        <v>197</v>
      </c>
      <c r="C307" s="8" t="s">
        <v>551</v>
      </c>
      <c r="D307" s="16" t="s">
        <v>552</v>
      </c>
      <c r="E307" s="229" t="s">
        <v>552</v>
      </c>
      <c r="F307" s="141"/>
      <c r="G307" s="7" t="s">
        <v>560</v>
      </c>
      <c r="H307" s="66"/>
      <c r="I307" s="7" t="s">
        <v>35</v>
      </c>
      <c r="J307" s="7" t="s">
        <v>197</v>
      </c>
      <c r="K307" s="7" t="s">
        <v>300</v>
      </c>
      <c r="L307" s="7" t="s">
        <v>300</v>
      </c>
      <c r="M307" s="7" t="s">
        <v>54</v>
      </c>
      <c r="N307" s="7"/>
      <c r="O307" s="7" t="s">
        <v>30</v>
      </c>
      <c r="P307" s="7" t="s">
        <v>30</v>
      </c>
      <c r="Q307" s="7" t="s">
        <v>91</v>
      </c>
      <c r="R307" s="7"/>
      <c r="S307" s="5"/>
      <c r="T307" s="47">
        <f t="shared" si="4"/>
        <v>2</v>
      </c>
    </row>
    <row r="308" s="47" customFormat="1" ht="49.5" spans="1:20">
      <c r="A308" s="2" t="s">
        <v>281</v>
      </c>
      <c r="B308" s="3" t="s">
        <v>197</v>
      </c>
      <c r="C308" s="8" t="s">
        <v>551</v>
      </c>
      <c r="D308" s="16" t="s">
        <v>552</v>
      </c>
      <c r="E308" s="229" t="s">
        <v>552</v>
      </c>
      <c r="F308" s="141"/>
      <c r="G308" s="7" t="s">
        <v>561</v>
      </c>
      <c r="H308" s="66"/>
      <c r="I308" s="7" t="s">
        <v>35</v>
      </c>
      <c r="J308" s="7" t="s">
        <v>197</v>
      </c>
      <c r="K308" s="7" t="s">
        <v>300</v>
      </c>
      <c r="L308" s="7" t="s">
        <v>300</v>
      </c>
      <c r="M308" s="7" t="s">
        <v>54</v>
      </c>
      <c r="N308" s="7"/>
      <c r="O308" s="7" t="s">
        <v>30</v>
      </c>
      <c r="P308" s="7" t="s">
        <v>30</v>
      </c>
      <c r="Q308" s="7" t="s">
        <v>91</v>
      </c>
      <c r="R308" s="7"/>
      <c r="S308" s="5"/>
      <c r="T308" s="47">
        <f t="shared" si="4"/>
        <v>1</v>
      </c>
    </row>
    <row r="309" s="47" customFormat="1" ht="49.5" spans="1:20">
      <c r="A309" s="2" t="s">
        <v>281</v>
      </c>
      <c r="B309" s="3" t="s">
        <v>197</v>
      </c>
      <c r="C309" s="8" t="s">
        <v>551</v>
      </c>
      <c r="D309" s="16" t="s">
        <v>552</v>
      </c>
      <c r="E309" s="229" t="s">
        <v>552</v>
      </c>
      <c r="F309" s="141"/>
      <c r="G309" s="7" t="s">
        <v>562</v>
      </c>
      <c r="H309" s="66"/>
      <c r="I309" s="7" t="s">
        <v>35</v>
      </c>
      <c r="J309" s="7" t="s">
        <v>197</v>
      </c>
      <c r="K309" s="7" t="s">
        <v>300</v>
      </c>
      <c r="L309" s="7" t="s">
        <v>300</v>
      </c>
      <c r="M309" s="7" t="s">
        <v>54</v>
      </c>
      <c r="N309" s="7"/>
      <c r="O309" s="7" t="s">
        <v>30</v>
      </c>
      <c r="P309" s="7" t="s">
        <v>30</v>
      </c>
      <c r="Q309" s="7" t="s">
        <v>91</v>
      </c>
      <c r="R309" s="7"/>
      <c r="S309" s="5"/>
      <c r="T309" s="47">
        <f t="shared" si="4"/>
        <v>1</v>
      </c>
    </row>
    <row r="310" s="47" customFormat="1" ht="49.5" spans="1:20">
      <c r="A310" s="2" t="s">
        <v>281</v>
      </c>
      <c r="B310" s="3" t="s">
        <v>197</v>
      </c>
      <c r="C310" s="8" t="s">
        <v>551</v>
      </c>
      <c r="D310" s="16" t="s">
        <v>552</v>
      </c>
      <c r="E310" s="229" t="s">
        <v>552</v>
      </c>
      <c r="F310" s="141"/>
      <c r="G310" s="14" t="s">
        <v>563</v>
      </c>
      <c r="H310" s="66"/>
      <c r="I310" s="14" t="s">
        <v>35</v>
      </c>
      <c r="J310" s="7" t="s">
        <v>197</v>
      </c>
      <c r="K310" s="7" t="s">
        <v>300</v>
      </c>
      <c r="L310" s="7" t="s">
        <v>300</v>
      </c>
      <c r="M310" s="7" t="s">
        <v>54</v>
      </c>
      <c r="N310" s="7"/>
      <c r="O310" s="7" t="s">
        <v>30</v>
      </c>
      <c r="P310" s="7" t="s">
        <v>30</v>
      </c>
      <c r="Q310" s="7" t="s">
        <v>91</v>
      </c>
      <c r="R310" s="7"/>
      <c r="S310" s="5"/>
      <c r="T310" s="47">
        <f t="shared" si="4"/>
        <v>1</v>
      </c>
    </row>
    <row r="311" s="47" customFormat="1" ht="49.5" spans="1:20">
      <c r="A311" s="2" t="s">
        <v>281</v>
      </c>
      <c r="B311" s="3" t="s">
        <v>197</v>
      </c>
      <c r="C311" s="8" t="s">
        <v>551</v>
      </c>
      <c r="D311" s="230" t="s">
        <v>552</v>
      </c>
      <c r="E311" s="231" t="s">
        <v>552</v>
      </c>
      <c r="F311" s="141"/>
      <c r="G311" s="14" t="s">
        <v>564</v>
      </c>
      <c r="H311" s="66"/>
      <c r="I311" s="14" t="s">
        <v>35</v>
      </c>
      <c r="J311" s="7" t="s">
        <v>197</v>
      </c>
      <c r="K311" s="7" t="s">
        <v>300</v>
      </c>
      <c r="L311" s="7" t="s">
        <v>300</v>
      </c>
      <c r="M311" s="7" t="s">
        <v>54</v>
      </c>
      <c r="N311" s="7"/>
      <c r="O311" s="7" t="s">
        <v>30</v>
      </c>
      <c r="P311" s="7" t="s">
        <v>30</v>
      </c>
      <c r="Q311" s="7" t="s">
        <v>91</v>
      </c>
      <c r="R311" s="7"/>
      <c r="S311" s="5"/>
      <c r="T311" s="47">
        <f t="shared" si="4"/>
        <v>1</v>
      </c>
    </row>
    <row r="312" s="47" customFormat="1" ht="33" spans="1:20">
      <c r="A312" s="2" t="s">
        <v>281</v>
      </c>
      <c r="B312" s="3" t="s">
        <v>197</v>
      </c>
      <c r="C312" s="8" t="s">
        <v>551</v>
      </c>
      <c r="D312" s="12" t="s">
        <v>565</v>
      </c>
      <c r="E312" s="213" t="s">
        <v>565</v>
      </c>
      <c r="F312" s="2"/>
      <c r="G312" s="7" t="s">
        <v>566</v>
      </c>
      <c r="H312" s="66"/>
      <c r="I312" s="14" t="s">
        <v>35</v>
      </c>
      <c r="J312" s="7" t="s">
        <v>197</v>
      </c>
      <c r="K312" s="7" t="s">
        <v>300</v>
      </c>
      <c r="L312" s="7" t="s">
        <v>300</v>
      </c>
      <c r="M312" s="7" t="s">
        <v>54</v>
      </c>
      <c r="N312" s="7"/>
      <c r="O312" s="7" t="s">
        <v>30</v>
      </c>
      <c r="P312" s="7" t="s">
        <v>31</v>
      </c>
      <c r="Q312" s="7" t="s">
        <v>91</v>
      </c>
      <c r="R312" s="7"/>
      <c r="S312" s="5"/>
      <c r="T312" s="47">
        <f t="shared" si="4"/>
        <v>1</v>
      </c>
    </row>
    <row r="313" s="47" customFormat="1" ht="33" spans="1:20">
      <c r="A313" s="2" t="s">
        <v>281</v>
      </c>
      <c r="B313" s="3" t="s">
        <v>197</v>
      </c>
      <c r="C313" s="8" t="s">
        <v>551</v>
      </c>
      <c r="D313" s="13" t="s">
        <v>565</v>
      </c>
      <c r="E313" s="215" t="s">
        <v>565</v>
      </c>
      <c r="F313" s="2"/>
      <c r="G313" s="14" t="s">
        <v>567</v>
      </c>
      <c r="H313" s="66"/>
      <c r="I313" s="14" t="s">
        <v>35</v>
      </c>
      <c r="J313" s="7" t="s">
        <v>197</v>
      </c>
      <c r="K313" s="7" t="s">
        <v>300</v>
      </c>
      <c r="L313" s="7" t="s">
        <v>300</v>
      </c>
      <c r="M313" s="7" t="s">
        <v>54</v>
      </c>
      <c r="N313" s="7"/>
      <c r="O313" s="7" t="s">
        <v>30</v>
      </c>
      <c r="P313" s="7" t="s">
        <v>31</v>
      </c>
      <c r="Q313" s="7" t="s">
        <v>348</v>
      </c>
      <c r="R313" s="7"/>
      <c r="S313" s="5"/>
      <c r="T313" s="47">
        <f t="shared" si="4"/>
        <v>1</v>
      </c>
    </row>
    <row r="314" s="47" customFormat="1" ht="33" spans="1:20">
      <c r="A314" s="2" t="s">
        <v>281</v>
      </c>
      <c r="B314" s="3" t="s">
        <v>197</v>
      </c>
      <c r="C314" s="8" t="s">
        <v>551</v>
      </c>
      <c r="D314" s="13" t="s">
        <v>565</v>
      </c>
      <c r="E314" s="215" t="s">
        <v>565</v>
      </c>
      <c r="F314" s="2"/>
      <c r="G314" s="14" t="s">
        <v>568</v>
      </c>
      <c r="H314" s="66"/>
      <c r="I314" s="14" t="s">
        <v>35</v>
      </c>
      <c r="J314" s="7" t="s">
        <v>197</v>
      </c>
      <c r="K314" s="7" t="s">
        <v>300</v>
      </c>
      <c r="L314" s="7" t="s">
        <v>300</v>
      </c>
      <c r="M314" s="7" t="s">
        <v>54</v>
      </c>
      <c r="N314" s="7"/>
      <c r="O314" s="7" t="s">
        <v>30</v>
      </c>
      <c r="P314" s="7" t="s">
        <v>31</v>
      </c>
      <c r="Q314" s="7" t="s">
        <v>348</v>
      </c>
      <c r="R314" s="7"/>
      <c r="S314" s="5"/>
      <c r="T314" s="47">
        <f t="shared" si="4"/>
        <v>1</v>
      </c>
    </row>
    <row r="315" s="47" customFormat="1" ht="33" spans="1:20">
      <c r="A315" s="2" t="s">
        <v>281</v>
      </c>
      <c r="B315" s="3" t="s">
        <v>197</v>
      </c>
      <c r="C315" s="8" t="s">
        <v>551</v>
      </c>
      <c r="D315" s="13" t="s">
        <v>565</v>
      </c>
      <c r="E315" s="215" t="s">
        <v>565</v>
      </c>
      <c r="F315" s="2"/>
      <c r="G315" s="7" t="s">
        <v>569</v>
      </c>
      <c r="H315" s="66"/>
      <c r="I315" s="14" t="s">
        <v>35</v>
      </c>
      <c r="J315" s="7" t="s">
        <v>197</v>
      </c>
      <c r="K315" s="7" t="s">
        <v>300</v>
      </c>
      <c r="L315" s="7" t="s">
        <v>300</v>
      </c>
      <c r="M315" s="7" t="s">
        <v>54</v>
      </c>
      <c r="N315" s="7"/>
      <c r="O315" s="7" t="s">
        <v>30</v>
      </c>
      <c r="P315" s="7" t="s">
        <v>31</v>
      </c>
      <c r="Q315" s="7" t="s">
        <v>348</v>
      </c>
      <c r="R315" s="7"/>
      <c r="S315" s="5"/>
      <c r="T315" s="47">
        <f t="shared" si="4"/>
        <v>1</v>
      </c>
    </row>
    <row r="316" s="47" customFormat="1" ht="33" spans="1:20">
      <c r="A316" s="2" t="s">
        <v>281</v>
      </c>
      <c r="B316" s="3" t="s">
        <v>197</v>
      </c>
      <c r="C316" s="8" t="s">
        <v>551</v>
      </c>
      <c r="D316" s="13" t="s">
        <v>565</v>
      </c>
      <c r="E316" s="215" t="s">
        <v>565</v>
      </c>
      <c r="F316" s="2"/>
      <c r="G316" s="7" t="s">
        <v>570</v>
      </c>
      <c r="H316" s="66"/>
      <c r="I316" s="14" t="s">
        <v>35</v>
      </c>
      <c r="J316" s="7" t="s">
        <v>197</v>
      </c>
      <c r="K316" s="7" t="s">
        <v>300</v>
      </c>
      <c r="L316" s="7" t="s">
        <v>300</v>
      </c>
      <c r="M316" s="7" t="s">
        <v>54</v>
      </c>
      <c r="N316" s="7"/>
      <c r="O316" s="7" t="s">
        <v>30</v>
      </c>
      <c r="P316" s="7" t="s">
        <v>31</v>
      </c>
      <c r="Q316" s="7" t="s">
        <v>348</v>
      </c>
      <c r="R316" s="7"/>
      <c r="S316" s="5"/>
      <c r="T316" s="47">
        <f t="shared" si="4"/>
        <v>1</v>
      </c>
    </row>
    <row r="317" s="47" customFormat="1" ht="33" spans="1:20">
      <c r="A317" s="2" t="s">
        <v>281</v>
      </c>
      <c r="B317" s="3" t="s">
        <v>197</v>
      </c>
      <c r="C317" s="8" t="s">
        <v>551</v>
      </c>
      <c r="D317" s="13" t="s">
        <v>565</v>
      </c>
      <c r="E317" s="215" t="s">
        <v>565</v>
      </c>
      <c r="F317" s="2"/>
      <c r="G317" s="14" t="s">
        <v>486</v>
      </c>
      <c r="H317" s="66"/>
      <c r="I317" s="14" t="s">
        <v>35</v>
      </c>
      <c r="J317" s="7" t="s">
        <v>197</v>
      </c>
      <c r="K317" s="7" t="s">
        <v>300</v>
      </c>
      <c r="L317" s="7" t="s">
        <v>300</v>
      </c>
      <c r="M317" s="7" t="s">
        <v>54</v>
      </c>
      <c r="N317" s="7"/>
      <c r="O317" s="7" t="s">
        <v>30</v>
      </c>
      <c r="P317" s="7" t="s">
        <v>30</v>
      </c>
      <c r="Q317" s="7" t="s">
        <v>348</v>
      </c>
      <c r="R317" s="7" t="s">
        <v>571</v>
      </c>
      <c r="S317" s="5"/>
      <c r="T317" s="47">
        <f t="shared" si="4"/>
        <v>2</v>
      </c>
    </row>
    <row r="318" s="47" customFormat="1" ht="33" spans="1:20">
      <c r="A318" s="2" t="s">
        <v>281</v>
      </c>
      <c r="B318" s="3" t="s">
        <v>197</v>
      </c>
      <c r="C318" s="8" t="s">
        <v>551</v>
      </c>
      <c r="D318" s="11" t="s">
        <v>565</v>
      </c>
      <c r="E318" s="216" t="s">
        <v>565</v>
      </c>
      <c r="F318" s="2"/>
      <c r="G318" s="14" t="s">
        <v>434</v>
      </c>
      <c r="H318" s="66"/>
      <c r="I318" s="14" t="s">
        <v>35</v>
      </c>
      <c r="J318" s="7" t="s">
        <v>197</v>
      </c>
      <c r="K318" s="7" t="s">
        <v>300</v>
      </c>
      <c r="L318" s="7" t="s">
        <v>300</v>
      </c>
      <c r="M318" s="7" t="s">
        <v>54</v>
      </c>
      <c r="N318" s="7"/>
      <c r="O318" s="7" t="s">
        <v>30</v>
      </c>
      <c r="P318" s="7" t="s">
        <v>31</v>
      </c>
      <c r="Q318" s="7" t="s">
        <v>348</v>
      </c>
      <c r="R318" s="7"/>
      <c r="S318" s="5"/>
      <c r="T318" s="47">
        <f t="shared" si="4"/>
        <v>3</v>
      </c>
    </row>
    <row r="319" s="47" customFormat="1" ht="33" spans="1:20">
      <c r="A319" s="2" t="s">
        <v>281</v>
      </c>
      <c r="B319" s="3" t="s">
        <v>197</v>
      </c>
      <c r="C319" s="8" t="s">
        <v>551</v>
      </c>
      <c r="D319" s="12" t="s">
        <v>572</v>
      </c>
      <c r="E319" s="213" t="s">
        <v>572</v>
      </c>
      <c r="F319" s="2"/>
      <c r="G319" s="7" t="s">
        <v>573</v>
      </c>
      <c r="H319" s="66"/>
      <c r="I319" s="14" t="s">
        <v>35</v>
      </c>
      <c r="J319" s="7" t="s">
        <v>197</v>
      </c>
      <c r="K319" s="7" t="s">
        <v>300</v>
      </c>
      <c r="L319" s="7" t="s">
        <v>300</v>
      </c>
      <c r="M319" s="7" t="s">
        <v>54</v>
      </c>
      <c r="N319" s="7"/>
      <c r="O319" s="7" t="s">
        <v>30</v>
      </c>
      <c r="P319" s="7" t="s">
        <v>31</v>
      </c>
      <c r="Q319" s="7" t="s">
        <v>348</v>
      </c>
      <c r="R319" s="7"/>
      <c r="S319" s="5"/>
      <c r="T319" s="47">
        <f t="shared" si="4"/>
        <v>1</v>
      </c>
    </row>
    <row r="320" s="47" customFormat="1" ht="33" spans="1:20">
      <c r="A320" s="2" t="s">
        <v>281</v>
      </c>
      <c r="B320" s="3" t="s">
        <v>197</v>
      </c>
      <c r="C320" s="8" t="s">
        <v>551</v>
      </c>
      <c r="D320" s="13" t="s">
        <v>572</v>
      </c>
      <c r="E320" s="215" t="s">
        <v>572</v>
      </c>
      <c r="F320" s="2"/>
      <c r="G320" s="7" t="s">
        <v>574</v>
      </c>
      <c r="H320" s="66"/>
      <c r="I320" s="14" t="s">
        <v>35</v>
      </c>
      <c r="J320" s="7" t="s">
        <v>197</v>
      </c>
      <c r="K320" s="7" t="s">
        <v>300</v>
      </c>
      <c r="L320" s="7" t="s">
        <v>300</v>
      </c>
      <c r="M320" s="7" t="s">
        <v>54</v>
      </c>
      <c r="N320" s="7"/>
      <c r="O320" s="7" t="s">
        <v>30</v>
      </c>
      <c r="P320" s="7" t="s">
        <v>30</v>
      </c>
      <c r="Q320" s="7" t="s">
        <v>348</v>
      </c>
      <c r="R320" s="7"/>
      <c r="S320" s="5"/>
      <c r="T320" s="47">
        <f t="shared" si="4"/>
        <v>1</v>
      </c>
    </row>
    <row r="321" s="47" customFormat="1" ht="33" spans="1:20">
      <c r="A321" s="2" t="s">
        <v>281</v>
      </c>
      <c r="B321" s="3" t="s">
        <v>197</v>
      </c>
      <c r="C321" s="8" t="s">
        <v>551</v>
      </c>
      <c r="D321" s="13" t="s">
        <v>572</v>
      </c>
      <c r="E321" s="215" t="s">
        <v>572</v>
      </c>
      <c r="F321" s="2"/>
      <c r="G321" s="7" t="s">
        <v>575</v>
      </c>
      <c r="H321" s="66"/>
      <c r="I321" s="14" t="s">
        <v>35</v>
      </c>
      <c r="J321" s="7" t="s">
        <v>197</v>
      </c>
      <c r="K321" s="7" t="s">
        <v>300</v>
      </c>
      <c r="L321" s="7" t="s">
        <v>300</v>
      </c>
      <c r="M321" s="7" t="s">
        <v>54</v>
      </c>
      <c r="N321" s="7"/>
      <c r="O321" s="7" t="s">
        <v>30</v>
      </c>
      <c r="P321" s="7" t="s">
        <v>30</v>
      </c>
      <c r="Q321" s="7" t="s">
        <v>348</v>
      </c>
      <c r="R321" s="7"/>
      <c r="S321" s="5"/>
      <c r="T321" s="47">
        <f t="shared" si="4"/>
        <v>1</v>
      </c>
    </row>
    <row r="322" s="47" customFormat="1" ht="33" spans="1:20">
      <c r="A322" s="2" t="s">
        <v>281</v>
      </c>
      <c r="B322" s="3" t="s">
        <v>197</v>
      </c>
      <c r="C322" s="8" t="s">
        <v>551</v>
      </c>
      <c r="D322" s="11" t="s">
        <v>572</v>
      </c>
      <c r="E322" s="216" t="s">
        <v>572</v>
      </c>
      <c r="F322" s="2"/>
      <c r="G322" s="7" t="s">
        <v>576</v>
      </c>
      <c r="H322" s="66"/>
      <c r="I322" s="14" t="s">
        <v>35</v>
      </c>
      <c r="J322" s="7" t="s">
        <v>197</v>
      </c>
      <c r="K322" s="7" t="s">
        <v>300</v>
      </c>
      <c r="L322" s="7" t="s">
        <v>300</v>
      </c>
      <c r="M322" s="7" t="s">
        <v>54</v>
      </c>
      <c r="N322" s="7"/>
      <c r="O322" s="7" t="s">
        <v>30</v>
      </c>
      <c r="P322" s="7" t="s">
        <v>31</v>
      </c>
      <c r="Q322" s="7" t="s">
        <v>348</v>
      </c>
      <c r="R322" s="7"/>
      <c r="S322" s="5"/>
      <c r="T322" s="47">
        <f t="shared" si="4"/>
        <v>1</v>
      </c>
    </row>
    <row r="323" s="47" customFormat="1" ht="49.5" spans="1:20">
      <c r="A323" s="2" t="s">
        <v>281</v>
      </c>
      <c r="B323" s="3" t="s">
        <v>197</v>
      </c>
      <c r="C323" s="8" t="s">
        <v>551</v>
      </c>
      <c r="D323" s="12" t="s">
        <v>577</v>
      </c>
      <c r="E323" s="213" t="s">
        <v>577</v>
      </c>
      <c r="F323" s="2"/>
      <c r="G323" s="7" t="s">
        <v>578</v>
      </c>
      <c r="H323" s="66"/>
      <c r="I323" s="14" t="s">
        <v>35</v>
      </c>
      <c r="J323" s="7" t="s">
        <v>197</v>
      </c>
      <c r="K323" s="7" t="s">
        <v>300</v>
      </c>
      <c r="L323" s="7" t="s">
        <v>300</v>
      </c>
      <c r="M323" s="7" t="s">
        <v>54</v>
      </c>
      <c r="N323" s="7"/>
      <c r="O323" s="7" t="s">
        <v>30</v>
      </c>
      <c r="P323" s="7" t="s">
        <v>31</v>
      </c>
      <c r="Q323" s="7" t="s">
        <v>305</v>
      </c>
      <c r="R323" s="7"/>
      <c r="S323" s="5"/>
      <c r="T323" s="47">
        <f t="shared" ref="T323:T386" si="5">COUNTIFS(G:G,G323)</f>
        <v>1</v>
      </c>
    </row>
    <row r="324" s="47" customFormat="1" ht="49.5" spans="1:20">
      <c r="A324" s="2" t="s">
        <v>281</v>
      </c>
      <c r="B324" s="3" t="s">
        <v>197</v>
      </c>
      <c r="C324" s="8" t="s">
        <v>551</v>
      </c>
      <c r="D324" s="13" t="s">
        <v>577</v>
      </c>
      <c r="E324" s="215" t="s">
        <v>577</v>
      </c>
      <c r="F324" s="2"/>
      <c r="G324" s="7" t="s">
        <v>579</v>
      </c>
      <c r="H324" s="66"/>
      <c r="I324" s="14" t="s">
        <v>35</v>
      </c>
      <c r="J324" s="7" t="s">
        <v>197</v>
      </c>
      <c r="K324" s="7" t="s">
        <v>300</v>
      </c>
      <c r="L324" s="7" t="s">
        <v>300</v>
      </c>
      <c r="M324" s="7" t="s">
        <v>54</v>
      </c>
      <c r="N324" s="7"/>
      <c r="O324" s="7" t="s">
        <v>30</v>
      </c>
      <c r="P324" s="7" t="s">
        <v>31</v>
      </c>
      <c r="Q324" s="7" t="s">
        <v>580</v>
      </c>
      <c r="R324" s="7"/>
      <c r="S324" s="5"/>
      <c r="T324" s="47">
        <f t="shared" si="5"/>
        <v>1</v>
      </c>
    </row>
    <row r="325" s="47" customFormat="1" ht="49.5" spans="1:20">
      <c r="A325" s="2" t="s">
        <v>281</v>
      </c>
      <c r="B325" s="3" t="s">
        <v>197</v>
      </c>
      <c r="C325" s="8" t="s">
        <v>551</v>
      </c>
      <c r="D325" s="13" t="s">
        <v>577</v>
      </c>
      <c r="E325" s="215" t="s">
        <v>577</v>
      </c>
      <c r="F325" s="2"/>
      <c r="G325" s="7" t="s">
        <v>581</v>
      </c>
      <c r="H325" s="66"/>
      <c r="I325" s="14" t="s">
        <v>35</v>
      </c>
      <c r="J325" s="7" t="s">
        <v>197</v>
      </c>
      <c r="K325" s="7" t="s">
        <v>300</v>
      </c>
      <c r="L325" s="7" t="s">
        <v>300</v>
      </c>
      <c r="M325" s="7" t="s">
        <v>54</v>
      </c>
      <c r="N325" s="7"/>
      <c r="O325" s="7" t="s">
        <v>30</v>
      </c>
      <c r="P325" s="7" t="s">
        <v>31</v>
      </c>
      <c r="Q325" s="7" t="s">
        <v>303</v>
      </c>
      <c r="R325" s="7"/>
      <c r="S325" s="5"/>
      <c r="T325" s="47">
        <f t="shared" si="5"/>
        <v>1</v>
      </c>
    </row>
    <row r="326" s="47" customFormat="1" ht="49.5" spans="1:20">
      <c r="A326" s="2" t="s">
        <v>281</v>
      </c>
      <c r="B326" s="3" t="s">
        <v>197</v>
      </c>
      <c r="C326" s="8" t="s">
        <v>551</v>
      </c>
      <c r="D326" s="13" t="s">
        <v>577</v>
      </c>
      <c r="E326" s="215" t="s">
        <v>577</v>
      </c>
      <c r="F326" s="2"/>
      <c r="G326" s="7" t="s">
        <v>582</v>
      </c>
      <c r="H326" s="66"/>
      <c r="I326" s="14" t="s">
        <v>35</v>
      </c>
      <c r="J326" s="7" t="s">
        <v>197</v>
      </c>
      <c r="K326" s="7" t="s">
        <v>300</v>
      </c>
      <c r="L326" s="7" t="s">
        <v>300</v>
      </c>
      <c r="M326" s="7" t="s">
        <v>54</v>
      </c>
      <c r="N326" s="7"/>
      <c r="O326" s="7" t="s">
        <v>30</v>
      </c>
      <c r="P326" s="7" t="s">
        <v>30</v>
      </c>
      <c r="Q326" s="7" t="s">
        <v>91</v>
      </c>
      <c r="R326" s="7"/>
      <c r="S326" s="5"/>
      <c r="T326" s="47">
        <f t="shared" si="5"/>
        <v>1</v>
      </c>
    </row>
    <row r="327" s="47" customFormat="1" ht="49.5" spans="1:20">
      <c r="A327" s="2" t="s">
        <v>281</v>
      </c>
      <c r="B327" s="3" t="s">
        <v>197</v>
      </c>
      <c r="C327" s="8" t="s">
        <v>551</v>
      </c>
      <c r="D327" s="13" t="s">
        <v>577</v>
      </c>
      <c r="E327" s="215" t="s">
        <v>577</v>
      </c>
      <c r="F327" s="2"/>
      <c r="G327" s="7" t="s">
        <v>583</v>
      </c>
      <c r="H327" s="66"/>
      <c r="I327" s="14" t="s">
        <v>35</v>
      </c>
      <c r="J327" s="7" t="s">
        <v>197</v>
      </c>
      <c r="K327" s="7" t="s">
        <v>300</v>
      </c>
      <c r="L327" s="7" t="s">
        <v>300</v>
      </c>
      <c r="M327" s="7" t="s">
        <v>54</v>
      </c>
      <c r="N327" s="7"/>
      <c r="O327" s="7" t="s">
        <v>30</v>
      </c>
      <c r="P327" s="7" t="s">
        <v>30</v>
      </c>
      <c r="Q327" s="7" t="s">
        <v>128</v>
      </c>
      <c r="R327" s="7"/>
      <c r="S327" s="5"/>
      <c r="T327" s="47">
        <f t="shared" si="5"/>
        <v>1</v>
      </c>
    </row>
    <row r="328" s="47" customFormat="1" ht="49.5" spans="1:20">
      <c r="A328" s="2" t="s">
        <v>281</v>
      </c>
      <c r="B328" s="3" t="s">
        <v>197</v>
      </c>
      <c r="C328" s="8" t="s">
        <v>551</v>
      </c>
      <c r="D328" s="11" t="s">
        <v>577</v>
      </c>
      <c r="E328" s="216" t="s">
        <v>577</v>
      </c>
      <c r="F328" s="2"/>
      <c r="G328" s="14" t="s">
        <v>584</v>
      </c>
      <c r="H328" s="66"/>
      <c r="I328" s="14" t="s">
        <v>35</v>
      </c>
      <c r="J328" s="7" t="s">
        <v>197</v>
      </c>
      <c r="K328" s="7" t="s">
        <v>300</v>
      </c>
      <c r="L328" s="7" t="s">
        <v>300</v>
      </c>
      <c r="M328" s="7" t="s">
        <v>54</v>
      </c>
      <c r="N328" s="7"/>
      <c r="O328" s="7" t="s">
        <v>30</v>
      </c>
      <c r="P328" s="7" t="s">
        <v>30</v>
      </c>
      <c r="Q328" s="7" t="s">
        <v>128</v>
      </c>
      <c r="R328" s="7"/>
      <c r="S328" s="5"/>
      <c r="T328" s="47">
        <f t="shared" si="5"/>
        <v>1</v>
      </c>
    </row>
    <row r="329" s="47" customFormat="1" ht="49.5" spans="1:20">
      <c r="A329" s="2" t="s">
        <v>281</v>
      </c>
      <c r="B329" s="3" t="s">
        <v>197</v>
      </c>
      <c r="C329" s="8" t="s">
        <v>551</v>
      </c>
      <c r="D329" s="225" t="s">
        <v>585</v>
      </c>
      <c r="E329" s="226" t="s">
        <v>585</v>
      </c>
      <c r="F329" s="2"/>
      <c r="G329" s="236" t="s">
        <v>586</v>
      </c>
      <c r="H329" s="66"/>
      <c r="I329" s="14" t="s">
        <v>35</v>
      </c>
      <c r="J329" s="7" t="s">
        <v>197</v>
      </c>
      <c r="K329" s="7" t="s">
        <v>300</v>
      </c>
      <c r="L329" s="7" t="s">
        <v>300</v>
      </c>
      <c r="M329" s="7" t="s">
        <v>54</v>
      </c>
      <c r="N329" s="7"/>
      <c r="O329" s="7" t="s">
        <v>30</v>
      </c>
      <c r="P329" s="7" t="s">
        <v>31</v>
      </c>
      <c r="Q329" s="7" t="s">
        <v>348</v>
      </c>
      <c r="R329" s="7"/>
      <c r="S329" s="5"/>
      <c r="T329" s="47">
        <f t="shared" si="5"/>
        <v>1</v>
      </c>
    </row>
    <row r="330" s="47" customFormat="1" ht="49.5" spans="1:20">
      <c r="A330" s="2" t="s">
        <v>281</v>
      </c>
      <c r="B330" s="3" t="s">
        <v>197</v>
      </c>
      <c r="C330" s="8" t="s">
        <v>551</v>
      </c>
      <c r="D330" s="12" t="s">
        <v>587</v>
      </c>
      <c r="E330" s="213" t="s">
        <v>587</v>
      </c>
      <c r="F330" s="2"/>
      <c r="G330" s="236" t="s">
        <v>588</v>
      </c>
      <c r="H330" s="66"/>
      <c r="I330" s="14" t="s">
        <v>35</v>
      </c>
      <c r="J330" s="7" t="s">
        <v>197</v>
      </c>
      <c r="K330" s="7" t="s">
        <v>300</v>
      </c>
      <c r="L330" s="7" t="s">
        <v>300</v>
      </c>
      <c r="M330" s="7" t="s">
        <v>54</v>
      </c>
      <c r="N330" s="7"/>
      <c r="O330" s="7" t="s">
        <v>30</v>
      </c>
      <c r="P330" s="7" t="s">
        <v>31</v>
      </c>
      <c r="Q330" s="7" t="s">
        <v>303</v>
      </c>
      <c r="R330" s="7"/>
      <c r="S330" s="5"/>
      <c r="T330" s="47">
        <f t="shared" si="5"/>
        <v>1</v>
      </c>
    </row>
    <row r="331" s="47" customFormat="1" ht="49.5" spans="1:20">
      <c r="A331" s="2" t="s">
        <v>281</v>
      </c>
      <c r="B331" s="3" t="s">
        <v>197</v>
      </c>
      <c r="C331" s="8" t="s">
        <v>551</v>
      </c>
      <c r="D331" s="11" t="s">
        <v>587</v>
      </c>
      <c r="E331" s="216" t="s">
        <v>587</v>
      </c>
      <c r="F331" s="2"/>
      <c r="G331" s="236" t="s">
        <v>589</v>
      </c>
      <c r="H331" s="66"/>
      <c r="I331" s="14" t="s">
        <v>35</v>
      </c>
      <c r="J331" s="7" t="s">
        <v>197</v>
      </c>
      <c r="K331" s="7" t="s">
        <v>300</v>
      </c>
      <c r="L331" s="7" t="s">
        <v>300</v>
      </c>
      <c r="M331" s="7" t="s">
        <v>54</v>
      </c>
      <c r="N331" s="7"/>
      <c r="O331" s="7" t="s">
        <v>30</v>
      </c>
      <c r="P331" s="7" t="s">
        <v>31</v>
      </c>
      <c r="Q331" s="7" t="s">
        <v>305</v>
      </c>
      <c r="R331" s="7"/>
      <c r="S331" s="5"/>
      <c r="T331" s="47">
        <f t="shared" si="5"/>
        <v>1</v>
      </c>
    </row>
    <row r="332" s="47" customFormat="1" ht="49.5" spans="1:20">
      <c r="A332" s="2" t="s">
        <v>281</v>
      </c>
      <c r="B332" s="3" t="s">
        <v>197</v>
      </c>
      <c r="C332" s="8" t="s">
        <v>551</v>
      </c>
      <c r="D332" s="12" t="s">
        <v>590</v>
      </c>
      <c r="E332" s="213" t="s">
        <v>590</v>
      </c>
      <c r="F332" s="2"/>
      <c r="G332" s="236" t="s">
        <v>591</v>
      </c>
      <c r="H332" s="66"/>
      <c r="I332" s="14" t="s">
        <v>35</v>
      </c>
      <c r="J332" s="7" t="s">
        <v>197</v>
      </c>
      <c r="K332" s="7" t="s">
        <v>300</v>
      </c>
      <c r="L332" s="7" t="s">
        <v>300</v>
      </c>
      <c r="M332" s="7" t="s">
        <v>54</v>
      </c>
      <c r="N332" s="7"/>
      <c r="O332" s="7" t="s">
        <v>30</v>
      </c>
      <c r="P332" s="7" t="s">
        <v>31</v>
      </c>
      <c r="Q332" s="7" t="s">
        <v>305</v>
      </c>
      <c r="R332" s="7"/>
      <c r="S332" s="5"/>
      <c r="T332" s="47">
        <f t="shared" si="5"/>
        <v>1</v>
      </c>
    </row>
    <row r="333" s="47" customFormat="1" ht="49.5" spans="1:20">
      <c r="A333" s="2" t="s">
        <v>281</v>
      </c>
      <c r="B333" s="3" t="s">
        <v>197</v>
      </c>
      <c r="C333" s="8" t="s">
        <v>551</v>
      </c>
      <c r="D333" s="11" t="s">
        <v>590</v>
      </c>
      <c r="E333" s="216" t="s">
        <v>590</v>
      </c>
      <c r="F333" s="2"/>
      <c r="G333" s="236" t="s">
        <v>592</v>
      </c>
      <c r="H333" s="66"/>
      <c r="I333" s="14" t="s">
        <v>35</v>
      </c>
      <c r="J333" s="7" t="s">
        <v>197</v>
      </c>
      <c r="K333" s="7" t="s">
        <v>300</v>
      </c>
      <c r="L333" s="7" t="s">
        <v>300</v>
      </c>
      <c r="M333" s="7" t="s">
        <v>54</v>
      </c>
      <c r="N333" s="7"/>
      <c r="O333" s="7" t="s">
        <v>30</v>
      </c>
      <c r="P333" s="7" t="s">
        <v>31</v>
      </c>
      <c r="Q333" s="7" t="s">
        <v>94</v>
      </c>
      <c r="R333" s="7"/>
      <c r="S333" s="5"/>
      <c r="T333" s="47">
        <f t="shared" si="5"/>
        <v>1</v>
      </c>
    </row>
    <row r="334" s="47" customFormat="1" ht="49.5" spans="1:20">
      <c r="A334" s="2" t="s">
        <v>281</v>
      </c>
      <c r="B334" s="3" t="s">
        <v>197</v>
      </c>
      <c r="C334" s="8" t="s">
        <v>551</v>
      </c>
      <c r="D334" s="12" t="s">
        <v>593</v>
      </c>
      <c r="E334" s="213" t="s">
        <v>593</v>
      </c>
      <c r="F334" s="2"/>
      <c r="G334" s="236" t="s">
        <v>594</v>
      </c>
      <c r="H334" s="66"/>
      <c r="I334" s="14" t="s">
        <v>35</v>
      </c>
      <c r="J334" s="7" t="s">
        <v>197</v>
      </c>
      <c r="K334" s="7" t="s">
        <v>300</v>
      </c>
      <c r="L334" s="7" t="s">
        <v>300</v>
      </c>
      <c r="M334" s="7" t="s">
        <v>54</v>
      </c>
      <c r="N334" s="7"/>
      <c r="O334" s="7" t="s">
        <v>30</v>
      </c>
      <c r="P334" s="7" t="s">
        <v>31</v>
      </c>
      <c r="Q334" s="7" t="s">
        <v>128</v>
      </c>
      <c r="R334" s="7"/>
      <c r="S334" s="5"/>
      <c r="T334" s="47">
        <f t="shared" si="5"/>
        <v>1</v>
      </c>
    </row>
    <row r="335" s="47" customFormat="1" ht="49.5" spans="1:20">
      <c r="A335" s="2" t="s">
        <v>281</v>
      </c>
      <c r="B335" s="3" t="s">
        <v>197</v>
      </c>
      <c r="C335" s="8" t="s">
        <v>551</v>
      </c>
      <c r="D335" s="11" t="s">
        <v>593</v>
      </c>
      <c r="E335" s="216" t="s">
        <v>593</v>
      </c>
      <c r="F335" s="2"/>
      <c r="G335" s="236" t="s">
        <v>595</v>
      </c>
      <c r="H335" s="66"/>
      <c r="I335" s="14" t="s">
        <v>35</v>
      </c>
      <c r="J335" s="7" t="s">
        <v>197</v>
      </c>
      <c r="K335" s="7" t="s">
        <v>300</v>
      </c>
      <c r="L335" s="7" t="s">
        <v>300</v>
      </c>
      <c r="M335" s="7" t="s">
        <v>54</v>
      </c>
      <c r="N335" s="7"/>
      <c r="O335" s="7" t="s">
        <v>30</v>
      </c>
      <c r="P335" s="7" t="s">
        <v>31</v>
      </c>
      <c r="Q335" s="7" t="s">
        <v>303</v>
      </c>
      <c r="R335" s="7"/>
      <c r="S335" s="5"/>
      <c r="T335" s="47">
        <f t="shared" si="5"/>
        <v>1</v>
      </c>
    </row>
    <row r="336" s="47" customFormat="1" ht="49.5" spans="1:20">
      <c r="A336" s="2" t="s">
        <v>281</v>
      </c>
      <c r="B336" s="3" t="s">
        <v>197</v>
      </c>
      <c r="C336" s="8" t="s">
        <v>551</v>
      </c>
      <c r="D336" s="12" t="s">
        <v>596</v>
      </c>
      <c r="E336" s="213" t="s">
        <v>596</v>
      </c>
      <c r="F336" s="2"/>
      <c r="G336" s="236" t="s">
        <v>597</v>
      </c>
      <c r="H336" s="66"/>
      <c r="I336" s="14" t="s">
        <v>35</v>
      </c>
      <c r="J336" s="7" t="s">
        <v>197</v>
      </c>
      <c r="K336" s="7" t="s">
        <v>300</v>
      </c>
      <c r="L336" s="7" t="s">
        <v>300</v>
      </c>
      <c r="M336" s="7" t="s">
        <v>54</v>
      </c>
      <c r="N336" s="7"/>
      <c r="O336" s="7" t="s">
        <v>30</v>
      </c>
      <c r="P336" s="7" t="s">
        <v>31</v>
      </c>
      <c r="Q336" s="7" t="s">
        <v>94</v>
      </c>
      <c r="R336" s="7"/>
      <c r="S336" s="5"/>
      <c r="T336" s="47">
        <f t="shared" si="5"/>
        <v>1</v>
      </c>
    </row>
    <row r="337" s="47" customFormat="1" ht="49.5" spans="1:20">
      <c r="A337" s="2" t="s">
        <v>281</v>
      </c>
      <c r="B337" s="3" t="s">
        <v>197</v>
      </c>
      <c r="C337" s="113" t="s">
        <v>551</v>
      </c>
      <c r="D337" s="11" t="s">
        <v>596</v>
      </c>
      <c r="E337" s="216" t="s">
        <v>596</v>
      </c>
      <c r="F337" s="2"/>
      <c r="G337" s="236" t="s">
        <v>598</v>
      </c>
      <c r="H337" s="66"/>
      <c r="I337" s="14" t="s">
        <v>35</v>
      </c>
      <c r="J337" s="7" t="s">
        <v>197</v>
      </c>
      <c r="K337" s="7" t="s">
        <v>300</v>
      </c>
      <c r="L337" s="7" t="s">
        <v>300</v>
      </c>
      <c r="M337" s="7" t="s">
        <v>54</v>
      </c>
      <c r="N337" s="7"/>
      <c r="O337" s="7" t="s">
        <v>30</v>
      </c>
      <c r="P337" s="7" t="s">
        <v>31</v>
      </c>
      <c r="Q337" s="7" t="s">
        <v>94</v>
      </c>
      <c r="R337" s="7"/>
      <c r="S337" s="5"/>
      <c r="T337" s="47">
        <f t="shared" si="5"/>
        <v>1</v>
      </c>
    </row>
    <row r="338" s="47" customFormat="1" ht="27" spans="1:20">
      <c r="A338" s="5" t="s">
        <v>599</v>
      </c>
      <c r="B338" s="60" t="s">
        <v>599</v>
      </c>
      <c r="C338" s="60" t="s">
        <v>600</v>
      </c>
      <c r="D338" s="237" t="s">
        <v>601</v>
      </c>
      <c r="E338" s="5"/>
      <c r="F338" s="5"/>
      <c r="G338" s="237" t="s">
        <v>602</v>
      </c>
      <c r="H338" s="238"/>
      <c r="I338" s="244" t="s">
        <v>35</v>
      </c>
      <c r="J338" s="245" t="s">
        <v>599</v>
      </c>
      <c r="K338" s="245" t="s">
        <v>599</v>
      </c>
      <c r="L338" s="245" t="s">
        <v>599</v>
      </c>
      <c r="M338" s="245" t="s">
        <v>54</v>
      </c>
      <c r="N338" s="245" t="s">
        <v>603</v>
      </c>
      <c r="O338" s="245" t="s">
        <v>31</v>
      </c>
      <c r="P338" s="245" t="s">
        <v>30</v>
      </c>
      <c r="Q338" s="245"/>
      <c r="R338" s="245"/>
      <c r="S338" s="245"/>
      <c r="T338" s="47">
        <f t="shared" si="5"/>
        <v>1</v>
      </c>
    </row>
    <row r="339" s="47" customFormat="1" ht="27" spans="1:20">
      <c r="A339" s="5" t="s">
        <v>599</v>
      </c>
      <c r="B339" s="60" t="s">
        <v>599</v>
      </c>
      <c r="C339" s="60" t="s">
        <v>600</v>
      </c>
      <c r="D339" s="60" t="s">
        <v>604</v>
      </c>
      <c r="E339" s="5"/>
      <c r="F339" s="5"/>
      <c r="G339" s="60" t="s">
        <v>605</v>
      </c>
      <c r="H339" s="239"/>
      <c r="I339" s="64" t="s">
        <v>35</v>
      </c>
      <c r="J339" s="36" t="s">
        <v>599</v>
      </c>
      <c r="K339" s="36" t="s">
        <v>599</v>
      </c>
      <c r="L339" s="36" t="s">
        <v>599</v>
      </c>
      <c r="M339" s="36" t="s">
        <v>54</v>
      </c>
      <c r="N339" s="36" t="s">
        <v>603</v>
      </c>
      <c r="O339" s="36" t="s">
        <v>31</v>
      </c>
      <c r="P339" s="36" t="s">
        <v>30</v>
      </c>
      <c r="Q339" s="36"/>
      <c r="R339" s="36"/>
      <c r="S339" s="36"/>
      <c r="T339" s="47">
        <f t="shared" si="5"/>
        <v>1</v>
      </c>
    </row>
    <row r="340" s="47" customFormat="1" ht="27" spans="1:20">
      <c r="A340" s="5" t="s">
        <v>599</v>
      </c>
      <c r="B340" s="60" t="s">
        <v>599</v>
      </c>
      <c r="C340" s="60" t="s">
        <v>600</v>
      </c>
      <c r="D340" s="60" t="s">
        <v>604</v>
      </c>
      <c r="E340" s="5"/>
      <c r="F340" s="5"/>
      <c r="G340" s="60" t="s">
        <v>606</v>
      </c>
      <c r="H340" s="239"/>
      <c r="I340" s="64" t="s">
        <v>35</v>
      </c>
      <c r="J340" s="36" t="s">
        <v>599</v>
      </c>
      <c r="K340" s="36" t="s">
        <v>599</v>
      </c>
      <c r="L340" s="36" t="s">
        <v>599</v>
      </c>
      <c r="M340" s="36" t="s">
        <v>54</v>
      </c>
      <c r="N340" s="36" t="s">
        <v>603</v>
      </c>
      <c r="O340" s="36" t="s">
        <v>31</v>
      </c>
      <c r="P340" s="36" t="s">
        <v>30</v>
      </c>
      <c r="Q340" s="36"/>
      <c r="R340" s="36"/>
      <c r="S340" s="36"/>
      <c r="T340" s="47">
        <f t="shared" si="5"/>
        <v>1</v>
      </c>
    </row>
    <row r="341" s="47" customFormat="1" ht="27" spans="1:20">
      <c r="A341" s="5" t="s">
        <v>599</v>
      </c>
      <c r="B341" s="60" t="s">
        <v>599</v>
      </c>
      <c r="C341" s="60" t="s">
        <v>600</v>
      </c>
      <c r="D341" s="60" t="s">
        <v>604</v>
      </c>
      <c r="E341" s="5"/>
      <c r="F341" s="5"/>
      <c r="G341" s="60" t="s">
        <v>607</v>
      </c>
      <c r="H341" s="239"/>
      <c r="I341" s="64" t="s">
        <v>25</v>
      </c>
      <c r="J341" s="36" t="s">
        <v>599</v>
      </c>
      <c r="K341" s="36" t="s">
        <v>599</v>
      </c>
      <c r="L341" s="36" t="s">
        <v>599</v>
      </c>
      <c r="M341" s="36" t="s">
        <v>54</v>
      </c>
      <c r="N341" s="36" t="s">
        <v>603</v>
      </c>
      <c r="O341" s="36" t="s">
        <v>31</v>
      </c>
      <c r="P341" s="36" t="s">
        <v>30</v>
      </c>
      <c r="Q341" s="36"/>
      <c r="R341" s="36"/>
      <c r="S341" s="36"/>
      <c r="T341" s="47">
        <f t="shared" si="5"/>
        <v>1</v>
      </c>
    </row>
    <row r="342" s="47" customFormat="1" ht="27" spans="1:20">
      <c r="A342" s="5" t="s">
        <v>599</v>
      </c>
      <c r="B342" s="60" t="s">
        <v>599</v>
      </c>
      <c r="C342" s="60" t="s">
        <v>600</v>
      </c>
      <c r="D342" s="60" t="s">
        <v>608</v>
      </c>
      <c r="E342" s="5"/>
      <c r="F342" s="5"/>
      <c r="G342" s="60" t="s">
        <v>609</v>
      </c>
      <c r="H342" s="239"/>
      <c r="I342" s="64" t="s">
        <v>35</v>
      </c>
      <c r="J342" s="36" t="s">
        <v>599</v>
      </c>
      <c r="K342" s="36" t="s">
        <v>599</v>
      </c>
      <c r="L342" s="36" t="s">
        <v>599</v>
      </c>
      <c r="M342" s="36" t="s">
        <v>54</v>
      </c>
      <c r="N342" s="36" t="s">
        <v>603</v>
      </c>
      <c r="O342" s="36" t="s">
        <v>31</v>
      </c>
      <c r="P342" s="36" t="s">
        <v>30</v>
      </c>
      <c r="Q342" s="36"/>
      <c r="R342" s="36"/>
      <c r="S342" s="36"/>
      <c r="T342" s="47">
        <f t="shared" si="5"/>
        <v>1</v>
      </c>
    </row>
    <row r="343" s="47" customFormat="1" ht="27" spans="1:20">
      <c r="A343" s="5" t="s">
        <v>599</v>
      </c>
      <c r="B343" s="60" t="s">
        <v>599</v>
      </c>
      <c r="C343" s="60" t="s">
        <v>600</v>
      </c>
      <c r="D343" s="60" t="s">
        <v>608</v>
      </c>
      <c r="E343" s="5"/>
      <c r="F343" s="5"/>
      <c r="G343" s="60" t="s">
        <v>610</v>
      </c>
      <c r="H343" s="239"/>
      <c r="I343" s="64" t="s">
        <v>530</v>
      </c>
      <c r="J343" s="36" t="s">
        <v>599</v>
      </c>
      <c r="K343" s="36" t="s">
        <v>599</v>
      </c>
      <c r="L343" s="36" t="s">
        <v>599</v>
      </c>
      <c r="M343" s="36" t="s">
        <v>54</v>
      </c>
      <c r="N343" s="36" t="s">
        <v>603</v>
      </c>
      <c r="O343" s="36" t="s">
        <v>31</v>
      </c>
      <c r="P343" s="36" t="s">
        <v>30</v>
      </c>
      <c r="Q343" s="36"/>
      <c r="R343" s="36"/>
      <c r="S343" s="36"/>
      <c r="T343" s="47">
        <f t="shared" si="5"/>
        <v>1</v>
      </c>
    </row>
    <row r="344" s="47" customFormat="1" ht="27" spans="1:20">
      <c r="A344" s="5" t="s">
        <v>599</v>
      </c>
      <c r="B344" s="60" t="s">
        <v>599</v>
      </c>
      <c r="C344" s="60" t="s">
        <v>600</v>
      </c>
      <c r="D344" s="60" t="s">
        <v>608</v>
      </c>
      <c r="E344" s="5"/>
      <c r="F344" s="5"/>
      <c r="G344" s="60" t="s">
        <v>611</v>
      </c>
      <c r="H344" s="239"/>
      <c r="I344" s="64" t="s">
        <v>530</v>
      </c>
      <c r="J344" s="36" t="s">
        <v>599</v>
      </c>
      <c r="K344" s="36" t="s">
        <v>599</v>
      </c>
      <c r="L344" s="36" t="s">
        <v>599</v>
      </c>
      <c r="M344" s="36" t="s">
        <v>54</v>
      </c>
      <c r="N344" s="36" t="s">
        <v>603</v>
      </c>
      <c r="O344" s="36" t="s">
        <v>31</v>
      </c>
      <c r="P344" s="36" t="s">
        <v>30</v>
      </c>
      <c r="Q344" s="36"/>
      <c r="R344" s="36"/>
      <c r="S344" s="36"/>
      <c r="T344" s="47">
        <f t="shared" si="5"/>
        <v>1</v>
      </c>
    </row>
    <row r="345" s="47" customFormat="1" ht="27" spans="1:20">
      <c r="A345" s="5" t="s">
        <v>599</v>
      </c>
      <c r="B345" s="60" t="s">
        <v>599</v>
      </c>
      <c r="C345" s="60" t="s">
        <v>600</v>
      </c>
      <c r="D345" s="60" t="s">
        <v>608</v>
      </c>
      <c r="E345" s="5"/>
      <c r="F345" s="5"/>
      <c r="G345" s="60" t="s">
        <v>612</v>
      </c>
      <c r="H345" s="238"/>
      <c r="I345" s="244" t="s">
        <v>35</v>
      </c>
      <c r="J345" s="245" t="s">
        <v>599</v>
      </c>
      <c r="K345" s="245" t="s">
        <v>599</v>
      </c>
      <c r="L345" s="245" t="s">
        <v>599</v>
      </c>
      <c r="M345" s="245" t="s">
        <v>54</v>
      </c>
      <c r="N345" s="245" t="s">
        <v>603</v>
      </c>
      <c r="O345" s="245" t="s">
        <v>31</v>
      </c>
      <c r="P345" s="245" t="s">
        <v>30</v>
      </c>
      <c r="Q345" s="245"/>
      <c r="R345" s="245"/>
      <c r="S345" s="245"/>
      <c r="T345" s="47">
        <f t="shared" si="5"/>
        <v>1</v>
      </c>
    </row>
    <row r="346" s="47" customFormat="1" ht="27" spans="1:20">
      <c r="A346" s="5" t="s">
        <v>599</v>
      </c>
      <c r="B346" s="60" t="s">
        <v>599</v>
      </c>
      <c r="C346" s="60" t="s">
        <v>600</v>
      </c>
      <c r="D346" s="60" t="s">
        <v>608</v>
      </c>
      <c r="E346" s="5"/>
      <c r="F346" s="5"/>
      <c r="G346" s="60" t="s">
        <v>613</v>
      </c>
      <c r="H346" s="238"/>
      <c r="I346" s="244" t="s">
        <v>35</v>
      </c>
      <c r="J346" s="245" t="s">
        <v>599</v>
      </c>
      <c r="K346" s="245" t="s">
        <v>599</v>
      </c>
      <c r="L346" s="245" t="s">
        <v>599</v>
      </c>
      <c r="M346" s="245" t="s">
        <v>54</v>
      </c>
      <c r="N346" s="245" t="s">
        <v>603</v>
      </c>
      <c r="O346" s="245" t="s">
        <v>31</v>
      </c>
      <c r="P346" s="245" t="s">
        <v>30</v>
      </c>
      <c r="Q346" s="245"/>
      <c r="R346" s="245"/>
      <c r="S346" s="245"/>
      <c r="T346" s="47">
        <f t="shared" si="5"/>
        <v>1</v>
      </c>
    </row>
    <row r="347" s="47" customFormat="1" ht="27" spans="1:20">
      <c r="A347" s="5" t="s">
        <v>599</v>
      </c>
      <c r="B347" s="60" t="s">
        <v>599</v>
      </c>
      <c r="C347" s="60" t="s">
        <v>600</v>
      </c>
      <c r="D347" s="240" t="s">
        <v>614</v>
      </c>
      <c r="E347" s="5"/>
      <c r="F347" s="5"/>
      <c r="G347" s="240" t="s">
        <v>615</v>
      </c>
      <c r="H347" s="239"/>
      <c r="I347" s="246" t="s">
        <v>35</v>
      </c>
      <c r="J347" s="247" t="s">
        <v>599</v>
      </c>
      <c r="K347" s="247" t="s">
        <v>599</v>
      </c>
      <c r="L347" s="247" t="s">
        <v>599</v>
      </c>
      <c r="M347" s="247" t="s">
        <v>54</v>
      </c>
      <c r="N347" s="247" t="s">
        <v>603</v>
      </c>
      <c r="O347" s="247" t="s">
        <v>31</v>
      </c>
      <c r="P347" s="247" t="s">
        <v>30</v>
      </c>
      <c r="Q347" s="247"/>
      <c r="R347" s="247"/>
      <c r="S347" s="247"/>
      <c r="T347" s="47">
        <f t="shared" si="5"/>
        <v>1</v>
      </c>
    </row>
    <row r="348" s="47" customFormat="1" ht="27" spans="1:20">
      <c r="A348" s="5" t="s">
        <v>599</v>
      </c>
      <c r="B348" s="60" t="s">
        <v>599</v>
      </c>
      <c r="C348" s="60" t="s">
        <v>600</v>
      </c>
      <c r="D348" s="240" t="s">
        <v>614</v>
      </c>
      <c r="E348" s="5"/>
      <c r="F348" s="5"/>
      <c r="G348" s="240" t="s">
        <v>616</v>
      </c>
      <c r="H348" s="239"/>
      <c r="I348" s="246" t="s">
        <v>35</v>
      </c>
      <c r="J348" s="247" t="s">
        <v>599</v>
      </c>
      <c r="K348" s="247" t="s">
        <v>599</v>
      </c>
      <c r="L348" s="247" t="s">
        <v>599</v>
      </c>
      <c r="M348" s="247" t="s">
        <v>54</v>
      </c>
      <c r="N348" s="247" t="s">
        <v>603</v>
      </c>
      <c r="O348" s="247" t="s">
        <v>31</v>
      </c>
      <c r="P348" s="247" t="s">
        <v>30</v>
      </c>
      <c r="Q348" s="247"/>
      <c r="R348" s="247"/>
      <c r="S348" s="247"/>
      <c r="T348" s="47">
        <f t="shared" si="5"/>
        <v>1</v>
      </c>
    </row>
    <row r="349" s="47" customFormat="1" ht="27" spans="1:20">
      <c r="A349" s="5" t="s">
        <v>599</v>
      </c>
      <c r="B349" s="60" t="s">
        <v>599</v>
      </c>
      <c r="C349" s="60" t="s">
        <v>600</v>
      </c>
      <c r="D349" s="240" t="s">
        <v>614</v>
      </c>
      <c r="E349" s="5"/>
      <c r="F349" s="5"/>
      <c r="G349" s="240" t="s">
        <v>617</v>
      </c>
      <c r="H349" s="239"/>
      <c r="I349" s="246" t="s">
        <v>25</v>
      </c>
      <c r="J349" s="247" t="s">
        <v>599</v>
      </c>
      <c r="K349" s="247" t="s">
        <v>599</v>
      </c>
      <c r="L349" s="247" t="s">
        <v>599</v>
      </c>
      <c r="M349" s="247" t="s">
        <v>54</v>
      </c>
      <c r="N349" s="247" t="s">
        <v>603</v>
      </c>
      <c r="O349" s="247" t="s">
        <v>31</v>
      </c>
      <c r="P349" s="247" t="s">
        <v>30</v>
      </c>
      <c r="Q349" s="247"/>
      <c r="R349" s="247"/>
      <c r="S349" s="247"/>
      <c r="T349" s="47">
        <f t="shared" si="5"/>
        <v>1</v>
      </c>
    </row>
    <row r="350" s="47" customFormat="1" ht="28.5" spans="1:20">
      <c r="A350" s="5" t="s">
        <v>599</v>
      </c>
      <c r="B350" s="60" t="s">
        <v>599</v>
      </c>
      <c r="C350" s="60" t="s">
        <v>600</v>
      </c>
      <c r="D350" s="60" t="s">
        <v>618</v>
      </c>
      <c r="E350" s="5"/>
      <c r="F350" s="5"/>
      <c r="G350" s="60" t="s">
        <v>619</v>
      </c>
      <c r="H350" s="241"/>
      <c r="I350" s="64" t="s">
        <v>35</v>
      </c>
      <c r="J350" s="36" t="s">
        <v>599</v>
      </c>
      <c r="K350" s="36" t="s">
        <v>599</v>
      </c>
      <c r="L350" s="36" t="s">
        <v>599</v>
      </c>
      <c r="M350" s="36" t="s">
        <v>54</v>
      </c>
      <c r="N350" s="36" t="s">
        <v>603</v>
      </c>
      <c r="O350" s="36" t="s">
        <v>31</v>
      </c>
      <c r="P350" s="36" t="s">
        <v>30</v>
      </c>
      <c r="Q350" s="36"/>
      <c r="R350" s="36"/>
      <c r="S350" s="36"/>
      <c r="T350" s="47">
        <f t="shared" si="5"/>
        <v>1</v>
      </c>
    </row>
    <row r="351" s="47" customFormat="1" ht="28.5" spans="1:20">
      <c r="A351" s="5" t="s">
        <v>599</v>
      </c>
      <c r="B351" s="60" t="s">
        <v>599</v>
      </c>
      <c r="C351" s="60" t="s">
        <v>600</v>
      </c>
      <c r="D351" s="60" t="s">
        <v>618</v>
      </c>
      <c r="E351" s="5"/>
      <c r="F351" s="5"/>
      <c r="G351" s="60" t="s">
        <v>620</v>
      </c>
      <c r="H351" s="241"/>
      <c r="I351" s="64" t="s">
        <v>35</v>
      </c>
      <c r="J351" s="36" t="s">
        <v>599</v>
      </c>
      <c r="K351" s="36" t="s">
        <v>599</v>
      </c>
      <c r="L351" s="36" t="s">
        <v>599</v>
      </c>
      <c r="M351" s="36" t="s">
        <v>54</v>
      </c>
      <c r="N351" s="36" t="s">
        <v>603</v>
      </c>
      <c r="O351" s="36" t="s">
        <v>31</v>
      </c>
      <c r="P351" s="36" t="s">
        <v>30</v>
      </c>
      <c r="Q351" s="36"/>
      <c r="R351" s="36"/>
      <c r="S351" s="36"/>
      <c r="T351" s="47">
        <f t="shared" si="5"/>
        <v>1</v>
      </c>
    </row>
    <row r="352" s="47" customFormat="1" ht="28.5" spans="1:20">
      <c r="A352" s="5" t="s">
        <v>599</v>
      </c>
      <c r="B352" s="60" t="s">
        <v>599</v>
      </c>
      <c r="C352" s="60" t="s">
        <v>600</v>
      </c>
      <c r="D352" s="60" t="s">
        <v>618</v>
      </c>
      <c r="E352" s="5"/>
      <c r="F352" s="5"/>
      <c r="G352" s="60" t="s">
        <v>621</v>
      </c>
      <c r="H352" s="242"/>
      <c r="I352" s="244" t="s">
        <v>35</v>
      </c>
      <c r="J352" s="245" t="s">
        <v>599</v>
      </c>
      <c r="K352" s="245" t="s">
        <v>599</v>
      </c>
      <c r="L352" s="245" t="s">
        <v>599</v>
      </c>
      <c r="M352" s="245" t="s">
        <v>54</v>
      </c>
      <c r="N352" s="245" t="s">
        <v>603</v>
      </c>
      <c r="O352" s="245" t="s">
        <v>31</v>
      </c>
      <c r="P352" s="245" t="s">
        <v>30</v>
      </c>
      <c r="Q352" s="245"/>
      <c r="R352" s="245"/>
      <c r="S352" s="245"/>
      <c r="T352" s="47">
        <f t="shared" si="5"/>
        <v>1</v>
      </c>
    </row>
    <row r="353" s="47" customFormat="1" ht="28.5" spans="1:20">
      <c r="A353" s="5" t="s">
        <v>599</v>
      </c>
      <c r="B353" s="60" t="s">
        <v>599</v>
      </c>
      <c r="C353" s="60" t="s">
        <v>600</v>
      </c>
      <c r="D353" s="60" t="s">
        <v>618</v>
      </c>
      <c r="E353" s="5"/>
      <c r="F353" s="5"/>
      <c r="G353" s="60" t="s">
        <v>622</v>
      </c>
      <c r="H353" s="241"/>
      <c r="I353" s="64" t="s">
        <v>25</v>
      </c>
      <c r="J353" s="36" t="s">
        <v>599</v>
      </c>
      <c r="K353" s="36" t="s">
        <v>599</v>
      </c>
      <c r="L353" s="36" t="s">
        <v>599</v>
      </c>
      <c r="M353" s="36" t="s">
        <v>54</v>
      </c>
      <c r="N353" s="36" t="s">
        <v>603</v>
      </c>
      <c r="O353" s="36" t="s">
        <v>31</v>
      </c>
      <c r="P353" s="36" t="s">
        <v>30</v>
      </c>
      <c r="Q353" s="36"/>
      <c r="R353" s="36"/>
      <c r="S353" s="36"/>
      <c r="T353" s="47">
        <f t="shared" si="5"/>
        <v>1</v>
      </c>
    </row>
    <row r="354" s="47" customFormat="1" ht="28.5" spans="1:20">
      <c r="A354" s="5" t="s">
        <v>599</v>
      </c>
      <c r="B354" s="60" t="s">
        <v>599</v>
      </c>
      <c r="C354" s="60" t="s">
        <v>623</v>
      </c>
      <c r="D354" s="60" t="s">
        <v>624</v>
      </c>
      <c r="E354" s="5"/>
      <c r="F354" s="5"/>
      <c r="G354" s="60" t="s">
        <v>625</v>
      </c>
      <c r="H354" s="63" t="s">
        <v>626</v>
      </c>
      <c r="I354" s="64" t="s">
        <v>530</v>
      </c>
      <c r="J354" s="36" t="s">
        <v>599</v>
      </c>
      <c r="K354" s="36" t="s">
        <v>627</v>
      </c>
      <c r="L354" s="36" t="s">
        <v>599</v>
      </c>
      <c r="M354" s="36" t="s">
        <v>54</v>
      </c>
      <c r="N354" s="36" t="s">
        <v>603</v>
      </c>
      <c r="O354" s="36" t="s">
        <v>31</v>
      </c>
      <c r="P354" s="36" t="s">
        <v>31</v>
      </c>
      <c r="Q354" s="36"/>
      <c r="R354" s="36"/>
      <c r="S354" s="36"/>
      <c r="T354" s="47">
        <f t="shared" si="5"/>
        <v>1</v>
      </c>
    </row>
    <row r="355" s="47" customFormat="1" ht="28.5" spans="1:20">
      <c r="A355" s="5" t="s">
        <v>599</v>
      </c>
      <c r="B355" s="60" t="s">
        <v>599</v>
      </c>
      <c r="C355" s="60" t="s">
        <v>623</v>
      </c>
      <c r="D355" s="60" t="s">
        <v>624</v>
      </c>
      <c r="E355" s="5"/>
      <c r="F355" s="5"/>
      <c r="G355" s="60" t="s">
        <v>628</v>
      </c>
      <c r="H355" s="63" t="s">
        <v>629</v>
      </c>
      <c r="I355" s="64" t="s">
        <v>35</v>
      </c>
      <c r="J355" s="36" t="s">
        <v>599</v>
      </c>
      <c r="K355" s="36" t="s">
        <v>599</v>
      </c>
      <c r="L355" s="36" t="s">
        <v>599</v>
      </c>
      <c r="M355" s="36" t="s">
        <v>54</v>
      </c>
      <c r="N355" s="36" t="s">
        <v>603</v>
      </c>
      <c r="O355" s="36" t="s">
        <v>31</v>
      </c>
      <c r="P355" s="36" t="s">
        <v>31</v>
      </c>
      <c r="Q355" s="36"/>
      <c r="R355" s="36"/>
      <c r="S355" s="36"/>
      <c r="T355" s="47">
        <f t="shared" si="5"/>
        <v>1</v>
      </c>
    </row>
    <row r="356" s="47" customFormat="1" ht="28.5" spans="1:20">
      <c r="A356" s="5" t="s">
        <v>599</v>
      </c>
      <c r="B356" s="60" t="s">
        <v>599</v>
      </c>
      <c r="C356" s="60" t="s">
        <v>623</v>
      </c>
      <c r="D356" s="60" t="s">
        <v>624</v>
      </c>
      <c r="E356" s="5"/>
      <c r="F356" s="5"/>
      <c r="G356" s="60" t="s">
        <v>630</v>
      </c>
      <c r="H356" s="104"/>
      <c r="I356" s="64" t="s">
        <v>530</v>
      </c>
      <c r="J356" s="36" t="s">
        <v>599</v>
      </c>
      <c r="K356" s="36" t="s">
        <v>599</v>
      </c>
      <c r="L356" s="36" t="s">
        <v>599</v>
      </c>
      <c r="M356" s="36" t="s">
        <v>54</v>
      </c>
      <c r="N356" s="36" t="s">
        <v>603</v>
      </c>
      <c r="O356" s="36" t="s">
        <v>31</v>
      </c>
      <c r="P356" s="36"/>
      <c r="Q356" s="36"/>
      <c r="R356" s="36"/>
      <c r="S356" s="36"/>
      <c r="T356" s="47">
        <f t="shared" si="5"/>
        <v>1</v>
      </c>
    </row>
    <row r="357" s="47" customFormat="1" ht="28.5" spans="1:20">
      <c r="A357" s="5" t="s">
        <v>599</v>
      </c>
      <c r="B357" s="60" t="s">
        <v>599</v>
      </c>
      <c r="C357" s="60" t="s">
        <v>623</v>
      </c>
      <c r="D357" s="60" t="s">
        <v>624</v>
      </c>
      <c r="E357" s="5"/>
      <c r="F357" s="5"/>
      <c r="G357" s="60" t="s">
        <v>631</v>
      </c>
      <c r="H357" s="104"/>
      <c r="I357" s="64" t="s">
        <v>35</v>
      </c>
      <c r="J357" s="36" t="s">
        <v>599</v>
      </c>
      <c r="K357" s="36" t="s">
        <v>599</v>
      </c>
      <c r="L357" s="36" t="s">
        <v>599</v>
      </c>
      <c r="M357" s="36" t="s">
        <v>54</v>
      </c>
      <c r="N357" s="36" t="s">
        <v>603</v>
      </c>
      <c r="O357" s="36" t="s">
        <v>31</v>
      </c>
      <c r="P357" s="36"/>
      <c r="Q357" s="36"/>
      <c r="R357" s="36"/>
      <c r="S357" s="36"/>
      <c r="T357" s="47">
        <f t="shared" si="5"/>
        <v>1</v>
      </c>
    </row>
    <row r="358" s="47" customFormat="1" ht="28.5" spans="1:20">
      <c r="A358" s="5" t="s">
        <v>599</v>
      </c>
      <c r="B358" s="60" t="s">
        <v>599</v>
      </c>
      <c r="C358" s="60" t="s">
        <v>623</v>
      </c>
      <c r="D358" s="60" t="s">
        <v>624</v>
      </c>
      <c r="E358" s="5"/>
      <c r="F358" s="5"/>
      <c r="G358" s="60" t="s">
        <v>632</v>
      </c>
      <c r="H358" s="104"/>
      <c r="I358" s="64" t="s">
        <v>35</v>
      </c>
      <c r="J358" s="36" t="s">
        <v>599</v>
      </c>
      <c r="K358" s="36" t="s">
        <v>633</v>
      </c>
      <c r="L358" s="36" t="s">
        <v>599</v>
      </c>
      <c r="M358" s="36" t="s">
        <v>54</v>
      </c>
      <c r="N358" s="36" t="s">
        <v>603</v>
      </c>
      <c r="O358" s="36" t="s">
        <v>31</v>
      </c>
      <c r="P358" s="36"/>
      <c r="Q358" s="36"/>
      <c r="R358" s="36"/>
      <c r="S358" s="36"/>
      <c r="T358" s="47">
        <f t="shared" si="5"/>
        <v>1</v>
      </c>
    </row>
    <row r="359" s="47" customFormat="1" ht="28.5" spans="1:20">
      <c r="A359" s="5" t="s">
        <v>599</v>
      </c>
      <c r="B359" s="60" t="s">
        <v>599</v>
      </c>
      <c r="C359" s="60" t="s">
        <v>623</v>
      </c>
      <c r="D359" s="60" t="s">
        <v>634</v>
      </c>
      <c r="E359" s="5"/>
      <c r="F359" s="5"/>
      <c r="G359" s="60" t="s">
        <v>635</v>
      </c>
      <c r="H359" s="118" t="s">
        <v>636</v>
      </c>
      <c r="I359" s="64" t="s">
        <v>35</v>
      </c>
      <c r="J359" s="36" t="s">
        <v>599</v>
      </c>
      <c r="K359" s="36" t="s">
        <v>627</v>
      </c>
      <c r="L359" s="36" t="s">
        <v>599</v>
      </c>
      <c r="M359" s="36" t="s">
        <v>54</v>
      </c>
      <c r="N359" s="36" t="s">
        <v>603</v>
      </c>
      <c r="O359" s="36" t="s">
        <v>31</v>
      </c>
      <c r="P359" s="36" t="s">
        <v>31</v>
      </c>
      <c r="Q359" s="36"/>
      <c r="R359" s="36"/>
      <c r="S359" s="36"/>
      <c r="T359" s="47">
        <f t="shared" si="5"/>
        <v>1</v>
      </c>
    </row>
    <row r="360" s="47" customFormat="1" ht="28.5" spans="1:20">
      <c r="A360" s="5" t="s">
        <v>599</v>
      </c>
      <c r="B360" s="60" t="s">
        <v>599</v>
      </c>
      <c r="C360" s="60" t="s">
        <v>623</v>
      </c>
      <c r="D360" s="60" t="s">
        <v>634</v>
      </c>
      <c r="E360" s="5"/>
      <c r="F360" s="5"/>
      <c r="G360" s="60" t="s">
        <v>637</v>
      </c>
      <c r="H360" s="118" t="s">
        <v>638</v>
      </c>
      <c r="I360" s="64" t="s">
        <v>35</v>
      </c>
      <c r="J360" s="36" t="s">
        <v>599</v>
      </c>
      <c r="K360" s="36" t="s">
        <v>627</v>
      </c>
      <c r="L360" s="36" t="s">
        <v>599</v>
      </c>
      <c r="M360" s="36" t="s">
        <v>54</v>
      </c>
      <c r="N360" s="36" t="s">
        <v>603</v>
      </c>
      <c r="O360" s="36" t="s">
        <v>31</v>
      </c>
      <c r="P360" s="36" t="s">
        <v>31</v>
      </c>
      <c r="Q360" s="36"/>
      <c r="R360" s="36"/>
      <c r="S360" s="36"/>
      <c r="T360" s="47">
        <f t="shared" si="5"/>
        <v>1</v>
      </c>
    </row>
    <row r="361" s="47" customFormat="1" ht="42.75" spans="1:20">
      <c r="A361" s="5" t="s">
        <v>599</v>
      </c>
      <c r="B361" s="60" t="s">
        <v>599</v>
      </c>
      <c r="C361" s="60" t="s">
        <v>623</v>
      </c>
      <c r="D361" s="60" t="s">
        <v>639</v>
      </c>
      <c r="E361" s="5"/>
      <c r="F361" s="5"/>
      <c r="G361" s="60" t="s">
        <v>640</v>
      </c>
      <c r="H361" s="118"/>
      <c r="I361" s="64" t="s">
        <v>35</v>
      </c>
      <c r="J361" s="36" t="s">
        <v>599</v>
      </c>
      <c r="K361" s="36" t="s">
        <v>599</v>
      </c>
      <c r="L361" s="36" t="s">
        <v>599</v>
      </c>
      <c r="M361" s="36" t="s">
        <v>54</v>
      </c>
      <c r="N361" s="36" t="s">
        <v>603</v>
      </c>
      <c r="O361" s="36" t="s">
        <v>31</v>
      </c>
      <c r="P361" s="36" t="s">
        <v>31</v>
      </c>
      <c r="Q361" s="36"/>
      <c r="R361" s="36"/>
      <c r="S361" s="36"/>
      <c r="T361" s="47">
        <f t="shared" si="5"/>
        <v>1</v>
      </c>
    </row>
    <row r="362" s="47" customFormat="1" ht="42.75" spans="1:20">
      <c r="A362" s="5" t="s">
        <v>599</v>
      </c>
      <c r="B362" s="60" t="s">
        <v>599</v>
      </c>
      <c r="C362" s="60" t="s">
        <v>623</v>
      </c>
      <c r="D362" s="60" t="s">
        <v>639</v>
      </c>
      <c r="E362" s="5"/>
      <c r="F362" s="5"/>
      <c r="G362" s="60" t="s">
        <v>641</v>
      </c>
      <c r="H362" s="118" t="s">
        <v>642</v>
      </c>
      <c r="I362" s="64" t="s">
        <v>35</v>
      </c>
      <c r="J362" s="36" t="s">
        <v>599</v>
      </c>
      <c r="K362" s="36" t="s">
        <v>643</v>
      </c>
      <c r="L362" s="36" t="s">
        <v>599</v>
      </c>
      <c r="M362" s="36" t="s">
        <v>54</v>
      </c>
      <c r="N362" s="36" t="s">
        <v>603</v>
      </c>
      <c r="O362" s="36" t="s">
        <v>31</v>
      </c>
      <c r="P362" s="36" t="s">
        <v>31</v>
      </c>
      <c r="Q362" s="36"/>
      <c r="R362" s="36"/>
      <c r="S362" s="36"/>
      <c r="T362" s="47">
        <f t="shared" si="5"/>
        <v>1</v>
      </c>
    </row>
    <row r="363" s="47" customFormat="1" ht="42.75" spans="1:20">
      <c r="A363" s="5" t="s">
        <v>599</v>
      </c>
      <c r="B363" s="60" t="s">
        <v>599</v>
      </c>
      <c r="C363" s="60" t="s">
        <v>623</v>
      </c>
      <c r="D363" s="60" t="s">
        <v>639</v>
      </c>
      <c r="E363" s="5"/>
      <c r="F363" s="5"/>
      <c r="G363" s="60" t="s">
        <v>644</v>
      </c>
      <c r="H363" s="118" t="s">
        <v>645</v>
      </c>
      <c r="I363" s="64" t="s">
        <v>25</v>
      </c>
      <c r="J363" s="36" t="s">
        <v>599</v>
      </c>
      <c r="K363" s="36" t="s">
        <v>599</v>
      </c>
      <c r="L363" s="36" t="s">
        <v>599</v>
      </c>
      <c r="M363" s="36" t="s">
        <v>54</v>
      </c>
      <c r="N363" s="36" t="s">
        <v>603</v>
      </c>
      <c r="O363" s="36" t="s">
        <v>31</v>
      </c>
      <c r="P363" s="36" t="s">
        <v>31</v>
      </c>
      <c r="Q363" s="36"/>
      <c r="R363" s="36"/>
      <c r="S363" s="36"/>
      <c r="T363" s="47">
        <f t="shared" si="5"/>
        <v>1</v>
      </c>
    </row>
    <row r="364" s="47" customFormat="1" ht="42.75" spans="1:20">
      <c r="A364" s="5" t="s">
        <v>599</v>
      </c>
      <c r="B364" s="60" t="s">
        <v>599</v>
      </c>
      <c r="C364" s="60" t="s">
        <v>623</v>
      </c>
      <c r="D364" s="60" t="s">
        <v>639</v>
      </c>
      <c r="E364" s="5"/>
      <c r="F364" s="5"/>
      <c r="G364" s="60" t="s">
        <v>646</v>
      </c>
      <c r="H364" s="118"/>
      <c r="I364" s="64" t="s">
        <v>35</v>
      </c>
      <c r="J364" s="36" t="s">
        <v>599</v>
      </c>
      <c r="K364" s="36" t="s">
        <v>599</v>
      </c>
      <c r="L364" s="36" t="s">
        <v>599</v>
      </c>
      <c r="M364" s="36" t="s">
        <v>54</v>
      </c>
      <c r="N364" s="36" t="s">
        <v>603</v>
      </c>
      <c r="O364" s="36" t="s">
        <v>31</v>
      </c>
      <c r="P364" s="36" t="s">
        <v>31</v>
      </c>
      <c r="Q364" s="36"/>
      <c r="R364" s="36"/>
      <c r="S364" s="36"/>
      <c r="T364" s="47">
        <f t="shared" si="5"/>
        <v>1</v>
      </c>
    </row>
    <row r="365" s="47" customFormat="1" ht="42.75" spans="1:20">
      <c r="A365" s="5" t="s">
        <v>599</v>
      </c>
      <c r="B365" s="60" t="s">
        <v>599</v>
      </c>
      <c r="C365" s="60" t="s">
        <v>623</v>
      </c>
      <c r="D365" s="60" t="s">
        <v>639</v>
      </c>
      <c r="E365" s="5"/>
      <c r="F365" s="5"/>
      <c r="G365" s="60" t="s">
        <v>647</v>
      </c>
      <c r="H365" s="118" t="s">
        <v>648</v>
      </c>
      <c r="I365" s="64" t="s">
        <v>35</v>
      </c>
      <c r="J365" s="36" t="s">
        <v>599</v>
      </c>
      <c r="K365" s="36" t="s">
        <v>627</v>
      </c>
      <c r="L365" s="36" t="s">
        <v>599</v>
      </c>
      <c r="M365" s="36" t="s">
        <v>54</v>
      </c>
      <c r="N365" s="36" t="s">
        <v>603</v>
      </c>
      <c r="O365" s="36" t="s">
        <v>31</v>
      </c>
      <c r="P365" s="36" t="s">
        <v>31</v>
      </c>
      <c r="Q365" s="36"/>
      <c r="R365" s="36"/>
      <c r="S365" s="36"/>
      <c r="T365" s="47">
        <f t="shared" si="5"/>
        <v>1</v>
      </c>
    </row>
    <row r="366" s="47" customFormat="1" ht="42.75" spans="1:20">
      <c r="A366" s="5" t="s">
        <v>599</v>
      </c>
      <c r="B366" s="60" t="s">
        <v>599</v>
      </c>
      <c r="C366" s="60" t="s">
        <v>623</v>
      </c>
      <c r="D366" s="60" t="s">
        <v>639</v>
      </c>
      <c r="E366" s="5"/>
      <c r="F366" s="5"/>
      <c r="G366" s="60" t="s">
        <v>649</v>
      </c>
      <c r="H366" s="243"/>
      <c r="I366" s="244" t="s">
        <v>35</v>
      </c>
      <c r="J366" s="245" t="s">
        <v>599</v>
      </c>
      <c r="K366" s="245" t="s">
        <v>599</v>
      </c>
      <c r="L366" s="245" t="s">
        <v>599</v>
      </c>
      <c r="M366" s="245" t="s">
        <v>54</v>
      </c>
      <c r="N366" s="245" t="s">
        <v>603</v>
      </c>
      <c r="O366" s="245" t="s">
        <v>31</v>
      </c>
      <c r="P366" s="245" t="s">
        <v>31</v>
      </c>
      <c r="Q366" s="245"/>
      <c r="R366" s="245"/>
      <c r="S366" s="245"/>
      <c r="T366" s="47">
        <f t="shared" si="5"/>
        <v>1</v>
      </c>
    </row>
    <row r="367" s="47" customFormat="1" ht="42.75" spans="1:20">
      <c r="A367" s="5" t="s">
        <v>599</v>
      </c>
      <c r="B367" s="60" t="s">
        <v>599</v>
      </c>
      <c r="C367" s="60" t="s">
        <v>623</v>
      </c>
      <c r="D367" s="60" t="s">
        <v>639</v>
      </c>
      <c r="E367" s="5"/>
      <c r="F367" s="5"/>
      <c r="G367" s="60" t="s">
        <v>650</v>
      </c>
      <c r="H367" s="243" t="s">
        <v>651</v>
      </c>
      <c r="I367" s="244" t="s">
        <v>35</v>
      </c>
      <c r="J367" s="245" t="s">
        <v>599</v>
      </c>
      <c r="K367" s="245" t="s">
        <v>599</v>
      </c>
      <c r="L367" s="245" t="s">
        <v>599</v>
      </c>
      <c r="M367" s="245" t="s">
        <v>54</v>
      </c>
      <c r="N367" s="245" t="s">
        <v>603</v>
      </c>
      <c r="O367" s="245" t="s">
        <v>31</v>
      </c>
      <c r="P367" s="245" t="s">
        <v>31</v>
      </c>
      <c r="Q367" s="245"/>
      <c r="R367" s="245"/>
      <c r="S367" s="245"/>
      <c r="T367" s="47">
        <f t="shared" si="5"/>
        <v>1</v>
      </c>
    </row>
    <row r="368" s="47" customFormat="1" ht="28.5" spans="1:20">
      <c r="A368" s="5" t="s">
        <v>599</v>
      </c>
      <c r="B368" s="60" t="s">
        <v>599</v>
      </c>
      <c r="C368" s="60" t="s">
        <v>623</v>
      </c>
      <c r="D368" s="60" t="s">
        <v>652</v>
      </c>
      <c r="E368" s="5"/>
      <c r="F368" s="5"/>
      <c r="G368" s="60" t="s">
        <v>653</v>
      </c>
      <c r="H368" s="118"/>
      <c r="I368" s="64" t="s">
        <v>35</v>
      </c>
      <c r="J368" s="36" t="s">
        <v>599</v>
      </c>
      <c r="K368" s="36" t="s">
        <v>599</v>
      </c>
      <c r="L368" s="36" t="s">
        <v>599</v>
      </c>
      <c r="M368" s="36" t="s">
        <v>54</v>
      </c>
      <c r="N368" s="36" t="s">
        <v>603</v>
      </c>
      <c r="O368" s="36" t="s">
        <v>31</v>
      </c>
      <c r="P368" s="36"/>
      <c r="Q368" s="36"/>
      <c r="R368" s="36"/>
      <c r="S368" s="36"/>
      <c r="T368" s="47">
        <f t="shared" si="5"/>
        <v>1</v>
      </c>
    </row>
    <row r="369" s="47" customFormat="1" ht="28.5" spans="1:20">
      <c r="A369" s="5" t="s">
        <v>599</v>
      </c>
      <c r="B369" s="60" t="s">
        <v>599</v>
      </c>
      <c r="C369" s="60" t="s">
        <v>623</v>
      </c>
      <c r="D369" s="60" t="s">
        <v>652</v>
      </c>
      <c r="E369" s="5"/>
      <c r="F369" s="5"/>
      <c r="G369" s="60" t="s">
        <v>654</v>
      </c>
      <c r="H369" s="118"/>
      <c r="I369" s="64" t="s">
        <v>35</v>
      </c>
      <c r="J369" s="36" t="s">
        <v>599</v>
      </c>
      <c r="K369" s="36" t="s">
        <v>627</v>
      </c>
      <c r="L369" s="36" t="s">
        <v>599</v>
      </c>
      <c r="M369" s="36" t="s">
        <v>54</v>
      </c>
      <c r="N369" s="36" t="s">
        <v>603</v>
      </c>
      <c r="O369" s="36" t="s">
        <v>31</v>
      </c>
      <c r="P369" s="36"/>
      <c r="Q369" s="36"/>
      <c r="R369" s="36"/>
      <c r="S369" s="36"/>
      <c r="T369" s="47">
        <f t="shared" si="5"/>
        <v>1</v>
      </c>
    </row>
    <row r="370" s="47" customFormat="1" ht="28.5" spans="1:20">
      <c r="A370" s="5" t="s">
        <v>599</v>
      </c>
      <c r="B370" s="60" t="s">
        <v>599</v>
      </c>
      <c r="C370" s="60" t="s">
        <v>623</v>
      </c>
      <c r="D370" s="60" t="s">
        <v>652</v>
      </c>
      <c r="E370" s="5"/>
      <c r="F370" s="5"/>
      <c r="G370" s="60" t="s">
        <v>655</v>
      </c>
      <c r="H370" s="118"/>
      <c r="I370" s="64" t="s">
        <v>35</v>
      </c>
      <c r="J370" s="36" t="s">
        <v>599</v>
      </c>
      <c r="K370" s="36" t="s">
        <v>599</v>
      </c>
      <c r="L370" s="36" t="s">
        <v>599</v>
      </c>
      <c r="M370" s="36" t="s">
        <v>54</v>
      </c>
      <c r="N370" s="36" t="s">
        <v>603</v>
      </c>
      <c r="O370" s="36" t="s">
        <v>31</v>
      </c>
      <c r="P370" s="36"/>
      <c r="Q370" s="36"/>
      <c r="R370" s="36"/>
      <c r="S370" s="36"/>
      <c r="T370" s="47">
        <f t="shared" si="5"/>
        <v>1</v>
      </c>
    </row>
    <row r="371" s="47" customFormat="1" ht="28.5" spans="1:20">
      <c r="A371" s="5" t="s">
        <v>599</v>
      </c>
      <c r="B371" s="60" t="s">
        <v>599</v>
      </c>
      <c r="C371" s="60" t="s">
        <v>623</v>
      </c>
      <c r="D371" s="60" t="s">
        <v>652</v>
      </c>
      <c r="E371" s="5"/>
      <c r="F371" s="5"/>
      <c r="G371" s="60" t="s">
        <v>656</v>
      </c>
      <c r="H371" s="118"/>
      <c r="I371" s="64" t="s">
        <v>35</v>
      </c>
      <c r="J371" s="36" t="s">
        <v>599</v>
      </c>
      <c r="K371" s="36" t="s">
        <v>599</v>
      </c>
      <c r="L371" s="36" t="s">
        <v>599</v>
      </c>
      <c r="M371" s="36" t="s">
        <v>54</v>
      </c>
      <c r="N371" s="36" t="s">
        <v>603</v>
      </c>
      <c r="O371" s="36" t="s">
        <v>31</v>
      </c>
      <c r="P371" s="36"/>
      <c r="Q371" s="36"/>
      <c r="R371" s="36"/>
      <c r="S371" s="36"/>
      <c r="T371" s="47">
        <f t="shared" si="5"/>
        <v>1</v>
      </c>
    </row>
    <row r="372" s="47" customFormat="1" ht="28.5" spans="1:20">
      <c r="A372" s="5" t="s">
        <v>599</v>
      </c>
      <c r="B372" s="60" t="s">
        <v>599</v>
      </c>
      <c r="C372" s="60" t="s">
        <v>623</v>
      </c>
      <c r="D372" s="60" t="s">
        <v>652</v>
      </c>
      <c r="E372" s="5"/>
      <c r="F372" s="5"/>
      <c r="G372" s="60" t="s">
        <v>657</v>
      </c>
      <c r="H372" s="118"/>
      <c r="I372" s="64" t="s">
        <v>35</v>
      </c>
      <c r="J372" s="36" t="s">
        <v>599</v>
      </c>
      <c r="K372" s="36" t="s">
        <v>599</v>
      </c>
      <c r="L372" s="36" t="s">
        <v>599</v>
      </c>
      <c r="M372" s="36" t="s">
        <v>54</v>
      </c>
      <c r="N372" s="36" t="s">
        <v>603</v>
      </c>
      <c r="O372" s="36" t="s">
        <v>31</v>
      </c>
      <c r="P372" s="36"/>
      <c r="Q372" s="36"/>
      <c r="R372" s="36"/>
      <c r="S372" s="36"/>
      <c r="T372" s="47">
        <f t="shared" si="5"/>
        <v>1</v>
      </c>
    </row>
    <row r="373" s="47" customFormat="1" ht="28.5" spans="1:20">
      <c r="A373" s="5" t="s">
        <v>599</v>
      </c>
      <c r="B373" s="60" t="s">
        <v>599</v>
      </c>
      <c r="C373" s="60" t="s">
        <v>623</v>
      </c>
      <c r="D373" s="60" t="s">
        <v>652</v>
      </c>
      <c r="E373" s="5"/>
      <c r="F373" s="5"/>
      <c r="G373" s="60" t="s">
        <v>658</v>
      </c>
      <c r="H373" s="118"/>
      <c r="I373" s="64" t="s">
        <v>35</v>
      </c>
      <c r="J373" s="36" t="s">
        <v>599</v>
      </c>
      <c r="K373" s="36" t="s">
        <v>627</v>
      </c>
      <c r="L373" s="36" t="s">
        <v>599</v>
      </c>
      <c r="M373" s="36" t="s">
        <v>54</v>
      </c>
      <c r="N373" s="36" t="s">
        <v>603</v>
      </c>
      <c r="O373" s="36" t="s">
        <v>31</v>
      </c>
      <c r="P373" s="36"/>
      <c r="Q373" s="36"/>
      <c r="R373" s="36"/>
      <c r="S373" s="36"/>
      <c r="T373" s="47">
        <f t="shared" si="5"/>
        <v>1</v>
      </c>
    </row>
    <row r="374" s="47" customFormat="1" ht="28.5" spans="1:20">
      <c r="A374" s="5" t="s">
        <v>599</v>
      </c>
      <c r="B374" s="60" t="s">
        <v>599</v>
      </c>
      <c r="C374" s="60" t="s">
        <v>623</v>
      </c>
      <c r="D374" s="60" t="s">
        <v>652</v>
      </c>
      <c r="E374" s="5"/>
      <c r="F374" s="5"/>
      <c r="G374" s="60" t="s">
        <v>659</v>
      </c>
      <c r="H374" s="118"/>
      <c r="I374" s="64" t="s">
        <v>35</v>
      </c>
      <c r="J374" s="36" t="s">
        <v>599</v>
      </c>
      <c r="K374" s="36" t="s">
        <v>627</v>
      </c>
      <c r="L374" s="36" t="s">
        <v>599</v>
      </c>
      <c r="M374" s="36" t="s">
        <v>54</v>
      </c>
      <c r="N374" s="36" t="s">
        <v>603</v>
      </c>
      <c r="O374" s="36" t="s">
        <v>31</v>
      </c>
      <c r="P374" s="36"/>
      <c r="Q374" s="36"/>
      <c r="R374" s="36"/>
      <c r="S374" s="36"/>
      <c r="T374" s="47">
        <f t="shared" si="5"/>
        <v>1</v>
      </c>
    </row>
    <row r="375" s="47" customFormat="1" ht="28.5" spans="1:20">
      <c r="A375" s="5" t="s">
        <v>599</v>
      </c>
      <c r="B375" s="60" t="s">
        <v>599</v>
      </c>
      <c r="C375" s="60" t="s">
        <v>623</v>
      </c>
      <c r="D375" s="237" t="s">
        <v>660</v>
      </c>
      <c r="E375" s="5"/>
      <c r="F375" s="5"/>
      <c r="G375" s="237" t="s">
        <v>661</v>
      </c>
      <c r="H375" s="243" t="s">
        <v>662</v>
      </c>
      <c r="I375" s="244" t="s">
        <v>35</v>
      </c>
      <c r="J375" s="245" t="s">
        <v>599</v>
      </c>
      <c r="K375" s="245" t="s">
        <v>627</v>
      </c>
      <c r="L375" s="245" t="s">
        <v>599</v>
      </c>
      <c r="M375" s="245" t="s">
        <v>54</v>
      </c>
      <c r="N375" s="245" t="s">
        <v>603</v>
      </c>
      <c r="O375" s="245" t="s">
        <v>31</v>
      </c>
      <c r="P375" s="245"/>
      <c r="Q375" s="245"/>
      <c r="R375" s="245"/>
      <c r="S375" s="245"/>
      <c r="T375" s="47">
        <f t="shared" si="5"/>
        <v>1</v>
      </c>
    </row>
    <row r="376" s="47" customFormat="1" ht="28.5" spans="1:20">
      <c r="A376" s="5" t="s">
        <v>599</v>
      </c>
      <c r="B376" s="60" t="s">
        <v>599</v>
      </c>
      <c r="C376" s="60" t="s">
        <v>623</v>
      </c>
      <c r="D376" s="237" t="s">
        <v>660</v>
      </c>
      <c r="E376" s="5"/>
      <c r="F376" s="5"/>
      <c r="G376" s="237" t="s">
        <v>663</v>
      </c>
      <c r="H376" s="243" t="s">
        <v>664</v>
      </c>
      <c r="I376" s="244" t="s">
        <v>35</v>
      </c>
      <c r="J376" s="245" t="s">
        <v>599</v>
      </c>
      <c r="K376" s="245" t="s">
        <v>627</v>
      </c>
      <c r="L376" s="245" t="s">
        <v>599</v>
      </c>
      <c r="M376" s="245" t="s">
        <v>54</v>
      </c>
      <c r="N376" s="245" t="s">
        <v>603</v>
      </c>
      <c r="O376" s="245" t="s">
        <v>31</v>
      </c>
      <c r="P376" s="245"/>
      <c r="Q376" s="245"/>
      <c r="R376" s="245"/>
      <c r="S376" s="245"/>
      <c r="T376" s="47">
        <f t="shared" si="5"/>
        <v>1</v>
      </c>
    </row>
    <row r="377" s="47" customFormat="1" ht="28.5" spans="1:20">
      <c r="A377" s="5" t="s">
        <v>599</v>
      </c>
      <c r="B377" s="60" t="s">
        <v>599</v>
      </c>
      <c r="C377" s="60" t="s">
        <v>665</v>
      </c>
      <c r="D377" s="60" t="s">
        <v>666</v>
      </c>
      <c r="E377" s="5"/>
      <c r="F377" s="5"/>
      <c r="G377" s="60" t="s">
        <v>667</v>
      </c>
      <c r="H377" s="238" t="s">
        <v>668</v>
      </c>
      <c r="I377" s="244" t="s">
        <v>35</v>
      </c>
      <c r="J377" s="245" t="s">
        <v>599</v>
      </c>
      <c r="K377" s="245" t="s">
        <v>599</v>
      </c>
      <c r="L377" s="245" t="s">
        <v>599</v>
      </c>
      <c r="M377" s="245" t="s">
        <v>54</v>
      </c>
      <c r="N377" s="245" t="s">
        <v>603</v>
      </c>
      <c r="O377" s="245" t="s">
        <v>31</v>
      </c>
      <c r="P377" s="245" t="s">
        <v>31</v>
      </c>
      <c r="Q377" s="245"/>
      <c r="R377" s="245"/>
      <c r="S377" s="245"/>
      <c r="T377" s="47">
        <f t="shared" si="5"/>
        <v>1</v>
      </c>
    </row>
    <row r="378" s="47" customFormat="1" ht="28.5" spans="1:20">
      <c r="A378" s="5" t="s">
        <v>599</v>
      </c>
      <c r="B378" s="60" t="s">
        <v>599</v>
      </c>
      <c r="C378" s="60" t="s">
        <v>665</v>
      </c>
      <c r="D378" s="60" t="s">
        <v>666</v>
      </c>
      <c r="E378" s="5"/>
      <c r="F378" s="5"/>
      <c r="G378" s="60" t="s">
        <v>669</v>
      </c>
      <c r="H378" s="241"/>
      <c r="I378" s="64" t="s">
        <v>35</v>
      </c>
      <c r="J378" s="36" t="s">
        <v>599</v>
      </c>
      <c r="K378" s="36" t="s">
        <v>599</v>
      </c>
      <c r="L378" s="36" t="s">
        <v>599</v>
      </c>
      <c r="M378" s="36" t="s">
        <v>54</v>
      </c>
      <c r="N378" s="36" t="s">
        <v>603</v>
      </c>
      <c r="O378" s="36" t="s">
        <v>30</v>
      </c>
      <c r="P378" s="36" t="s">
        <v>31</v>
      </c>
      <c r="Q378" s="36"/>
      <c r="R378" s="36"/>
      <c r="S378" s="36"/>
      <c r="T378" s="47">
        <f t="shared" si="5"/>
        <v>1</v>
      </c>
    </row>
    <row r="379" s="47" customFormat="1" ht="28.5" spans="1:20">
      <c r="A379" s="5" t="s">
        <v>599</v>
      </c>
      <c r="B379" s="60" t="s">
        <v>599</v>
      </c>
      <c r="C379" s="60" t="s">
        <v>665</v>
      </c>
      <c r="D379" s="60" t="s">
        <v>666</v>
      </c>
      <c r="E379" s="5"/>
      <c r="F379" s="5"/>
      <c r="G379" s="60" t="s">
        <v>670</v>
      </c>
      <c r="H379" s="241"/>
      <c r="I379" s="64" t="s">
        <v>25</v>
      </c>
      <c r="J379" s="36" t="s">
        <v>599</v>
      </c>
      <c r="K379" s="36" t="s">
        <v>599</v>
      </c>
      <c r="L379" s="36" t="s">
        <v>599</v>
      </c>
      <c r="M379" s="36" t="s">
        <v>54</v>
      </c>
      <c r="N379" s="36" t="s">
        <v>603</v>
      </c>
      <c r="O379" s="36" t="s">
        <v>31</v>
      </c>
      <c r="P379" s="36" t="s">
        <v>31</v>
      </c>
      <c r="Q379" s="36"/>
      <c r="R379" s="36"/>
      <c r="S379" s="36"/>
      <c r="T379" s="47">
        <f t="shared" si="5"/>
        <v>1</v>
      </c>
    </row>
    <row r="380" s="47" customFormat="1" ht="28.5" spans="1:20">
      <c r="A380" s="5" t="s">
        <v>599</v>
      </c>
      <c r="B380" s="60" t="s">
        <v>599</v>
      </c>
      <c r="C380" s="60" t="s">
        <v>665</v>
      </c>
      <c r="D380" s="60" t="s">
        <v>666</v>
      </c>
      <c r="E380" s="5"/>
      <c r="F380" s="5"/>
      <c r="G380" s="60" t="s">
        <v>671</v>
      </c>
      <c r="H380" s="242"/>
      <c r="I380" s="244" t="s">
        <v>35</v>
      </c>
      <c r="J380" s="245" t="s">
        <v>599</v>
      </c>
      <c r="K380" s="245" t="s">
        <v>599</v>
      </c>
      <c r="L380" s="245" t="s">
        <v>599</v>
      </c>
      <c r="M380" s="245" t="s">
        <v>54</v>
      </c>
      <c r="N380" s="245" t="s">
        <v>603</v>
      </c>
      <c r="O380" s="245" t="s">
        <v>31</v>
      </c>
      <c r="P380" s="245" t="s">
        <v>31</v>
      </c>
      <c r="Q380" s="245"/>
      <c r="R380" s="245"/>
      <c r="S380" s="245"/>
      <c r="T380" s="47">
        <f t="shared" si="5"/>
        <v>1</v>
      </c>
    </row>
    <row r="381" s="47" customFormat="1" ht="27" spans="1:20">
      <c r="A381" s="5" t="s">
        <v>599</v>
      </c>
      <c r="B381" s="60" t="s">
        <v>599</v>
      </c>
      <c r="C381" s="60" t="s">
        <v>665</v>
      </c>
      <c r="D381" s="60" t="s">
        <v>672</v>
      </c>
      <c r="E381" s="5"/>
      <c r="F381" s="5"/>
      <c r="G381" s="60" t="s">
        <v>673</v>
      </c>
      <c r="H381" s="238"/>
      <c r="I381" s="244" t="s">
        <v>35</v>
      </c>
      <c r="J381" s="245" t="s">
        <v>599</v>
      </c>
      <c r="K381" s="245" t="s">
        <v>599</v>
      </c>
      <c r="L381" s="245" t="s">
        <v>599</v>
      </c>
      <c r="M381" s="245" t="s">
        <v>54</v>
      </c>
      <c r="N381" s="245" t="s">
        <v>603</v>
      </c>
      <c r="O381" s="245" t="s">
        <v>31</v>
      </c>
      <c r="P381" s="245" t="s">
        <v>31</v>
      </c>
      <c r="Q381" s="245"/>
      <c r="R381" s="245"/>
      <c r="S381" s="245"/>
      <c r="T381" s="47">
        <f t="shared" si="5"/>
        <v>1</v>
      </c>
    </row>
    <row r="382" s="47" customFormat="1" ht="27" spans="1:20">
      <c r="A382" s="5" t="s">
        <v>599</v>
      </c>
      <c r="B382" s="60" t="s">
        <v>599</v>
      </c>
      <c r="C382" s="60" t="s">
        <v>665</v>
      </c>
      <c r="D382" s="60" t="s">
        <v>672</v>
      </c>
      <c r="E382" s="5"/>
      <c r="F382" s="5"/>
      <c r="G382" s="60" t="s">
        <v>674</v>
      </c>
      <c r="H382" s="241"/>
      <c r="I382" s="64" t="s">
        <v>35</v>
      </c>
      <c r="J382" s="36" t="s">
        <v>599</v>
      </c>
      <c r="K382" s="36" t="s">
        <v>599</v>
      </c>
      <c r="L382" s="36" t="s">
        <v>599</v>
      </c>
      <c r="M382" s="36" t="s">
        <v>54</v>
      </c>
      <c r="N382" s="36" t="s">
        <v>603</v>
      </c>
      <c r="O382" s="36" t="s">
        <v>30</v>
      </c>
      <c r="P382" s="36" t="s">
        <v>31</v>
      </c>
      <c r="Q382" s="36"/>
      <c r="R382" s="36"/>
      <c r="S382" s="36"/>
      <c r="T382" s="47">
        <f t="shared" si="5"/>
        <v>1</v>
      </c>
    </row>
    <row r="383" s="47" customFormat="1" ht="27" spans="1:20">
      <c r="A383" s="5" t="s">
        <v>599</v>
      </c>
      <c r="B383" s="60" t="s">
        <v>599</v>
      </c>
      <c r="C383" s="60" t="s">
        <v>665</v>
      </c>
      <c r="D383" s="60" t="s">
        <v>672</v>
      </c>
      <c r="E383" s="5"/>
      <c r="F383" s="5"/>
      <c r="G383" s="60" t="s">
        <v>675</v>
      </c>
      <c r="H383" s="241"/>
      <c r="I383" s="64" t="s">
        <v>25</v>
      </c>
      <c r="J383" s="36" t="s">
        <v>599</v>
      </c>
      <c r="K383" s="36" t="s">
        <v>599</v>
      </c>
      <c r="L383" s="36" t="s">
        <v>599</v>
      </c>
      <c r="M383" s="36" t="s">
        <v>54</v>
      </c>
      <c r="N383" s="36" t="s">
        <v>603</v>
      </c>
      <c r="O383" s="36" t="s">
        <v>31</v>
      </c>
      <c r="P383" s="36" t="s">
        <v>31</v>
      </c>
      <c r="Q383" s="36"/>
      <c r="R383" s="36"/>
      <c r="S383" s="36"/>
      <c r="T383" s="47">
        <f t="shared" si="5"/>
        <v>1</v>
      </c>
    </row>
    <row r="384" s="47" customFormat="1" ht="27" spans="1:20">
      <c r="A384" s="5" t="s">
        <v>599</v>
      </c>
      <c r="B384" s="60" t="s">
        <v>599</v>
      </c>
      <c r="C384" s="60" t="s">
        <v>665</v>
      </c>
      <c r="D384" s="60" t="s">
        <v>672</v>
      </c>
      <c r="E384" s="5"/>
      <c r="F384" s="5"/>
      <c r="G384" s="60" t="s">
        <v>676</v>
      </c>
      <c r="H384" s="242"/>
      <c r="I384" s="244" t="s">
        <v>35</v>
      </c>
      <c r="J384" s="245" t="s">
        <v>599</v>
      </c>
      <c r="K384" s="245" t="s">
        <v>599</v>
      </c>
      <c r="L384" s="245" t="s">
        <v>599</v>
      </c>
      <c r="M384" s="245" t="s">
        <v>54</v>
      </c>
      <c r="N384" s="245" t="s">
        <v>603</v>
      </c>
      <c r="O384" s="245" t="s">
        <v>30</v>
      </c>
      <c r="P384" s="245" t="s">
        <v>31</v>
      </c>
      <c r="Q384" s="245"/>
      <c r="R384" s="245"/>
      <c r="S384" s="245"/>
      <c r="T384" s="47">
        <f t="shared" si="5"/>
        <v>1</v>
      </c>
    </row>
    <row r="385" s="47" customFormat="1" ht="27" spans="1:20">
      <c r="A385" s="5" t="s">
        <v>599</v>
      </c>
      <c r="B385" s="60" t="s">
        <v>599</v>
      </c>
      <c r="C385" s="60" t="s">
        <v>665</v>
      </c>
      <c r="D385" s="60" t="s">
        <v>677</v>
      </c>
      <c r="E385" s="5"/>
      <c r="F385" s="5"/>
      <c r="G385" s="60" t="s">
        <v>678</v>
      </c>
      <c r="H385" s="238"/>
      <c r="I385" s="244" t="s">
        <v>35</v>
      </c>
      <c r="J385" s="245" t="s">
        <v>599</v>
      </c>
      <c r="K385" s="245" t="s">
        <v>599</v>
      </c>
      <c r="L385" s="245" t="s">
        <v>599</v>
      </c>
      <c r="M385" s="245" t="s">
        <v>54</v>
      </c>
      <c r="N385" s="245" t="s">
        <v>603</v>
      </c>
      <c r="O385" s="245" t="s">
        <v>31</v>
      </c>
      <c r="P385" s="245" t="s">
        <v>31</v>
      </c>
      <c r="Q385" s="245"/>
      <c r="R385" s="245"/>
      <c r="S385" s="245"/>
      <c r="T385" s="47">
        <f t="shared" si="5"/>
        <v>1</v>
      </c>
    </row>
    <row r="386" s="47" customFormat="1" ht="27" spans="1:20">
      <c r="A386" s="5" t="s">
        <v>599</v>
      </c>
      <c r="B386" s="60" t="s">
        <v>599</v>
      </c>
      <c r="C386" s="60" t="s">
        <v>665</v>
      </c>
      <c r="D386" s="60" t="s">
        <v>677</v>
      </c>
      <c r="E386" s="5"/>
      <c r="F386" s="5"/>
      <c r="G386" s="60" t="s">
        <v>679</v>
      </c>
      <c r="H386" s="241"/>
      <c r="I386" s="64" t="s">
        <v>35</v>
      </c>
      <c r="J386" s="36" t="s">
        <v>599</v>
      </c>
      <c r="K386" s="36" t="s">
        <v>599</v>
      </c>
      <c r="L386" s="36" t="s">
        <v>599</v>
      </c>
      <c r="M386" s="36" t="s">
        <v>54</v>
      </c>
      <c r="N386" s="36" t="s">
        <v>603</v>
      </c>
      <c r="O386" s="36" t="s">
        <v>30</v>
      </c>
      <c r="P386" s="36" t="s">
        <v>31</v>
      </c>
      <c r="Q386" s="36"/>
      <c r="R386" s="36"/>
      <c r="S386" s="36"/>
      <c r="T386" s="47">
        <f t="shared" si="5"/>
        <v>1</v>
      </c>
    </row>
    <row r="387" s="47" customFormat="1" ht="27" spans="1:20">
      <c r="A387" s="5" t="s">
        <v>599</v>
      </c>
      <c r="B387" s="60" t="s">
        <v>599</v>
      </c>
      <c r="C387" s="60" t="s">
        <v>665</v>
      </c>
      <c r="D387" s="60" t="s">
        <v>677</v>
      </c>
      <c r="E387" s="5"/>
      <c r="F387" s="5"/>
      <c r="G387" s="60" t="s">
        <v>680</v>
      </c>
      <c r="H387" s="241"/>
      <c r="I387" s="64" t="s">
        <v>25</v>
      </c>
      <c r="J387" s="36" t="s">
        <v>599</v>
      </c>
      <c r="K387" s="36" t="s">
        <v>599</v>
      </c>
      <c r="L387" s="36" t="s">
        <v>599</v>
      </c>
      <c r="M387" s="36" t="s">
        <v>54</v>
      </c>
      <c r="N387" s="36" t="s">
        <v>603</v>
      </c>
      <c r="O387" s="36" t="s">
        <v>31</v>
      </c>
      <c r="P387" s="36" t="s">
        <v>31</v>
      </c>
      <c r="Q387" s="36"/>
      <c r="R387" s="36"/>
      <c r="S387" s="36"/>
      <c r="T387" s="47">
        <f t="shared" ref="T387:T450" si="6">COUNTIFS(G:G,G387)</f>
        <v>1</v>
      </c>
    </row>
    <row r="388" s="47" customFormat="1" ht="27" spans="1:20">
      <c r="A388" s="5" t="s">
        <v>599</v>
      </c>
      <c r="B388" s="60" t="s">
        <v>599</v>
      </c>
      <c r="C388" s="60" t="s">
        <v>665</v>
      </c>
      <c r="D388" s="60" t="s">
        <v>677</v>
      </c>
      <c r="E388" s="5"/>
      <c r="F388" s="5"/>
      <c r="G388" s="60" t="s">
        <v>681</v>
      </c>
      <c r="H388" s="242"/>
      <c r="I388" s="244" t="s">
        <v>35</v>
      </c>
      <c r="J388" s="245" t="s">
        <v>599</v>
      </c>
      <c r="K388" s="245" t="s">
        <v>599</v>
      </c>
      <c r="L388" s="245" t="s">
        <v>599</v>
      </c>
      <c r="M388" s="245" t="s">
        <v>54</v>
      </c>
      <c r="N388" s="245" t="s">
        <v>603</v>
      </c>
      <c r="O388" s="245" t="s">
        <v>30</v>
      </c>
      <c r="P388" s="245" t="s">
        <v>31</v>
      </c>
      <c r="Q388" s="245"/>
      <c r="R388" s="245"/>
      <c r="S388" s="245"/>
      <c r="T388" s="47">
        <f t="shared" si="6"/>
        <v>1</v>
      </c>
    </row>
    <row r="389" s="47" customFormat="1" ht="27" spans="1:20">
      <c r="A389" s="5" t="s">
        <v>599</v>
      </c>
      <c r="B389" s="60" t="s">
        <v>599</v>
      </c>
      <c r="C389" s="60" t="s">
        <v>665</v>
      </c>
      <c r="D389" s="60" t="s">
        <v>682</v>
      </c>
      <c r="E389" s="5"/>
      <c r="F389" s="5"/>
      <c r="G389" s="60" t="s">
        <v>683</v>
      </c>
      <c r="H389" s="242"/>
      <c r="I389" s="244" t="s">
        <v>35</v>
      </c>
      <c r="J389" s="245" t="s">
        <v>599</v>
      </c>
      <c r="K389" s="245" t="s">
        <v>599</v>
      </c>
      <c r="L389" s="245" t="s">
        <v>599</v>
      </c>
      <c r="M389" s="245" t="s">
        <v>54</v>
      </c>
      <c r="N389" s="245" t="s">
        <v>603</v>
      </c>
      <c r="O389" s="245" t="s">
        <v>31</v>
      </c>
      <c r="P389" s="245" t="s">
        <v>31</v>
      </c>
      <c r="Q389" s="245"/>
      <c r="R389" s="245"/>
      <c r="S389" s="245"/>
      <c r="T389" s="47">
        <f t="shared" si="6"/>
        <v>1</v>
      </c>
    </row>
    <row r="390" s="47" customFormat="1" ht="27" spans="1:20">
      <c r="A390" s="5" t="s">
        <v>599</v>
      </c>
      <c r="B390" s="60" t="s">
        <v>599</v>
      </c>
      <c r="C390" s="60" t="s">
        <v>665</v>
      </c>
      <c r="D390" s="60" t="s">
        <v>682</v>
      </c>
      <c r="E390" s="5"/>
      <c r="F390" s="5"/>
      <c r="G390" s="60" t="s">
        <v>684</v>
      </c>
      <c r="H390" s="241"/>
      <c r="I390" s="64" t="s">
        <v>35</v>
      </c>
      <c r="J390" s="36" t="s">
        <v>599</v>
      </c>
      <c r="K390" s="36" t="s">
        <v>599</v>
      </c>
      <c r="L390" s="36" t="s">
        <v>599</v>
      </c>
      <c r="M390" s="36" t="s">
        <v>54</v>
      </c>
      <c r="N390" s="36" t="s">
        <v>603</v>
      </c>
      <c r="O390" s="36" t="s">
        <v>31</v>
      </c>
      <c r="P390" s="36" t="s">
        <v>31</v>
      </c>
      <c r="Q390" s="36"/>
      <c r="R390" s="36"/>
      <c r="S390" s="36"/>
      <c r="T390" s="47">
        <f t="shared" si="6"/>
        <v>1</v>
      </c>
    </row>
    <row r="391" s="47" customFormat="1" ht="27" spans="1:20">
      <c r="A391" s="5" t="s">
        <v>599</v>
      </c>
      <c r="B391" s="60" t="s">
        <v>599</v>
      </c>
      <c r="C391" s="60" t="s">
        <v>665</v>
      </c>
      <c r="D391" s="60" t="s">
        <v>682</v>
      </c>
      <c r="E391" s="5"/>
      <c r="F391" s="5"/>
      <c r="G391" s="60" t="s">
        <v>685</v>
      </c>
      <c r="H391" s="241"/>
      <c r="I391" s="64" t="s">
        <v>35</v>
      </c>
      <c r="J391" s="36" t="s">
        <v>599</v>
      </c>
      <c r="K391" s="36" t="s">
        <v>599</v>
      </c>
      <c r="L391" s="36" t="s">
        <v>599</v>
      </c>
      <c r="M391" s="36" t="s">
        <v>54</v>
      </c>
      <c r="N391" s="36" t="s">
        <v>603</v>
      </c>
      <c r="O391" s="36" t="s">
        <v>31</v>
      </c>
      <c r="P391" s="36" t="s">
        <v>31</v>
      </c>
      <c r="Q391" s="36"/>
      <c r="R391" s="36"/>
      <c r="S391" s="36"/>
      <c r="T391" s="47">
        <f t="shared" si="6"/>
        <v>1</v>
      </c>
    </row>
    <row r="392" s="47" customFormat="1" ht="27" spans="1:20">
      <c r="A392" s="5" t="s">
        <v>599</v>
      </c>
      <c r="B392" s="60" t="s">
        <v>599</v>
      </c>
      <c r="C392" s="60" t="s">
        <v>665</v>
      </c>
      <c r="D392" s="60" t="s">
        <v>682</v>
      </c>
      <c r="E392" s="5"/>
      <c r="F392" s="5"/>
      <c r="G392" s="60" t="s">
        <v>686</v>
      </c>
      <c r="H392" s="241"/>
      <c r="I392" s="64" t="s">
        <v>25</v>
      </c>
      <c r="J392" s="36" t="s">
        <v>599</v>
      </c>
      <c r="K392" s="36" t="s">
        <v>599</v>
      </c>
      <c r="L392" s="36" t="s">
        <v>599</v>
      </c>
      <c r="M392" s="36" t="s">
        <v>54</v>
      </c>
      <c r="N392" s="36" t="s">
        <v>603</v>
      </c>
      <c r="O392" s="36" t="s">
        <v>31</v>
      </c>
      <c r="P392" s="36"/>
      <c r="Q392" s="36"/>
      <c r="R392" s="36"/>
      <c r="S392" s="36"/>
      <c r="T392" s="47">
        <f t="shared" si="6"/>
        <v>1</v>
      </c>
    </row>
    <row r="393" s="47" customFormat="1" ht="27" spans="1:20">
      <c r="A393" s="5" t="s">
        <v>599</v>
      </c>
      <c r="B393" s="60" t="s">
        <v>599</v>
      </c>
      <c r="C393" s="60" t="s">
        <v>665</v>
      </c>
      <c r="D393" s="60" t="s">
        <v>682</v>
      </c>
      <c r="E393" s="5"/>
      <c r="F393" s="5"/>
      <c r="G393" s="60" t="s">
        <v>687</v>
      </c>
      <c r="H393" s="242"/>
      <c r="I393" s="244" t="s">
        <v>35</v>
      </c>
      <c r="J393" s="245" t="s">
        <v>599</v>
      </c>
      <c r="K393" s="245" t="s">
        <v>599</v>
      </c>
      <c r="L393" s="245" t="s">
        <v>599</v>
      </c>
      <c r="M393" s="245" t="s">
        <v>54</v>
      </c>
      <c r="N393" s="245" t="s">
        <v>603</v>
      </c>
      <c r="O393" s="245" t="s">
        <v>31</v>
      </c>
      <c r="P393" s="245"/>
      <c r="Q393" s="245"/>
      <c r="R393" s="245"/>
      <c r="S393" s="245"/>
      <c r="T393" s="47">
        <f t="shared" si="6"/>
        <v>1</v>
      </c>
    </row>
    <row r="394" s="47" customFormat="1" ht="27" spans="1:20">
      <c r="A394" s="5" t="s">
        <v>599</v>
      </c>
      <c r="B394" s="60" t="s">
        <v>599</v>
      </c>
      <c r="C394" s="60" t="s">
        <v>665</v>
      </c>
      <c r="D394" s="60" t="s">
        <v>688</v>
      </c>
      <c r="E394" s="5"/>
      <c r="F394" s="5"/>
      <c r="G394" s="60" t="s">
        <v>689</v>
      </c>
      <c r="H394" s="242"/>
      <c r="I394" s="244" t="s">
        <v>35</v>
      </c>
      <c r="J394" s="245" t="s">
        <v>599</v>
      </c>
      <c r="K394" s="245" t="s">
        <v>599</v>
      </c>
      <c r="L394" s="245" t="s">
        <v>599</v>
      </c>
      <c r="M394" s="245" t="s">
        <v>54</v>
      </c>
      <c r="N394" s="245" t="s">
        <v>603</v>
      </c>
      <c r="O394" s="245" t="s">
        <v>31</v>
      </c>
      <c r="P394" s="245" t="s">
        <v>31</v>
      </c>
      <c r="Q394" s="245"/>
      <c r="R394" s="245"/>
      <c r="S394" s="245"/>
      <c r="T394" s="47">
        <f t="shared" si="6"/>
        <v>1</v>
      </c>
    </row>
    <row r="395" s="47" customFormat="1" ht="27" spans="1:20">
      <c r="A395" s="5" t="s">
        <v>599</v>
      </c>
      <c r="B395" s="60" t="s">
        <v>599</v>
      </c>
      <c r="C395" s="60" t="s">
        <v>665</v>
      </c>
      <c r="D395" s="60" t="s">
        <v>688</v>
      </c>
      <c r="E395" s="5"/>
      <c r="F395" s="5"/>
      <c r="G395" s="60" t="s">
        <v>690</v>
      </c>
      <c r="H395" s="241"/>
      <c r="I395" s="64" t="s">
        <v>35</v>
      </c>
      <c r="J395" s="36" t="s">
        <v>599</v>
      </c>
      <c r="K395" s="36" t="s">
        <v>599</v>
      </c>
      <c r="L395" s="36" t="s">
        <v>599</v>
      </c>
      <c r="M395" s="36" t="s">
        <v>54</v>
      </c>
      <c r="N395" s="36" t="s">
        <v>603</v>
      </c>
      <c r="O395" s="36" t="s">
        <v>31</v>
      </c>
      <c r="P395" s="36" t="s">
        <v>31</v>
      </c>
      <c r="Q395" s="36"/>
      <c r="R395" s="36"/>
      <c r="S395" s="36"/>
      <c r="T395" s="47">
        <f t="shared" si="6"/>
        <v>1</v>
      </c>
    </row>
    <row r="396" s="47" customFormat="1" ht="27" spans="1:20">
      <c r="A396" s="5" t="s">
        <v>599</v>
      </c>
      <c r="B396" s="60" t="s">
        <v>599</v>
      </c>
      <c r="C396" s="60" t="s">
        <v>665</v>
      </c>
      <c r="D396" s="60" t="s">
        <v>688</v>
      </c>
      <c r="E396" s="5"/>
      <c r="F396" s="5"/>
      <c r="G396" s="60" t="s">
        <v>691</v>
      </c>
      <c r="H396" s="241"/>
      <c r="I396" s="64" t="s">
        <v>35</v>
      </c>
      <c r="J396" s="36" t="s">
        <v>599</v>
      </c>
      <c r="K396" s="36" t="s">
        <v>599</v>
      </c>
      <c r="L396" s="36" t="s">
        <v>599</v>
      </c>
      <c r="M396" s="36" t="s">
        <v>54</v>
      </c>
      <c r="N396" s="36" t="s">
        <v>603</v>
      </c>
      <c r="O396" s="36" t="s">
        <v>31</v>
      </c>
      <c r="P396" s="36" t="s">
        <v>31</v>
      </c>
      <c r="Q396" s="36"/>
      <c r="R396" s="36"/>
      <c r="S396" s="36"/>
      <c r="T396" s="47">
        <f t="shared" si="6"/>
        <v>1</v>
      </c>
    </row>
    <row r="397" s="47" customFormat="1" ht="27" spans="1:20">
      <c r="A397" s="5" t="s">
        <v>599</v>
      </c>
      <c r="B397" s="60" t="s">
        <v>599</v>
      </c>
      <c r="C397" s="60" t="s">
        <v>665</v>
      </c>
      <c r="D397" s="60" t="s">
        <v>688</v>
      </c>
      <c r="E397" s="5"/>
      <c r="F397" s="5"/>
      <c r="G397" s="60" t="s">
        <v>692</v>
      </c>
      <c r="H397" s="241"/>
      <c r="I397" s="64" t="s">
        <v>35</v>
      </c>
      <c r="J397" s="36" t="s">
        <v>599</v>
      </c>
      <c r="K397" s="36" t="s">
        <v>599</v>
      </c>
      <c r="L397" s="36" t="s">
        <v>599</v>
      </c>
      <c r="M397" s="36" t="s">
        <v>54</v>
      </c>
      <c r="N397" s="36" t="s">
        <v>603</v>
      </c>
      <c r="O397" s="36" t="s">
        <v>31</v>
      </c>
      <c r="P397" s="36" t="s">
        <v>31</v>
      </c>
      <c r="Q397" s="36"/>
      <c r="R397" s="36"/>
      <c r="S397" s="36"/>
      <c r="T397" s="47">
        <f t="shared" si="6"/>
        <v>1</v>
      </c>
    </row>
    <row r="398" s="47" customFormat="1" ht="27" spans="1:20">
      <c r="A398" s="5" t="s">
        <v>599</v>
      </c>
      <c r="B398" s="60" t="s">
        <v>599</v>
      </c>
      <c r="C398" s="60" t="s">
        <v>665</v>
      </c>
      <c r="D398" s="60" t="s">
        <v>693</v>
      </c>
      <c r="E398" s="5"/>
      <c r="F398" s="5"/>
      <c r="G398" s="60" t="s">
        <v>694</v>
      </c>
      <c r="H398" s="243"/>
      <c r="I398" s="244" t="s">
        <v>35</v>
      </c>
      <c r="J398" s="245" t="s">
        <v>599</v>
      </c>
      <c r="K398" s="245" t="s">
        <v>599</v>
      </c>
      <c r="L398" s="245" t="s">
        <v>599</v>
      </c>
      <c r="M398" s="245" t="s">
        <v>28</v>
      </c>
      <c r="N398" s="245" t="s">
        <v>603</v>
      </c>
      <c r="O398" s="245" t="s">
        <v>30</v>
      </c>
      <c r="P398" s="245" t="s">
        <v>31</v>
      </c>
      <c r="Q398" s="245"/>
      <c r="R398" s="245"/>
      <c r="S398" s="245"/>
      <c r="T398" s="47">
        <f t="shared" si="6"/>
        <v>1</v>
      </c>
    </row>
    <row r="399" s="47" customFormat="1" ht="27" spans="1:20">
      <c r="A399" s="5" t="s">
        <v>599</v>
      </c>
      <c r="B399" s="60" t="s">
        <v>599</v>
      </c>
      <c r="C399" s="60" t="s">
        <v>665</v>
      </c>
      <c r="D399" s="60" t="s">
        <v>693</v>
      </c>
      <c r="E399" s="5"/>
      <c r="F399" s="5"/>
      <c r="G399" s="60" t="s">
        <v>695</v>
      </c>
      <c r="H399" s="243"/>
      <c r="I399" s="244" t="s">
        <v>35</v>
      </c>
      <c r="J399" s="245" t="s">
        <v>599</v>
      </c>
      <c r="K399" s="245" t="s">
        <v>599</v>
      </c>
      <c r="L399" s="245" t="s">
        <v>599</v>
      </c>
      <c r="M399" s="245" t="s">
        <v>28</v>
      </c>
      <c r="N399" s="245" t="s">
        <v>603</v>
      </c>
      <c r="O399" s="245" t="s">
        <v>30</v>
      </c>
      <c r="P399" s="245" t="s">
        <v>31</v>
      </c>
      <c r="Q399" s="245"/>
      <c r="R399" s="245"/>
      <c r="S399" s="245"/>
      <c r="T399" s="47">
        <f t="shared" si="6"/>
        <v>1</v>
      </c>
    </row>
    <row r="400" s="47" customFormat="1" ht="28.5" spans="1:20">
      <c r="A400" s="5" t="s">
        <v>599</v>
      </c>
      <c r="B400" s="60" t="s">
        <v>599</v>
      </c>
      <c r="C400" s="60" t="s">
        <v>665</v>
      </c>
      <c r="D400" s="60" t="s">
        <v>693</v>
      </c>
      <c r="E400" s="5"/>
      <c r="F400" s="5"/>
      <c r="G400" s="60" t="s">
        <v>696</v>
      </c>
      <c r="H400" s="248"/>
      <c r="I400" s="64" t="s">
        <v>35</v>
      </c>
      <c r="J400" s="36" t="s">
        <v>599</v>
      </c>
      <c r="K400" s="36" t="s">
        <v>599</v>
      </c>
      <c r="L400" s="36" t="s">
        <v>599</v>
      </c>
      <c r="M400" s="36" t="s">
        <v>28</v>
      </c>
      <c r="N400" s="36" t="s">
        <v>603</v>
      </c>
      <c r="O400" s="36" t="s">
        <v>30</v>
      </c>
      <c r="P400" s="36" t="s">
        <v>31</v>
      </c>
      <c r="Q400" s="36"/>
      <c r="R400" s="36"/>
      <c r="S400" s="36"/>
      <c r="T400" s="47">
        <f t="shared" si="6"/>
        <v>1</v>
      </c>
    </row>
    <row r="401" s="47" customFormat="1" ht="27" spans="1:20">
      <c r="A401" s="5" t="s">
        <v>599</v>
      </c>
      <c r="B401" s="60" t="s">
        <v>599</v>
      </c>
      <c r="C401" s="60" t="s">
        <v>697</v>
      </c>
      <c r="D401" s="60" t="s">
        <v>698</v>
      </c>
      <c r="E401" s="5"/>
      <c r="F401" s="5"/>
      <c r="G401" s="60" t="s">
        <v>699</v>
      </c>
      <c r="H401" s="63"/>
      <c r="I401" s="64" t="s">
        <v>35</v>
      </c>
      <c r="J401" s="36" t="s">
        <v>599</v>
      </c>
      <c r="K401" s="36" t="s">
        <v>599</v>
      </c>
      <c r="L401" s="36" t="s">
        <v>599</v>
      </c>
      <c r="M401" s="36" t="s">
        <v>54</v>
      </c>
      <c r="N401" s="36" t="s">
        <v>603</v>
      </c>
      <c r="O401" s="36" t="s">
        <v>31</v>
      </c>
      <c r="P401" s="36" t="s">
        <v>30</v>
      </c>
      <c r="Q401" s="36"/>
      <c r="R401" s="36"/>
      <c r="S401" s="36"/>
      <c r="T401" s="47">
        <f t="shared" si="6"/>
        <v>1</v>
      </c>
    </row>
    <row r="402" s="47" customFormat="1" ht="27" spans="1:20">
      <c r="A402" s="5" t="s">
        <v>599</v>
      </c>
      <c r="B402" s="60" t="s">
        <v>599</v>
      </c>
      <c r="C402" s="60" t="s">
        <v>697</v>
      </c>
      <c r="D402" s="60" t="s">
        <v>698</v>
      </c>
      <c r="E402" s="5"/>
      <c r="F402" s="5"/>
      <c r="G402" s="60" t="s">
        <v>700</v>
      </c>
      <c r="H402" s="63"/>
      <c r="I402" s="64" t="s">
        <v>35</v>
      </c>
      <c r="J402" s="36" t="s">
        <v>599</v>
      </c>
      <c r="K402" s="36" t="s">
        <v>599</v>
      </c>
      <c r="L402" s="36" t="s">
        <v>599</v>
      </c>
      <c r="M402" s="36" t="s">
        <v>54</v>
      </c>
      <c r="N402" s="36" t="s">
        <v>603</v>
      </c>
      <c r="O402" s="36" t="s">
        <v>31</v>
      </c>
      <c r="P402" s="36" t="s">
        <v>30</v>
      </c>
      <c r="Q402" s="36"/>
      <c r="R402" s="36"/>
      <c r="S402" s="36"/>
      <c r="T402" s="47">
        <f t="shared" si="6"/>
        <v>1</v>
      </c>
    </row>
    <row r="403" s="47" customFormat="1" ht="27" spans="1:20">
      <c r="A403" s="5" t="s">
        <v>599</v>
      </c>
      <c r="B403" s="60" t="s">
        <v>599</v>
      </c>
      <c r="C403" s="60" t="s">
        <v>697</v>
      </c>
      <c r="D403" s="60" t="s">
        <v>698</v>
      </c>
      <c r="E403" s="5"/>
      <c r="F403" s="5"/>
      <c r="G403" s="60" t="s">
        <v>701</v>
      </c>
      <c r="H403" s="63"/>
      <c r="I403" s="64" t="s">
        <v>35</v>
      </c>
      <c r="J403" s="36" t="s">
        <v>599</v>
      </c>
      <c r="K403" s="36" t="s">
        <v>599</v>
      </c>
      <c r="L403" s="36" t="s">
        <v>599</v>
      </c>
      <c r="M403" s="36" t="s">
        <v>54</v>
      </c>
      <c r="N403" s="36" t="s">
        <v>603</v>
      </c>
      <c r="O403" s="36" t="s">
        <v>31</v>
      </c>
      <c r="P403" s="36" t="s">
        <v>30</v>
      </c>
      <c r="Q403" s="36"/>
      <c r="R403" s="36"/>
      <c r="S403" s="36"/>
      <c r="T403" s="47">
        <f t="shared" si="6"/>
        <v>1</v>
      </c>
    </row>
    <row r="404" s="47" customFormat="1" ht="28.5" spans="1:20">
      <c r="A404" s="5" t="s">
        <v>599</v>
      </c>
      <c r="B404" s="60" t="s">
        <v>599</v>
      </c>
      <c r="C404" s="60" t="s">
        <v>697</v>
      </c>
      <c r="D404" s="60" t="s">
        <v>702</v>
      </c>
      <c r="E404" s="5"/>
      <c r="F404" s="5"/>
      <c r="G404" s="60" t="s">
        <v>703</v>
      </c>
      <c r="H404" s="63"/>
      <c r="I404" s="64" t="s">
        <v>35</v>
      </c>
      <c r="J404" s="36" t="s">
        <v>599</v>
      </c>
      <c r="K404" s="36" t="s">
        <v>599</v>
      </c>
      <c r="L404" s="36" t="s">
        <v>599</v>
      </c>
      <c r="M404" s="36" t="s">
        <v>54</v>
      </c>
      <c r="N404" s="36" t="s">
        <v>603</v>
      </c>
      <c r="O404" s="36" t="s">
        <v>31</v>
      </c>
      <c r="P404" s="36" t="s">
        <v>30</v>
      </c>
      <c r="Q404" s="36"/>
      <c r="R404" s="36"/>
      <c r="S404" s="36"/>
      <c r="T404" s="47">
        <f t="shared" si="6"/>
        <v>1</v>
      </c>
    </row>
    <row r="405" s="47" customFormat="1" ht="27" spans="1:20">
      <c r="A405" s="5" t="s">
        <v>599</v>
      </c>
      <c r="B405" s="60" t="s">
        <v>599</v>
      </c>
      <c r="C405" s="60" t="s">
        <v>697</v>
      </c>
      <c r="D405" s="60" t="s">
        <v>702</v>
      </c>
      <c r="E405" s="5"/>
      <c r="F405" s="5"/>
      <c r="G405" s="60" t="s">
        <v>704</v>
      </c>
      <c r="H405" s="63"/>
      <c r="I405" s="64" t="s">
        <v>35</v>
      </c>
      <c r="J405" s="36" t="s">
        <v>599</v>
      </c>
      <c r="K405" s="36" t="s">
        <v>599</v>
      </c>
      <c r="L405" s="36" t="s">
        <v>599</v>
      </c>
      <c r="M405" s="36" t="s">
        <v>54</v>
      </c>
      <c r="N405" s="36" t="s">
        <v>603</v>
      </c>
      <c r="O405" s="36" t="s">
        <v>31</v>
      </c>
      <c r="P405" s="36" t="s">
        <v>30</v>
      </c>
      <c r="Q405" s="36"/>
      <c r="R405" s="36"/>
      <c r="S405" s="36"/>
      <c r="T405" s="47">
        <f t="shared" si="6"/>
        <v>1</v>
      </c>
    </row>
    <row r="406" s="47" customFormat="1" ht="27" spans="1:20">
      <c r="A406" s="5" t="s">
        <v>599</v>
      </c>
      <c r="B406" s="60" t="s">
        <v>599</v>
      </c>
      <c r="C406" s="60" t="s">
        <v>697</v>
      </c>
      <c r="D406" s="60" t="s">
        <v>702</v>
      </c>
      <c r="E406" s="5"/>
      <c r="F406" s="5"/>
      <c r="G406" s="60" t="s">
        <v>705</v>
      </c>
      <c r="H406" s="63"/>
      <c r="I406" s="64" t="s">
        <v>25</v>
      </c>
      <c r="J406" s="36" t="s">
        <v>599</v>
      </c>
      <c r="K406" s="36" t="s">
        <v>599</v>
      </c>
      <c r="L406" s="36" t="s">
        <v>599</v>
      </c>
      <c r="M406" s="36" t="s">
        <v>28</v>
      </c>
      <c r="N406" s="36" t="s">
        <v>603</v>
      </c>
      <c r="O406" s="36" t="s">
        <v>31</v>
      </c>
      <c r="P406" s="36" t="s">
        <v>31</v>
      </c>
      <c r="Q406" s="36"/>
      <c r="R406" s="36"/>
      <c r="S406" s="36"/>
      <c r="T406" s="47">
        <f t="shared" si="6"/>
        <v>1</v>
      </c>
    </row>
    <row r="407" s="47" customFormat="1" ht="27" spans="1:20">
      <c r="A407" s="5" t="s">
        <v>599</v>
      </c>
      <c r="B407" s="60" t="s">
        <v>599</v>
      </c>
      <c r="C407" s="60" t="s">
        <v>706</v>
      </c>
      <c r="D407" s="60" t="s">
        <v>707</v>
      </c>
      <c r="E407" s="5"/>
      <c r="F407" s="5"/>
      <c r="G407" s="60" t="s">
        <v>708</v>
      </c>
      <c r="H407" s="104"/>
      <c r="I407" s="64" t="s">
        <v>35</v>
      </c>
      <c r="J407" s="36" t="s">
        <v>599</v>
      </c>
      <c r="K407" s="36" t="s">
        <v>379</v>
      </c>
      <c r="L407" s="36" t="s">
        <v>599</v>
      </c>
      <c r="M407" s="36" t="s">
        <v>54</v>
      </c>
      <c r="N407" s="36" t="s">
        <v>603</v>
      </c>
      <c r="O407" s="36" t="s">
        <v>31</v>
      </c>
      <c r="P407" s="36" t="s">
        <v>31</v>
      </c>
      <c r="Q407" s="36"/>
      <c r="R407" s="36"/>
      <c r="S407" s="36"/>
      <c r="T407" s="47">
        <f t="shared" si="6"/>
        <v>1</v>
      </c>
    </row>
    <row r="408" s="47" customFormat="1" ht="27" spans="1:20">
      <c r="A408" s="5" t="s">
        <v>599</v>
      </c>
      <c r="B408" s="60" t="s">
        <v>599</v>
      </c>
      <c r="C408" s="60" t="s">
        <v>706</v>
      </c>
      <c r="D408" s="60" t="s">
        <v>707</v>
      </c>
      <c r="E408" s="5"/>
      <c r="F408" s="5"/>
      <c r="G408" s="60" t="s">
        <v>709</v>
      </c>
      <c r="H408" s="104"/>
      <c r="I408" s="64" t="s">
        <v>35</v>
      </c>
      <c r="J408" s="36" t="s">
        <v>599</v>
      </c>
      <c r="K408" s="36" t="s">
        <v>599</v>
      </c>
      <c r="L408" s="36" t="s">
        <v>599</v>
      </c>
      <c r="M408" s="36" t="s">
        <v>54</v>
      </c>
      <c r="N408" s="36" t="s">
        <v>603</v>
      </c>
      <c r="O408" s="36" t="s">
        <v>31</v>
      </c>
      <c r="P408" s="36" t="s">
        <v>31</v>
      </c>
      <c r="Q408" s="36"/>
      <c r="R408" s="36"/>
      <c r="S408" s="36"/>
      <c r="T408" s="47">
        <f t="shared" si="6"/>
        <v>1</v>
      </c>
    </row>
    <row r="409" s="47" customFormat="1" ht="28.5" spans="1:20">
      <c r="A409" s="5" t="s">
        <v>599</v>
      </c>
      <c r="B409" s="60" t="s">
        <v>599</v>
      </c>
      <c r="C409" s="60" t="s">
        <v>706</v>
      </c>
      <c r="D409" s="60" t="s">
        <v>707</v>
      </c>
      <c r="E409" s="5"/>
      <c r="F409" s="5"/>
      <c r="G409" s="60" t="s">
        <v>710</v>
      </c>
      <c r="H409" s="104"/>
      <c r="I409" s="64" t="s">
        <v>35</v>
      </c>
      <c r="J409" s="36" t="s">
        <v>599</v>
      </c>
      <c r="K409" s="36" t="s">
        <v>711</v>
      </c>
      <c r="L409" s="36" t="s">
        <v>711</v>
      </c>
      <c r="M409" s="36" t="s">
        <v>54</v>
      </c>
      <c r="N409" s="36" t="s">
        <v>603</v>
      </c>
      <c r="O409" s="36" t="s">
        <v>31</v>
      </c>
      <c r="P409" s="36" t="s">
        <v>31</v>
      </c>
      <c r="Q409" s="36"/>
      <c r="R409" s="36"/>
      <c r="S409" s="36"/>
      <c r="T409" s="47">
        <f t="shared" si="6"/>
        <v>1</v>
      </c>
    </row>
    <row r="410" s="47" customFormat="1" ht="28.5" spans="1:20">
      <c r="A410" s="5" t="s">
        <v>599</v>
      </c>
      <c r="B410" s="60" t="s">
        <v>599</v>
      </c>
      <c r="C410" s="60" t="s">
        <v>706</v>
      </c>
      <c r="D410" s="60" t="s">
        <v>707</v>
      </c>
      <c r="E410" s="5"/>
      <c r="F410" s="5"/>
      <c r="G410" s="60" t="s">
        <v>712</v>
      </c>
      <c r="H410" s="242"/>
      <c r="I410" s="244" t="s">
        <v>25</v>
      </c>
      <c r="J410" s="245" t="s">
        <v>599</v>
      </c>
      <c r="K410" s="245" t="s">
        <v>711</v>
      </c>
      <c r="L410" s="245" t="s">
        <v>711</v>
      </c>
      <c r="M410" s="245" t="s">
        <v>54</v>
      </c>
      <c r="N410" s="245" t="s">
        <v>603</v>
      </c>
      <c r="O410" s="245" t="s">
        <v>31</v>
      </c>
      <c r="P410" s="245" t="s">
        <v>31</v>
      </c>
      <c r="Q410" s="245"/>
      <c r="R410" s="245"/>
      <c r="S410" s="245"/>
      <c r="T410" s="47">
        <f t="shared" si="6"/>
        <v>1</v>
      </c>
    </row>
    <row r="411" s="47" customFormat="1" ht="28.5" spans="1:20">
      <c r="A411" s="5" t="s">
        <v>599</v>
      </c>
      <c r="B411" s="60" t="s">
        <v>599</v>
      </c>
      <c r="C411" s="60" t="s">
        <v>706</v>
      </c>
      <c r="D411" s="60" t="s">
        <v>713</v>
      </c>
      <c r="E411" s="5"/>
      <c r="F411" s="5"/>
      <c r="G411" s="60" t="s">
        <v>714</v>
      </c>
      <c r="H411" s="242"/>
      <c r="I411" s="244" t="s">
        <v>35</v>
      </c>
      <c r="J411" s="245" t="s">
        <v>599</v>
      </c>
      <c r="K411" s="245" t="s">
        <v>711</v>
      </c>
      <c r="L411" s="245" t="s">
        <v>711</v>
      </c>
      <c r="M411" s="245" t="s">
        <v>54</v>
      </c>
      <c r="N411" s="245" t="s">
        <v>603</v>
      </c>
      <c r="O411" s="245" t="s">
        <v>31</v>
      </c>
      <c r="P411" s="245" t="s">
        <v>31</v>
      </c>
      <c r="Q411" s="245"/>
      <c r="R411" s="245"/>
      <c r="S411" s="245"/>
      <c r="T411" s="47">
        <f t="shared" si="6"/>
        <v>1</v>
      </c>
    </row>
    <row r="412" s="47" customFormat="1" ht="28.5" spans="1:20">
      <c r="A412" s="5" t="s">
        <v>599</v>
      </c>
      <c r="B412" s="60" t="s">
        <v>599</v>
      </c>
      <c r="C412" s="60" t="s">
        <v>706</v>
      </c>
      <c r="D412" s="60" t="s">
        <v>713</v>
      </c>
      <c r="E412" s="5"/>
      <c r="F412" s="5"/>
      <c r="G412" s="60" t="s">
        <v>715</v>
      </c>
      <c r="H412" s="104"/>
      <c r="I412" s="64" t="s">
        <v>25</v>
      </c>
      <c r="J412" s="36" t="s">
        <v>599</v>
      </c>
      <c r="K412" s="36" t="s">
        <v>711</v>
      </c>
      <c r="L412" s="36" t="s">
        <v>711</v>
      </c>
      <c r="M412" s="36" t="s">
        <v>54</v>
      </c>
      <c r="N412" s="36" t="s">
        <v>603</v>
      </c>
      <c r="O412" s="36" t="s">
        <v>31</v>
      </c>
      <c r="P412" s="36" t="s">
        <v>31</v>
      </c>
      <c r="Q412" s="36"/>
      <c r="R412" s="36"/>
      <c r="S412" s="36"/>
      <c r="T412" s="47">
        <f t="shared" si="6"/>
        <v>1</v>
      </c>
    </row>
    <row r="413" s="47" customFormat="1" ht="28.5" spans="1:20">
      <c r="A413" s="5" t="s">
        <v>599</v>
      </c>
      <c r="B413" s="60" t="s">
        <v>599</v>
      </c>
      <c r="C413" s="60" t="s">
        <v>716</v>
      </c>
      <c r="D413" s="60" t="s">
        <v>717</v>
      </c>
      <c r="E413" s="5"/>
      <c r="F413" s="5"/>
      <c r="G413" s="60" t="s">
        <v>718</v>
      </c>
      <c r="H413" s="242"/>
      <c r="I413" s="244" t="s">
        <v>35</v>
      </c>
      <c r="J413" s="245" t="s">
        <v>599</v>
      </c>
      <c r="K413" s="245" t="s">
        <v>599</v>
      </c>
      <c r="L413" s="245" t="s">
        <v>719</v>
      </c>
      <c r="M413" s="245" t="s">
        <v>54</v>
      </c>
      <c r="N413" s="245" t="s">
        <v>720</v>
      </c>
      <c r="O413" s="245" t="s">
        <v>30</v>
      </c>
      <c r="P413" s="245" t="s">
        <v>30</v>
      </c>
      <c r="Q413" s="245" t="s">
        <v>721</v>
      </c>
      <c r="R413" s="245"/>
      <c r="S413" s="245"/>
      <c r="T413" s="47">
        <f t="shared" si="6"/>
        <v>1</v>
      </c>
    </row>
    <row r="414" s="47" customFormat="1" ht="28.5" spans="1:20">
      <c r="A414" s="5" t="s">
        <v>599</v>
      </c>
      <c r="B414" s="60" t="s">
        <v>599</v>
      </c>
      <c r="C414" s="60" t="s">
        <v>716</v>
      </c>
      <c r="D414" s="60" t="s">
        <v>717</v>
      </c>
      <c r="E414" s="5"/>
      <c r="F414" s="5"/>
      <c r="G414" s="60" t="s">
        <v>722</v>
      </c>
      <c r="H414" s="104"/>
      <c r="I414" s="64" t="s">
        <v>35</v>
      </c>
      <c r="J414" s="36" t="s">
        <v>599</v>
      </c>
      <c r="K414" s="36" t="s">
        <v>599</v>
      </c>
      <c r="L414" s="36" t="s">
        <v>719</v>
      </c>
      <c r="M414" s="36" t="s">
        <v>28</v>
      </c>
      <c r="N414" s="36" t="s">
        <v>720</v>
      </c>
      <c r="O414" s="36" t="s">
        <v>30</v>
      </c>
      <c r="P414" s="36" t="s">
        <v>30</v>
      </c>
      <c r="Q414" s="36" t="s">
        <v>721</v>
      </c>
      <c r="R414" s="36"/>
      <c r="S414" s="36"/>
      <c r="T414" s="47">
        <f t="shared" si="6"/>
        <v>1</v>
      </c>
    </row>
    <row r="415" s="47" customFormat="1" ht="28.5" spans="1:20">
      <c r="A415" s="5" t="s">
        <v>599</v>
      </c>
      <c r="B415" s="60" t="s">
        <v>599</v>
      </c>
      <c r="C415" s="60" t="s">
        <v>716</v>
      </c>
      <c r="D415" s="60" t="s">
        <v>723</v>
      </c>
      <c r="E415" s="5"/>
      <c r="F415" s="5"/>
      <c r="G415" s="60" t="s">
        <v>724</v>
      </c>
      <c r="H415" s="104"/>
      <c r="I415" s="64" t="s">
        <v>25</v>
      </c>
      <c r="J415" s="36" t="s">
        <v>599</v>
      </c>
      <c r="K415" s="36" t="s">
        <v>599</v>
      </c>
      <c r="L415" s="36" t="s">
        <v>719</v>
      </c>
      <c r="M415" s="36" t="s">
        <v>28</v>
      </c>
      <c r="N415" s="36" t="s">
        <v>720</v>
      </c>
      <c r="O415" s="36" t="s">
        <v>30</v>
      </c>
      <c r="P415" s="36" t="s">
        <v>31</v>
      </c>
      <c r="Q415" s="36" t="s">
        <v>725</v>
      </c>
      <c r="R415" s="36"/>
      <c r="S415" s="36"/>
      <c r="T415" s="47">
        <f t="shared" si="6"/>
        <v>1</v>
      </c>
    </row>
    <row r="416" s="47" customFormat="1" ht="28.5" spans="1:20">
      <c r="A416" s="5" t="s">
        <v>599</v>
      </c>
      <c r="B416" s="60" t="s">
        <v>599</v>
      </c>
      <c r="C416" s="60" t="s">
        <v>716</v>
      </c>
      <c r="D416" s="60" t="s">
        <v>723</v>
      </c>
      <c r="E416" s="5"/>
      <c r="F416" s="5"/>
      <c r="G416" s="60" t="s">
        <v>726</v>
      </c>
      <c r="H416" s="104"/>
      <c r="I416" s="64" t="s">
        <v>25</v>
      </c>
      <c r="J416" s="36" t="s">
        <v>599</v>
      </c>
      <c r="K416" s="36" t="s">
        <v>599</v>
      </c>
      <c r="L416" s="36" t="s">
        <v>719</v>
      </c>
      <c r="M416" s="36" t="s">
        <v>28</v>
      </c>
      <c r="N416" s="36" t="s">
        <v>720</v>
      </c>
      <c r="O416" s="36" t="s">
        <v>30</v>
      </c>
      <c r="P416" s="36" t="s">
        <v>31</v>
      </c>
      <c r="Q416" s="36" t="s">
        <v>725</v>
      </c>
      <c r="R416" s="36"/>
      <c r="S416" s="36"/>
      <c r="T416" s="47">
        <f t="shared" si="6"/>
        <v>1</v>
      </c>
    </row>
    <row r="417" s="47" customFormat="1" ht="28.5" spans="1:20">
      <c r="A417" s="5" t="s">
        <v>599</v>
      </c>
      <c r="B417" s="60" t="s">
        <v>599</v>
      </c>
      <c r="C417" s="60" t="s">
        <v>716</v>
      </c>
      <c r="D417" s="60" t="s">
        <v>723</v>
      </c>
      <c r="E417" s="5"/>
      <c r="F417" s="5"/>
      <c r="G417" s="60" t="s">
        <v>727</v>
      </c>
      <c r="H417" s="104"/>
      <c r="I417" s="64" t="s">
        <v>25</v>
      </c>
      <c r="J417" s="36" t="s">
        <v>599</v>
      </c>
      <c r="K417" s="36" t="s">
        <v>599</v>
      </c>
      <c r="L417" s="36" t="s">
        <v>719</v>
      </c>
      <c r="M417" s="36" t="s">
        <v>28</v>
      </c>
      <c r="N417" s="36" t="s">
        <v>720</v>
      </c>
      <c r="O417" s="36" t="s">
        <v>30</v>
      </c>
      <c r="P417" s="36" t="s">
        <v>31</v>
      </c>
      <c r="Q417" s="36" t="s">
        <v>725</v>
      </c>
      <c r="R417" s="36"/>
      <c r="S417" s="36"/>
      <c r="T417" s="47">
        <f t="shared" si="6"/>
        <v>1</v>
      </c>
    </row>
    <row r="418" s="47" customFormat="1" ht="28.5" spans="1:20">
      <c r="A418" s="5" t="s">
        <v>599</v>
      </c>
      <c r="B418" s="60" t="s">
        <v>599</v>
      </c>
      <c r="C418" s="60" t="s">
        <v>716</v>
      </c>
      <c r="D418" s="60" t="s">
        <v>723</v>
      </c>
      <c r="E418" s="5"/>
      <c r="F418" s="5"/>
      <c r="G418" s="60" t="s">
        <v>728</v>
      </c>
      <c r="H418" s="104"/>
      <c r="I418" s="64" t="s">
        <v>25</v>
      </c>
      <c r="J418" s="36" t="s">
        <v>599</v>
      </c>
      <c r="K418" s="36" t="s">
        <v>599</v>
      </c>
      <c r="L418" s="36" t="s">
        <v>719</v>
      </c>
      <c r="M418" s="36" t="s">
        <v>28</v>
      </c>
      <c r="N418" s="36" t="s">
        <v>720</v>
      </c>
      <c r="O418" s="36" t="s">
        <v>30</v>
      </c>
      <c r="P418" s="36" t="s">
        <v>31</v>
      </c>
      <c r="Q418" s="36" t="s">
        <v>725</v>
      </c>
      <c r="R418" s="36"/>
      <c r="S418" s="36"/>
      <c r="T418" s="47">
        <f t="shared" si="6"/>
        <v>1</v>
      </c>
    </row>
    <row r="419" s="47" customFormat="1" ht="28.5" spans="1:20">
      <c r="A419" s="5" t="s">
        <v>599</v>
      </c>
      <c r="B419" s="60" t="s">
        <v>599</v>
      </c>
      <c r="C419" s="60" t="s">
        <v>729</v>
      </c>
      <c r="D419" s="60" t="s">
        <v>730</v>
      </c>
      <c r="E419" s="5"/>
      <c r="F419" s="5"/>
      <c r="G419" s="60" t="s">
        <v>731</v>
      </c>
      <c r="H419" s="104"/>
      <c r="I419" s="64" t="s">
        <v>35</v>
      </c>
      <c r="J419" s="36" t="s">
        <v>599</v>
      </c>
      <c r="K419" s="36" t="s">
        <v>599</v>
      </c>
      <c r="L419" s="36" t="s">
        <v>599</v>
      </c>
      <c r="M419" s="36" t="s">
        <v>54</v>
      </c>
      <c r="N419" s="36"/>
      <c r="O419" s="36" t="s">
        <v>31</v>
      </c>
      <c r="P419" s="36" t="s">
        <v>30</v>
      </c>
      <c r="Q419" s="36" t="s">
        <v>725</v>
      </c>
      <c r="R419" s="36"/>
      <c r="S419" s="36"/>
      <c r="T419" s="47">
        <f t="shared" si="6"/>
        <v>1</v>
      </c>
    </row>
    <row r="420" s="47" customFormat="1" ht="28.5" spans="1:20">
      <c r="A420" s="5" t="s">
        <v>599</v>
      </c>
      <c r="B420" s="60" t="s">
        <v>599</v>
      </c>
      <c r="C420" s="60" t="s">
        <v>729</v>
      </c>
      <c r="D420" s="60" t="s">
        <v>732</v>
      </c>
      <c r="E420" s="5"/>
      <c r="F420" s="5"/>
      <c r="G420" s="60" t="s">
        <v>733</v>
      </c>
      <c r="H420" s="104"/>
      <c r="I420" s="64" t="s">
        <v>35</v>
      </c>
      <c r="J420" s="36" t="s">
        <v>599</v>
      </c>
      <c r="K420" s="36" t="s">
        <v>599</v>
      </c>
      <c r="L420" s="36" t="s">
        <v>599</v>
      </c>
      <c r="M420" s="36" t="s">
        <v>54</v>
      </c>
      <c r="N420" s="36"/>
      <c r="O420" s="36" t="s">
        <v>30</v>
      </c>
      <c r="P420" s="36" t="s">
        <v>31</v>
      </c>
      <c r="Q420" s="36" t="s">
        <v>734</v>
      </c>
      <c r="R420" s="36"/>
      <c r="S420" s="36"/>
      <c r="T420" s="47">
        <f t="shared" si="6"/>
        <v>1</v>
      </c>
    </row>
    <row r="421" s="47" customFormat="1" ht="28.5" spans="1:20">
      <c r="A421" s="5" t="s">
        <v>599</v>
      </c>
      <c r="B421" s="60" t="s">
        <v>599</v>
      </c>
      <c r="C421" s="60" t="s">
        <v>729</v>
      </c>
      <c r="D421" s="60" t="s">
        <v>735</v>
      </c>
      <c r="E421" s="5"/>
      <c r="F421" s="5"/>
      <c r="G421" s="60" t="s">
        <v>736</v>
      </c>
      <c r="H421" s="104"/>
      <c r="I421" s="64" t="s">
        <v>35</v>
      </c>
      <c r="J421" s="36" t="s">
        <v>599</v>
      </c>
      <c r="K421" s="36" t="s">
        <v>599</v>
      </c>
      <c r="L421" s="36" t="s">
        <v>599</v>
      </c>
      <c r="M421" s="36" t="s">
        <v>54</v>
      </c>
      <c r="N421" s="36"/>
      <c r="O421" s="36" t="s">
        <v>31</v>
      </c>
      <c r="P421" s="36" t="s">
        <v>30</v>
      </c>
      <c r="Q421" s="36" t="s">
        <v>734</v>
      </c>
      <c r="R421" s="36"/>
      <c r="S421" s="36"/>
      <c r="T421" s="47">
        <f t="shared" si="6"/>
        <v>1</v>
      </c>
    </row>
    <row r="422" s="47" customFormat="1" ht="28.5" spans="1:20">
      <c r="A422" s="5" t="s">
        <v>599</v>
      </c>
      <c r="B422" s="60" t="s">
        <v>599</v>
      </c>
      <c r="C422" s="60" t="s">
        <v>729</v>
      </c>
      <c r="D422" s="60" t="s">
        <v>735</v>
      </c>
      <c r="E422" s="5"/>
      <c r="F422" s="5"/>
      <c r="G422" s="60" t="s">
        <v>737</v>
      </c>
      <c r="H422" s="242"/>
      <c r="I422" s="244" t="s">
        <v>35</v>
      </c>
      <c r="J422" s="245" t="s">
        <v>599</v>
      </c>
      <c r="K422" s="245" t="s">
        <v>599</v>
      </c>
      <c r="L422" s="245" t="s">
        <v>599</v>
      </c>
      <c r="M422" s="245" t="s">
        <v>54</v>
      </c>
      <c r="N422" s="245"/>
      <c r="O422" s="245" t="s">
        <v>31</v>
      </c>
      <c r="P422" s="245" t="s">
        <v>30</v>
      </c>
      <c r="Q422" s="245" t="s">
        <v>734</v>
      </c>
      <c r="R422" s="245"/>
      <c r="S422" s="245"/>
      <c r="T422" s="47">
        <f t="shared" si="6"/>
        <v>1</v>
      </c>
    </row>
    <row r="423" s="47" customFormat="1" ht="28.5" spans="1:20">
      <c r="A423" s="5" t="s">
        <v>599</v>
      </c>
      <c r="B423" s="60" t="s">
        <v>599</v>
      </c>
      <c r="C423" s="60" t="s">
        <v>729</v>
      </c>
      <c r="D423" s="237" t="s">
        <v>738</v>
      </c>
      <c r="E423" s="5"/>
      <c r="F423" s="5"/>
      <c r="G423" s="237" t="s">
        <v>739</v>
      </c>
      <c r="H423" s="242"/>
      <c r="I423" s="244" t="s">
        <v>35</v>
      </c>
      <c r="J423" s="245" t="s">
        <v>599</v>
      </c>
      <c r="K423" s="245" t="s">
        <v>599</v>
      </c>
      <c r="L423" s="245" t="s">
        <v>599</v>
      </c>
      <c r="M423" s="245" t="s">
        <v>54</v>
      </c>
      <c r="N423" s="245"/>
      <c r="O423" s="245" t="s">
        <v>31</v>
      </c>
      <c r="P423" s="245" t="s">
        <v>30</v>
      </c>
      <c r="Q423" s="245" t="s">
        <v>734</v>
      </c>
      <c r="R423" s="245"/>
      <c r="S423" s="245"/>
      <c r="T423" s="47">
        <f t="shared" si="6"/>
        <v>1</v>
      </c>
    </row>
    <row r="424" s="47" customFormat="1" ht="27" spans="1:20">
      <c r="A424" s="5" t="s">
        <v>599</v>
      </c>
      <c r="B424" s="60" t="s">
        <v>599</v>
      </c>
      <c r="C424" s="60" t="s">
        <v>740</v>
      </c>
      <c r="D424" s="60" t="s">
        <v>741</v>
      </c>
      <c r="E424" s="5"/>
      <c r="F424" s="5"/>
      <c r="G424" s="60" t="s">
        <v>742</v>
      </c>
      <c r="H424" s="242"/>
      <c r="I424" s="244" t="s">
        <v>35</v>
      </c>
      <c r="J424" s="245" t="s">
        <v>599</v>
      </c>
      <c r="K424" s="245" t="s">
        <v>599</v>
      </c>
      <c r="L424" s="245" t="s">
        <v>599</v>
      </c>
      <c r="M424" s="245" t="s">
        <v>54</v>
      </c>
      <c r="N424" s="245" t="s">
        <v>603</v>
      </c>
      <c r="O424" s="245" t="s">
        <v>31</v>
      </c>
      <c r="P424" s="245" t="s">
        <v>30</v>
      </c>
      <c r="Q424" s="250"/>
      <c r="R424" s="250"/>
      <c r="S424" s="250"/>
      <c r="T424" s="47">
        <f t="shared" si="6"/>
        <v>1</v>
      </c>
    </row>
    <row r="425" s="47" customFormat="1" ht="27" spans="1:20">
      <c r="A425" s="5" t="s">
        <v>599</v>
      </c>
      <c r="B425" s="60" t="s">
        <v>599</v>
      </c>
      <c r="C425" s="60" t="s">
        <v>740</v>
      </c>
      <c r="D425" s="60" t="s">
        <v>741</v>
      </c>
      <c r="E425" s="5"/>
      <c r="F425" s="5"/>
      <c r="G425" s="60" t="s">
        <v>743</v>
      </c>
      <c r="H425" s="241"/>
      <c r="I425" s="64" t="s">
        <v>35</v>
      </c>
      <c r="J425" s="36" t="s">
        <v>599</v>
      </c>
      <c r="K425" s="36" t="s">
        <v>599</v>
      </c>
      <c r="L425" s="36" t="s">
        <v>599</v>
      </c>
      <c r="M425" s="36" t="s">
        <v>54</v>
      </c>
      <c r="N425" s="36" t="s">
        <v>603</v>
      </c>
      <c r="O425" s="36" t="s">
        <v>31</v>
      </c>
      <c r="P425" s="36" t="s">
        <v>30</v>
      </c>
      <c r="Q425" s="138"/>
      <c r="R425" s="138"/>
      <c r="S425" s="138"/>
      <c r="T425" s="47">
        <f t="shared" si="6"/>
        <v>1</v>
      </c>
    </row>
    <row r="426" s="47" customFormat="1" ht="27" spans="1:20">
      <c r="A426" s="5" t="s">
        <v>599</v>
      </c>
      <c r="B426" s="60" t="s">
        <v>599</v>
      </c>
      <c r="C426" s="60" t="s">
        <v>740</v>
      </c>
      <c r="D426" s="60" t="s">
        <v>741</v>
      </c>
      <c r="E426" s="5"/>
      <c r="F426" s="5"/>
      <c r="G426" s="60" t="s">
        <v>744</v>
      </c>
      <c r="H426" s="241"/>
      <c r="I426" s="64" t="s">
        <v>35</v>
      </c>
      <c r="J426" s="36" t="s">
        <v>599</v>
      </c>
      <c r="K426" s="36" t="s">
        <v>599</v>
      </c>
      <c r="L426" s="36" t="s">
        <v>599</v>
      </c>
      <c r="M426" s="36" t="s">
        <v>54</v>
      </c>
      <c r="N426" s="36" t="s">
        <v>603</v>
      </c>
      <c r="O426" s="36" t="s">
        <v>31</v>
      </c>
      <c r="P426" s="36" t="s">
        <v>30</v>
      </c>
      <c r="Q426" s="138"/>
      <c r="R426" s="138"/>
      <c r="S426" s="138"/>
      <c r="T426" s="47">
        <f t="shared" si="6"/>
        <v>1</v>
      </c>
    </row>
    <row r="427" s="47" customFormat="1" ht="27" spans="1:20">
      <c r="A427" s="5" t="s">
        <v>599</v>
      </c>
      <c r="B427" s="60" t="s">
        <v>599</v>
      </c>
      <c r="C427" s="60" t="s">
        <v>740</v>
      </c>
      <c r="D427" s="60" t="s">
        <v>745</v>
      </c>
      <c r="E427" s="5"/>
      <c r="F427" s="5"/>
      <c r="G427" s="60" t="s">
        <v>746</v>
      </c>
      <c r="H427" s="242"/>
      <c r="I427" s="244" t="s">
        <v>35</v>
      </c>
      <c r="J427" s="245" t="s">
        <v>599</v>
      </c>
      <c r="K427" s="245" t="s">
        <v>599</v>
      </c>
      <c r="L427" s="245" t="s">
        <v>599</v>
      </c>
      <c r="M427" s="245" t="s">
        <v>54</v>
      </c>
      <c r="N427" s="245" t="s">
        <v>603</v>
      </c>
      <c r="O427" s="245" t="s">
        <v>31</v>
      </c>
      <c r="P427" s="245" t="s">
        <v>30</v>
      </c>
      <c r="Q427" s="250"/>
      <c r="R427" s="250"/>
      <c r="S427" s="250"/>
      <c r="T427" s="47">
        <f t="shared" si="6"/>
        <v>1</v>
      </c>
    </row>
    <row r="428" s="47" customFormat="1" ht="28.5" spans="1:20">
      <c r="A428" s="5" t="s">
        <v>599</v>
      </c>
      <c r="B428" s="60" t="s">
        <v>599</v>
      </c>
      <c r="C428" s="60" t="s">
        <v>740</v>
      </c>
      <c r="D428" s="60" t="s">
        <v>745</v>
      </c>
      <c r="E428" s="5"/>
      <c r="F428" s="5"/>
      <c r="G428" s="60" t="s">
        <v>747</v>
      </c>
      <c r="H428" s="241" t="s">
        <v>748</v>
      </c>
      <c r="I428" s="64" t="s">
        <v>25</v>
      </c>
      <c r="J428" s="36" t="s">
        <v>599</v>
      </c>
      <c r="K428" s="36" t="s">
        <v>599</v>
      </c>
      <c r="L428" s="36" t="s">
        <v>599</v>
      </c>
      <c r="M428" s="36" t="s">
        <v>54</v>
      </c>
      <c r="N428" s="36" t="s">
        <v>603</v>
      </c>
      <c r="O428" s="36" t="s">
        <v>31</v>
      </c>
      <c r="P428" s="36" t="s">
        <v>30</v>
      </c>
      <c r="Q428" s="138"/>
      <c r="R428" s="138"/>
      <c r="S428" s="138"/>
      <c r="T428" s="47">
        <f t="shared" si="6"/>
        <v>1</v>
      </c>
    </row>
    <row r="429" s="47" customFormat="1" ht="49.5" spans="1:20">
      <c r="A429" s="4" t="s">
        <v>749</v>
      </c>
      <c r="B429" s="4" t="s">
        <v>750</v>
      </c>
      <c r="C429" s="4" t="s">
        <v>751</v>
      </c>
      <c r="D429" s="4" t="s">
        <v>752</v>
      </c>
      <c r="E429" s="5"/>
      <c r="F429" s="5"/>
      <c r="G429" s="4" t="s">
        <v>753</v>
      </c>
      <c r="H429" s="23" t="s">
        <v>754</v>
      </c>
      <c r="I429" s="19" t="s">
        <v>35</v>
      </c>
      <c r="J429" s="18" t="s">
        <v>749</v>
      </c>
      <c r="K429" s="18" t="s">
        <v>755</v>
      </c>
      <c r="L429" s="18" t="s">
        <v>749</v>
      </c>
      <c r="M429" s="18" t="s">
        <v>28</v>
      </c>
      <c r="N429" s="18" t="s">
        <v>756</v>
      </c>
      <c r="O429" s="18" t="s">
        <v>30</v>
      </c>
      <c r="P429" s="18" t="s">
        <v>31</v>
      </c>
      <c r="Q429" s="18" t="s">
        <v>757</v>
      </c>
      <c r="R429" s="18"/>
      <c r="S429" s="4" t="s">
        <v>758</v>
      </c>
      <c r="T429" s="47">
        <f t="shared" si="6"/>
        <v>1</v>
      </c>
    </row>
    <row r="430" s="47" customFormat="1" ht="49.5" spans="1:20">
      <c r="A430" s="4" t="s">
        <v>749</v>
      </c>
      <c r="B430" s="4" t="s">
        <v>750</v>
      </c>
      <c r="C430" s="4" t="s">
        <v>751</v>
      </c>
      <c r="D430" s="4" t="s">
        <v>752</v>
      </c>
      <c r="E430" s="5"/>
      <c r="F430" s="5"/>
      <c r="G430" s="4" t="s">
        <v>759</v>
      </c>
      <c r="H430" s="23" t="s">
        <v>754</v>
      </c>
      <c r="I430" s="19" t="s">
        <v>35</v>
      </c>
      <c r="J430" s="18" t="s">
        <v>749</v>
      </c>
      <c r="K430" s="18" t="s">
        <v>755</v>
      </c>
      <c r="L430" s="18" t="s">
        <v>749</v>
      </c>
      <c r="M430" s="18" t="s">
        <v>28</v>
      </c>
      <c r="N430" s="18" t="s">
        <v>756</v>
      </c>
      <c r="O430" s="18" t="s">
        <v>30</v>
      </c>
      <c r="P430" s="18" t="s">
        <v>31</v>
      </c>
      <c r="Q430" s="18" t="s">
        <v>757</v>
      </c>
      <c r="R430" s="18"/>
      <c r="S430" s="4" t="s">
        <v>758</v>
      </c>
      <c r="T430" s="47">
        <f t="shared" si="6"/>
        <v>1</v>
      </c>
    </row>
    <row r="431" s="47" customFormat="1" ht="49.5" spans="1:20">
      <c r="A431" s="4" t="s">
        <v>749</v>
      </c>
      <c r="B431" s="4" t="s">
        <v>750</v>
      </c>
      <c r="C431" s="4" t="s">
        <v>751</v>
      </c>
      <c r="D431" s="4" t="s">
        <v>752</v>
      </c>
      <c r="E431" s="5"/>
      <c r="F431" s="5"/>
      <c r="G431" s="4" t="s">
        <v>760</v>
      </c>
      <c r="H431" s="23" t="s">
        <v>754</v>
      </c>
      <c r="I431" s="19" t="s">
        <v>35</v>
      </c>
      <c r="J431" s="18" t="s">
        <v>749</v>
      </c>
      <c r="K431" s="18" t="s">
        <v>755</v>
      </c>
      <c r="L431" s="18" t="s">
        <v>749</v>
      </c>
      <c r="M431" s="18" t="s">
        <v>28</v>
      </c>
      <c r="N431" s="18" t="s">
        <v>756</v>
      </c>
      <c r="O431" s="18" t="s">
        <v>30</v>
      </c>
      <c r="P431" s="18" t="s">
        <v>31</v>
      </c>
      <c r="Q431" s="18" t="s">
        <v>757</v>
      </c>
      <c r="R431" s="18"/>
      <c r="S431" s="4" t="s">
        <v>758</v>
      </c>
      <c r="T431" s="47">
        <f t="shared" si="6"/>
        <v>1</v>
      </c>
    </row>
    <row r="432" s="47" customFormat="1" ht="49.5" spans="1:20">
      <c r="A432" s="4" t="s">
        <v>749</v>
      </c>
      <c r="B432" s="4" t="s">
        <v>750</v>
      </c>
      <c r="C432" s="4" t="s">
        <v>751</v>
      </c>
      <c r="D432" s="4" t="s">
        <v>752</v>
      </c>
      <c r="E432" s="5"/>
      <c r="F432" s="5"/>
      <c r="G432" s="4" t="s">
        <v>761</v>
      </c>
      <c r="H432" s="23" t="s">
        <v>754</v>
      </c>
      <c r="I432" s="19" t="s">
        <v>35</v>
      </c>
      <c r="J432" s="18" t="s">
        <v>749</v>
      </c>
      <c r="K432" s="18" t="s">
        <v>755</v>
      </c>
      <c r="L432" s="18" t="s">
        <v>749</v>
      </c>
      <c r="M432" s="18" t="s">
        <v>28</v>
      </c>
      <c r="N432" s="18" t="s">
        <v>756</v>
      </c>
      <c r="O432" s="18" t="s">
        <v>30</v>
      </c>
      <c r="P432" s="18" t="s">
        <v>31</v>
      </c>
      <c r="Q432" s="18" t="s">
        <v>757</v>
      </c>
      <c r="R432" s="18"/>
      <c r="S432" s="4" t="s">
        <v>758</v>
      </c>
      <c r="T432" s="47">
        <f t="shared" si="6"/>
        <v>1</v>
      </c>
    </row>
    <row r="433" s="47" customFormat="1" ht="49.5" spans="1:20">
      <c r="A433" s="4" t="s">
        <v>749</v>
      </c>
      <c r="B433" s="4" t="s">
        <v>750</v>
      </c>
      <c r="C433" s="4" t="s">
        <v>751</v>
      </c>
      <c r="D433" s="4" t="s">
        <v>752</v>
      </c>
      <c r="E433" s="5"/>
      <c r="F433" s="5"/>
      <c r="G433" s="4" t="s">
        <v>762</v>
      </c>
      <c r="H433" s="23" t="s">
        <v>754</v>
      </c>
      <c r="I433" s="19" t="s">
        <v>35</v>
      </c>
      <c r="J433" s="18" t="s">
        <v>749</v>
      </c>
      <c r="K433" s="18" t="s">
        <v>755</v>
      </c>
      <c r="L433" s="18" t="s">
        <v>749</v>
      </c>
      <c r="M433" s="18" t="s">
        <v>28</v>
      </c>
      <c r="N433" s="18" t="s">
        <v>756</v>
      </c>
      <c r="O433" s="18" t="s">
        <v>30</v>
      </c>
      <c r="P433" s="18" t="s">
        <v>31</v>
      </c>
      <c r="Q433" s="18" t="s">
        <v>757</v>
      </c>
      <c r="R433" s="18"/>
      <c r="S433" s="4" t="s">
        <v>758</v>
      </c>
      <c r="T433" s="47">
        <f t="shared" si="6"/>
        <v>1</v>
      </c>
    </row>
    <row r="434" s="47" customFormat="1" ht="49.5" spans="1:20">
      <c r="A434" s="4" t="s">
        <v>749</v>
      </c>
      <c r="B434" s="4" t="s">
        <v>750</v>
      </c>
      <c r="C434" s="4" t="s">
        <v>751</v>
      </c>
      <c r="D434" s="4" t="s">
        <v>763</v>
      </c>
      <c r="E434" s="5"/>
      <c r="F434" s="5"/>
      <c r="G434" s="4" t="s">
        <v>764</v>
      </c>
      <c r="H434" s="23" t="s">
        <v>765</v>
      </c>
      <c r="I434" s="19" t="s">
        <v>25</v>
      </c>
      <c r="J434" s="18" t="s">
        <v>749</v>
      </c>
      <c r="K434" s="18" t="s">
        <v>755</v>
      </c>
      <c r="L434" s="18" t="s">
        <v>749</v>
      </c>
      <c r="M434" s="18" t="s">
        <v>54</v>
      </c>
      <c r="N434" s="18" t="s">
        <v>766</v>
      </c>
      <c r="O434" s="18" t="s">
        <v>30</v>
      </c>
      <c r="P434" s="18" t="s">
        <v>31</v>
      </c>
      <c r="Q434" s="18" t="s">
        <v>757</v>
      </c>
      <c r="R434" s="18"/>
      <c r="S434" s="18" t="s">
        <v>767</v>
      </c>
      <c r="T434" s="47">
        <f t="shared" si="6"/>
        <v>1</v>
      </c>
    </row>
    <row r="435" s="47" customFormat="1" ht="33" spans="1:20">
      <c r="A435" s="4" t="s">
        <v>749</v>
      </c>
      <c r="B435" s="4" t="s">
        <v>750</v>
      </c>
      <c r="C435" s="4" t="s">
        <v>751</v>
      </c>
      <c r="D435" s="4" t="s">
        <v>763</v>
      </c>
      <c r="E435" s="5"/>
      <c r="F435" s="5"/>
      <c r="G435" s="4" t="s">
        <v>768</v>
      </c>
      <c r="H435" s="23"/>
      <c r="I435" s="19" t="s">
        <v>35</v>
      </c>
      <c r="J435" s="18" t="s">
        <v>749</v>
      </c>
      <c r="K435" s="18" t="s">
        <v>755</v>
      </c>
      <c r="L435" s="18" t="s">
        <v>749</v>
      </c>
      <c r="M435" s="18" t="s">
        <v>54</v>
      </c>
      <c r="N435" s="18" t="s">
        <v>766</v>
      </c>
      <c r="O435" s="18" t="s">
        <v>31</v>
      </c>
      <c r="P435" s="18" t="s">
        <v>31</v>
      </c>
      <c r="Q435" s="18" t="s">
        <v>757</v>
      </c>
      <c r="R435" s="18"/>
      <c r="S435" s="18"/>
      <c r="T435" s="47">
        <f t="shared" si="6"/>
        <v>1</v>
      </c>
    </row>
    <row r="436" s="47" customFormat="1" ht="49.5" spans="1:20">
      <c r="A436" s="4" t="s">
        <v>749</v>
      </c>
      <c r="B436" s="4" t="s">
        <v>750</v>
      </c>
      <c r="C436" s="4" t="s">
        <v>751</v>
      </c>
      <c r="D436" s="4" t="s">
        <v>769</v>
      </c>
      <c r="E436" s="5"/>
      <c r="F436" s="5"/>
      <c r="G436" s="4" t="s">
        <v>770</v>
      </c>
      <c r="H436" s="23" t="s">
        <v>771</v>
      </c>
      <c r="I436" s="19" t="s">
        <v>35</v>
      </c>
      <c r="J436" s="18" t="s">
        <v>749</v>
      </c>
      <c r="K436" s="18" t="s">
        <v>755</v>
      </c>
      <c r="L436" s="18" t="s">
        <v>749</v>
      </c>
      <c r="M436" s="18" t="s">
        <v>54</v>
      </c>
      <c r="N436" s="18" t="s">
        <v>772</v>
      </c>
      <c r="O436" s="18" t="s">
        <v>30</v>
      </c>
      <c r="P436" s="18" t="s">
        <v>31</v>
      </c>
      <c r="Q436" s="18" t="s">
        <v>757</v>
      </c>
      <c r="R436" s="18"/>
      <c r="S436" s="18" t="s">
        <v>758</v>
      </c>
      <c r="T436" s="47">
        <f t="shared" si="6"/>
        <v>1</v>
      </c>
    </row>
    <row r="437" s="47" customFormat="1" ht="33" spans="1:20">
      <c r="A437" s="4" t="s">
        <v>749</v>
      </c>
      <c r="B437" s="4" t="s">
        <v>750</v>
      </c>
      <c r="C437" s="4" t="s">
        <v>751</v>
      </c>
      <c r="D437" s="4" t="s">
        <v>773</v>
      </c>
      <c r="E437" s="5"/>
      <c r="F437" s="5"/>
      <c r="G437" s="4" t="s">
        <v>774</v>
      </c>
      <c r="H437" s="23"/>
      <c r="I437" s="19" t="s">
        <v>25</v>
      </c>
      <c r="J437" s="18" t="s">
        <v>749</v>
      </c>
      <c r="K437" s="18" t="s">
        <v>755</v>
      </c>
      <c r="L437" s="18" t="s">
        <v>749</v>
      </c>
      <c r="M437" s="18" t="s">
        <v>54</v>
      </c>
      <c r="N437" s="18" t="s">
        <v>756</v>
      </c>
      <c r="O437" s="18" t="s">
        <v>30</v>
      </c>
      <c r="P437" s="18" t="s">
        <v>31</v>
      </c>
      <c r="Q437" s="18" t="s">
        <v>757</v>
      </c>
      <c r="R437" s="18"/>
      <c r="S437" s="18"/>
      <c r="T437" s="47">
        <f t="shared" si="6"/>
        <v>1</v>
      </c>
    </row>
    <row r="438" s="47" customFormat="1" ht="33" spans="1:20">
      <c r="A438" s="4" t="s">
        <v>749</v>
      </c>
      <c r="B438" s="4" t="s">
        <v>750</v>
      </c>
      <c r="C438" s="4" t="s">
        <v>751</v>
      </c>
      <c r="D438" s="4" t="s">
        <v>775</v>
      </c>
      <c r="E438" s="5"/>
      <c r="F438" s="5"/>
      <c r="G438" s="4" t="s">
        <v>776</v>
      </c>
      <c r="H438" s="23"/>
      <c r="I438" s="19" t="s">
        <v>25</v>
      </c>
      <c r="J438" s="18" t="s">
        <v>749</v>
      </c>
      <c r="K438" s="18" t="s">
        <v>749</v>
      </c>
      <c r="L438" s="18" t="s">
        <v>749</v>
      </c>
      <c r="M438" s="18" t="s">
        <v>54</v>
      </c>
      <c r="N438" s="18" t="s">
        <v>756</v>
      </c>
      <c r="O438" s="18" t="s">
        <v>31</v>
      </c>
      <c r="P438" s="18" t="s">
        <v>31</v>
      </c>
      <c r="Q438" s="18" t="s">
        <v>757</v>
      </c>
      <c r="R438" s="18"/>
      <c r="S438" s="18"/>
      <c r="T438" s="47">
        <f t="shared" si="6"/>
        <v>1</v>
      </c>
    </row>
    <row r="439" s="47" customFormat="1" ht="49.5" spans="1:20">
      <c r="A439" s="4" t="s">
        <v>749</v>
      </c>
      <c r="B439" s="4" t="s">
        <v>750</v>
      </c>
      <c r="C439" s="17" t="s">
        <v>777</v>
      </c>
      <c r="D439" s="4" t="s">
        <v>778</v>
      </c>
      <c r="E439" s="5"/>
      <c r="F439" s="5"/>
      <c r="G439" s="4" t="s">
        <v>779</v>
      </c>
      <c r="H439" s="23"/>
      <c r="I439" s="19" t="s">
        <v>25</v>
      </c>
      <c r="J439" s="18" t="s">
        <v>749</v>
      </c>
      <c r="K439" s="18" t="s">
        <v>749</v>
      </c>
      <c r="L439" s="18" t="s">
        <v>749</v>
      </c>
      <c r="M439" s="18" t="s">
        <v>54</v>
      </c>
      <c r="N439" s="18" t="s">
        <v>756</v>
      </c>
      <c r="O439" s="18" t="s">
        <v>31</v>
      </c>
      <c r="P439" s="18" t="s">
        <v>31</v>
      </c>
      <c r="Q439" s="18" t="s">
        <v>780</v>
      </c>
      <c r="R439" s="18"/>
      <c r="S439" s="18" t="s">
        <v>781</v>
      </c>
      <c r="T439" s="47">
        <f t="shared" si="6"/>
        <v>1</v>
      </c>
    </row>
    <row r="440" s="47" customFormat="1" ht="33" spans="1:20">
      <c r="A440" s="4" t="s">
        <v>749</v>
      </c>
      <c r="B440" s="4" t="s">
        <v>750</v>
      </c>
      <c r="C440" s="17" t="s">
        <v>777</v>
      </c>
      <c r="D440" s="4" t="s">
        <v>782</v>
      </c>
      <c r="E440" s="5"/>
      <c r="F440" s="5"/>
      <c r="G440" s="4" t="s">
        <v>783</v>
      </c>
      <c r="H440" s="23"/>
      <c r="I440" s="19" t="s">
        <v>25</v>
      </c>
      <c r="J440" s="18" t="s">
        <v>749</v>
      </c>
      <c r="K440" s="18" t="s">
        <v>749</v>
      </c>
      <c r="L440" s="18" t="s">
        <v>749</v>
      </c>
      <c r="M440" s="18" t="s">
        <v>54</v>
      </c>
      <c r="N440" s="18" t="s">
        <v>766</v>
      </c>
      <c r="O440" s="18" t="s">
        <v>30</v>
      </c>
      <c r="P440" s="18" t="s">
        <v>31</v>
      </c>
      <c r="Q440" s="18" t="s">
        <v>757</v>
      </c>
      <c r="R440" s="18"/>
      <c r="S440" s="18"/>
      <c r="T440" s="47">
        <f t="shared" si="6"/>
        <v>1</v>
      </c>
    </row>
    <row r="441" s="47" customFormat="1" ht="33" spans="1:20">
      <c r="A441" s="4" t="s">
        <v>749</v>
      </c>
      <c r="B441" s="4" t="s">
        <v>750</v>
      </c>
      <c r="C441" s="17" t="s">
        <v>777</v>
      </c>
      <c r="D441" s="4" t="s">
        <v>782</v>
      </c>
      <c r="E441" s="5"/>
      <c r="F441" s="5"/>
      <c r="G441" s="4" t="s">
        <v>784</v>
      </c>
      <c r="H441" s="23"/>
      <c r="I441" s="19" t="s">
        <v>25</v>
      </c>
      <c r="J441" s="18" t="s">
        <v>749</v>
      </c>
      <c r="K441" s="18" t="s">
        <v>749</v>
      </c>
      <c r="L441" s="18" t="s">
        <v>749</v>
      </c>
      <c r="M441" s="18" t="s">
        <v>28</v>
      </c>
      <c r="N441" s="18" t="s">
        <v>756</v>
      </c>
      <c r="O441" s="18" t="s">
        <v>31</v>
      </c>
      <c r="P441" s="18" t="s">
        <v>31</v>
      </c>
      <c r="Q441" s="18" t="s">
        <v>785</v>
      </c>
      <c r="R441" s="18"/>
      <c r="S441" s="18"/>
      <c r="T441" s="47">
        <f t="shared" si="6"/>
        <v>1</v>
      </c>
    </row>
    <row r="442" s="47" customFormat="1" ht="33" spans="1:20">
      <c r="A442" s="4" t="s">
        <v>749</v>
      </c>
      <c r="B442" s="4" t="s">
        <v>750</v>
      </c>
      <c r="C442" s="17" t="s">
        <v>777</v>
      </c>
      <c r="D442" s="4" t="s">
        <v>782</v>
      </c>
      <c r="E442" s="5"/>
      <c r="F442" s="5"/>
      <c r="G442" s="4" t="s">
        <v>786</v>
      </c>
      <c r="H442" s="23"/>
      <c r="I442" s="19" t="s">
        <v>25</v>
      </c>
      <c r="J442" s="18" t="s">
        <v>749</v>
      </c>
      <c r="K442" s="18" t="s">
        <v>749</v>
      </c>
      <c r="L442" s="18" t="s">
        <v>749</v>
      </c>
      <c r="M442" s="18" t="s">
        <v>54</v>
      </c>
      <c r="N442" s="18" t="s">
        <v>756</v>
      </c>
      <c r="O442" s="18" t="s">
        <v>31</v>
      </c>
      <c r="P442" s="18" t="s">
        <v>31</v>
      </c>
      <c r="Q442" s="18" t="s">
        <v>757</v>
      </c>
      <c r="R442" s="18"/>
      <c r="S442" s="18"/>
      <c r="T442" s="47">
        <f t="shared" si="6"/>
        <v>2</v>
      </c>
    </row>
    <row r="443" s="47" customFormat="1" ht="49.5" spans="1:20">
      <c r="A443" s="4" t="s">
        <v>749</v>
      </c>
      <c r="B443" s="4" t="s">
        <v>750</v>
      </c>
      <c r="C443" s="17" t="s">
        <v>787</v>
      </c>
      <c r="D443" s="17" t="s">
        <v>788</v>
      </c>
      <c r="E443" s="5"/>
      <c r="F443" s="5"/>
      <c r="G443" s="17" t="s">
        <v>789</v>
      </c>
      <c r="H443" s="23" t="s">
        <v>754</v>
      </c>
      <c r="I443" s="19" t="s">
        <v>35</v>
      </c>
      <c r="J443" s="18" t="s">
        <v>749</v>
      </c>
      <c r="K443" s="18" t="s">
        <v>755</v>
      </c>
      <c r="L443" s="18" t="s">
        <v>749</v>
      </c>
      <c r="M443" s="18" t="s">
        <v>54</v>
      </c>
      <c r="N443" s="18" t="s">
        <v>756</v>
      </c>
      <c r="O443" s="18" t="s">
        <v>31</v>
      </c>
      <c r="P443" s="18" t="s">
        <v>31</v>
      </c>
      <c r="Q443" s="18" t="s">
        <v>757</v>
      </c>
      <c r="R443" s="18"/>
      <c r="S443" s="18" t="s">
        <v>758</v>
      </c>
      <c r="T443" s="47">
        <f t="shared" si="6"/>
        <v>1</v>
      </c>
    </row>
    <row r="444" s="47" customFormat="1" ht="33" spans="1:20">
      <c r="A444" s="4" t="s">
        <v>749</v>
      </c>
      <c r="B444" s="4" t="s">
        <v>750</v>
      </c>
      <c r="C444" s="17" t="s">
        <v>787</v>
      </c>
      <c r="D444" s="17" t="s">
        <v>788</v>
      </c>
      <c r="E444" s="5"/>
      <c r="F444" s="5"/>
      <c r="G444" s="17" t="s">
        <v>786</v>
      </c>
      <c r="H444" s="23"/>
      <c r="I444" s="19"/>
      <c r="J444" s="18"/>
      <c r="K444" s="18"/>
      <c r="L444" s="18"/>
      <c r="M444" s="18"/>
      <c r="N444" s="18"/>
      <c r="O444" s="18"/>
      <c r="P444" s="18"/>
      <c r="Q444" s="18"/>
      <c r="R444" s="18"/>
      <c r="S444" s="18"/>
      <c r="T444" s="47">
        <f t="shared" si="6"/>
        <v>2</v>
      </c>
    </row>
    <row r="445" s="47" customFormat="1" ht="33" spans="1:20">
      <c r="A445" s="2" t="s">
        <v>213</v>
      </c>
      <c r="B445" s="2" t="s">
        <v>790</v>
      </c>
      <c r="C445" s="2" t="s">
        <v>791</v>
      </c>
      <c r="D445" s="2" t="s">
        <v>792</v>
      </c>
      <c r="E445" s="2"/>
      <c r="F445" s="2"/>
      <c r="G445" s="249" t="s">
        <v>793</v>
      </c>
      <c r="H445" s="6" t="s">
        <v>794</v>
      </c>
      <c r="I445" s="7" t="s">
        <v>25</v>
      </c>
      <c r="J445" s="7" t="s">
        <v>790</v>
      </c>
      <c r="K445" s="7" t="s">
        <v>300</v>
      </c>
      <c r="L445" s="7" t="s">
        <v>795</v>
      </c>
      <c r="M445" s="7" t="s">
        <v>54</v>
      </c>
      <c r="N445" s="7"/>
      <c r="O445" s="7" t="s">
        <v>30</v>
      </c>
      <c r="P445" s="7" t="s">
        <v>31</v>
      </c>
      <c r="Q445" s="7" t="s">
        <v>757</v>
      </c>
      <c r="R445" s="5"/>
      <c r="S445" s="5"/>
      <c r="T445" s="47">
        <f t="shared" si="6"/>
        <v>1</v>
      </c>
    </row>
    <row r="446" s="47" customFormat="1" ht="33" spans="1:20">
      <c r="A446" s="2" t="s">
        <v>213</v>
      </c>
      <c r="B446" s="2" t="s">
        <v>790</v>
      </c>
      <c r="C446" s="2" t="s">
        <v>791</v>
      </c>
      <c r="D446" s="2" t="s">
        <v>796</v>
      </c>
      <c r="E446" s="2"/>
      <c r="F446" s="2"/>
      <c r="G446" s="249" t="s">
        <v>797</v>
      </c>
      <c r="H446" s="6" t="s">
        <v>798</v>
      </c>
      <c r="I446" s="7" t="s">
        <v>25</v>
      </c>
      <c r="J446" s="7" t="s">
        <v>790</v>
      </c>
      <c r="K446" s="7" t="s">
        <v>300</v>
      </c>
      <c r="L446" s="7" t="s">
        <v>795</v>
      </c>
      <c r="M446" s="7" t="s">
        <v>28</v>
      </c>
      <c r="N446" s="7" t="s">
        <v>799</v>
      </c>
      <c r="O446" s="7" t="s">
        <v>30</v>
      </c>
      <c r="P446" s="7" t="s">
        <v>31</v>
      </c>
      <c r="Q446" s="7" t="s">
        <v>800</v>
      </c>
      <c r="R446" s="5"/>
      <c r="S446" s="5"/>
      <c r="T446" s="47">
        <f t="shared" si="6"/>
        <v>1</v>
      </c>
    </row>
    <row r="447" s="47" customFormat="1" ht="33" spans="1:20">
      <c r="A447" s="2" t="s">
        <v>213</v>
      </c>
      <c r="B447" s="2" t="s">
        <v>790</v>
      </c>
      <c r="C447" s="2" t="s">
        <v>791</v>
      </c>
      <c r="D447" s="2" t="s">
        <v>801</v>
      </c>
      <c r="E447" s="2"/>
      <c r="F447" s="2"/>
      <c r="G447" s="30" t="s">
        <v>802</v>
      </c>
      <c r="H447" s="6" t="s">
        <v>803</v>
      </c>
      <c r="I447" s="7" t="s">
        <v>25</v>
      </c>
      <c r="J447" s="7" t="s">
        <v>790</v>
      </c>
      <c r="K447" s="7" t="s">
        <v>300</v>
      </c>
      <c r="L447" s="7" t="s">
        <v>795</v>
      </c>
      <c r="M447" s="7" t="s">
        <v>54</v>
      </c>
      <c r="N447" s="7"/>
      <c r="O447" s="7" t="s">
        <v>30</v>
      </c>
      <c r="P447" s="7" t="s">
        <v>31</v>
      </c>
      <c r="Q447" s="7" t="s">
        <v>800</v>
      </c>
      <c r="R447" s="5"/>
      <c r="S447" s="5"/>
      <c r="T447" s="47">
        <f t="shared" si="6"/>
        <v>1</v>
      </c>
    </row>
    <row r="448" s="47" customFormat="1" ht="33" spans="1:20">
      <c r="A448" s="2" t="s">
        <v>213</v>
      </c>
      <c r="B448" s="2" t="s">
        <v>790</v>
      </c>
      <c r="C448" s="2" t="s">
        <v>791</v>
      </c>
      <c r="D448" s="2" t="s">
        <v>804</v>
      </c>
      <c r="E448" s="2"/>
      <c r="F448" s="2"/>
      <c r="G448" s="30" t="s">
        <v>805</v>
      </c>
      <c r="H448" s="6" t="s">
        <v>806</v>
      </c>
      <c r="I448" s="7" t="s">
        <v>25</v>
      </c>
      <c r="J448" s="7" t="s">
        <v>790</v>
      </c>
      <c r="K448" s="7" t="s">
        <v>795</v>
      </c>
      <c r="L448" s="7" t="s">
        <v>807</v>
      </c>
      <c r="M448" s="7" t="s">
        <v>54</v>
      </c>
      <c r="N448" s="7"/>
      <c r="O448" s="7" t="s">
        <v>30</v>
      </c>
      <c r="P448" s="7" t="s">
        <v>31</v>
      </c>
      <c r="Q448" s="7" t="s">
        <v>785</v>
      </c>
      <c r="R448" s="5"/>
      <c r="S448" s="5"/>
      <c r="T448" s="47">
        <f t="shared" si="6"/>
        <v>1</v>
      </c>
    </row>
    <row r="449" s="47" customFormat="1" ht="33" spans="1:20">
      <c r="A449" s="2" t="s">
        <v>213</v>
      </c>
      <c r="B449" s="2" t="s">
        <v>790</v>
      </c>
      <c r="C449" s="2" t="s">
        <v>791</v>
      </c>
      <c r="D449" s="2" t="s">
        <v>808</v>
      </c>
      <c r="E449" s="2"/>
      <c r="F449" s="2"/>
      <c r="G449" s="30" t="s">
        <v>809</v>
      </c>
      <c r="H449" s="6" t="s">
        <v>810</v>
      </c>
      <c r="I449" s="7" t="s">
        <v>25</v>
      </c>
      <c r="J449" s="7" t="s">
        <v>790</v>
      </c>
      <c r="K449" s="7" t="s">
        <v>795</v>
      </c>
      <c r="L449" s="7" t="s">
        <v>795</v>
      </c>
      <c r="M449" s="7" t="s">
        <v>54</v>
      </c>
      <c r="N449" s="7"/>
      <c r="O449" s="7" t="s">
        <v>30</v>
      </c>
      <c r="P449" s="7" t="s">
        <v>31</v>
      </c>
      <c r="Q449" s="7" t="s">
        <v>800</v>
      </c>
      <c r="R449" s="5"/>
      <c r="S449" s="5"/>
      <c r="T449" s="47">
        <f t="shared" si="6"/>
        <v>1</v>
      </c>
    </row>
    <row r="450" s="47" customFormat="1" ht="49.5" spans="1:20">
      <c r="A450" s="2" t="s">
        <v>213</v>
      </c>
      <c r="B450" s="2" t="s">
        <v>790</v>
      </c>
      <c r="C450" s="2" t="s">
        <v>791</v>
      </c>
      <c r="D450" s="2" t="s">
        <v>811</v>
      </c>
      <c r="E450" s="2"/>
      <c r="F450" s="2"/>
      <c r="G450" s="30" t="s">
        <v>812</v>
      </c>
      <c r="H450" s="6" t="s">
        <v>813</v>
      </c>
      <c r="I450" s="7" t="s">
        <v>25</v>
      </c>
      <c r="J450" s="7" t="s">
        <v>790</v>
      </c>
      <c r="K450" s="7" t="s">
        <v>795</v>
      </c>
      <c r="L450" s="7" t="s">
        <v>814</v>
      </c>
      <c r="M450" s="7" t="s">
        <v>54</v>
      </c>
      <c r="N450" s="7"/>
      <c r="O450" s="7" t="s">
        <v>30</v>
      </c>
      <c r="P450" s="7" t="s">
        <v>31</v>
      </c>
      <c r="Q450" s="7" t="s">
        <v>785</v>
      </c>
      <c r="R450" s="5"/>
      <c r="S450" s="5"/>
      <c r="T450" s="47">
        <f t="shared" si="6"/>
        <v>1</v>
      </c>
    </row>
    <row r="451" s="47" customFormat="1" ht="33" spans="1:20">
      <c r="A451" s="2" t="s">
        <v>213</v>
      </c>
      <c r="B451" s="2" t="s">
        <v>790</v>
      </c>
      <c r="C451" s="2" t="s">
        <v>815</v>
      </c>
      <c r="D451" s="2" t="s">
        <v>816</v>
      </c>
      <c r="E451" s="2"/>
      <c r="F451" s="2"/>
      <c r="G451" s="30" t="s">
        <v>817</v>
      </c>
      <c r="H451" s="6" t="s">
        <v>818</v>
      </c>
      <c r="I451" s="7" t="s">
        <v>25</v>
      </c>
      <c r="J451" s="7" t="s">
        <v>790</v>
      </c>
      <c r="K451" s="7" t="s">
        <v>300</v>
      </c>
      <c r="L451" s="7" t="s">
        <v>300</v>
      </c>
      <c r="M451" s="7" t="s">
        <v>54</v>
      </c>
      <c r="N451" s="7"/>
      <c r="O451" s="7" t="s">
        <v>30</v>
      </c>
      <c r="P451" s="7" t="s">
        <v>31</v>
      </c>
      <c r="Q451" s="7" t="s">
        <v>800</v>
      </c>
      <c r="R451" s="5"/>
      <c r="S451" s="5"/>
      <c r="T451" s="47">
        <f t="shared" ref="T451:T514" si="7">COUNTIFS(G:G,G451)</f>
        <v>1</v>
      </c>
    </row>
    <row r="452" s="47" customFormat="1" ht="33" spans="1:20">
      <c r="A452" s="2" t="s">
        <v>213</v>
      </c>
      <c r="B452" s="2" t="s">
        <v>790</v>
      </c>
      <c r="C452" s="2" t="s">
        <v>815</v>
      </c>
      <c r="D452" s="2" t="s">
        <v>819</v>
      </c>
      <c r="E452" s="2"/>
      <c r="F452" s="2"/>
      <c r="G452" s="30" t="s">
        <v>820</v>
      </c>
      <c r="H452" s="6" t="s">
        <v>821</v>
      </c>
      <c r="I452" s="7" t="s">
        <v>25</v>
      </c>
      <c r="J452" s="7" t="s">
        <v>790</v>
      </c>
      <c r="K452" s="7" t="s">
        <v>300</v>
      </c>
      <c r="L452" s="7" t="s">
        <v>300</v>
      </c>
      <c r="M452" s="7" t="s">
        <v>54</v>
      </c>
      <c r="N452" s="7"/>
      <c r="O452" s="7" t="s">
        <v>30</v>
      </c>
      <c r="P452" s="7" t="s">
        <v>31</v>
      </c>
      <c r="Q452" s="7" t="s">
        <v>800</v>
      </c>
      <c r="R452" s="5"/>
      <c r="S452" s="5"/>
      <c r="T452" s="47">
        <f t="shared" si="7"/>
        <v>1</v>
      </c>
    </row>
    <row r="453" s="47" customFormat="1" ht="33" spans="1:20">
      <c r="A453" s="2" t="s">
        <v>213</v>
      </c>
      <c r="B453" s="2" t="s">
        <v>790</v>
      </c>
      <c r="C453" s="2" t="s">
        <v>815</v>
      </c>
      <c r="D453" s="2" t="s">
        <v>822</v>
      </c>
      <c r="E453" s="2"/>
      <c r="F453" s="2"/>
      <c r="G453" s="30" t="s">
        <v>823</v>
      </c>
      <c r="H453" s="6" t="s">
        <v>824</v>
      </c>
      <c r="I453" s="7" t="s">
        <v>35</v>
      </c>
      <c r="J453" s="7" t="s">
        <v>790</v>
      </c>
      <c r="K453" s="7" t="s">
        <v>300</v>
      </c>
      <c r="L453" s="7" t="s">
        <v>300</v>
      </c>
      <c r="M453" s="7" t="s">
        <v>54</v>
      </c>
      <c r="N453" s="7"/>
      <c r="O453" s="7" t="s">
        <v>30</v>
      </c>
      <c r="P453" s="7" t="s">
        <v>31</v>
      </c>
      <c r="Q453" s="7" t="s">
        <v>305</v>
      </c>
      <c r="R453" s="5"/>
      <c r="S453" s="5"/>
      <c r="T453" s="47">
        <f t="shared" si="7"/>
        <v>1</v>
      </c>
    </row>
    <row r="454" s="47" customFormat="1" ht="33" spans="1:20">
      <c r="A454" s="2" t="s">
        <v>213</v>
      </c>
      <c r="B454" s="2" t="s">
        <v>790</v>
      </c>
      <c r="C454" s="2" t="s">
        <v>825</v>
      </c>
      <c r="D454" s="2" t="s">
        <v>826</v>
      </c>
      <c r="E454" s="2"/>
      <c r="F454" s="2"/>
      <c r="G454" s="30" t="s">
        <v>827</v>
      </c>
      <c r="H454" s="6" t="s">
        <v>828</v>
      </c>
      <c r="I454" s="7" t="s">
        <v>35</v>
      </c>
      <c r="J454" s="7" t="s">
        <v>790</v>
      </c>
      <c r="K454" s="7" t="s">
        <v>795</v>
      </c>
      <c r="L454" s="7" t="s">
        <v>795</v>
      </c>
      <c r="M454" s="7" t="s">
        <v>54</v>
      </c>
      <c r="N454" s="7"/>
      <c r="O454" s="7" t="s">
        <v>30</v>
      </c>
      <c r="P454" s="7" t="s">
        <v>31</v>
      </c>
      <c r="Q454" s="7" t="s">
        <v>305</v>
      </c>
      <c r="R454" s="5"/>
      <c r="S454" s="5"/>
      <c r="T454" s="47">
        <f t="shared" si="7"/>
        <v>1</v>
      </c>
    </row>
    <row r="455" s="47" customFormat="1" ht="33" spans="1:20">
      <c r="A455" s="2" t="s">
        <v>213</v>
      </c>
      <c r="B455" s="2" t="s">
        <v>790</v>
      </c>
      <c r="C455" s="2" t="s">
        <v>825</v>
      </c>
      <c r="D455" s="2" t="s">
        <v>829</v>
      </c>
      <c r="E455" s="2"/>
      <c r="F455" s="2"/>
      <c r="G455" s="6"/>
      <c r="H455" s="6"/>
      <c r="I455" s="7" t="s">
        <v>830</v>
      </c>
      <c r="J455" s="7" t="s">
        <v>790</v>
      </c>
      <c r="K455" s="7" t="s">
        <v>795</v>
      </c>
      <c r="L455" s="7" t="s">
        <v>795</v>
      </c>
      <c r="M455" s="7" t="s">
        <v>54</v>
      </c>
      <c r="N455" s="7"/>
      <c r="O455" s="7" t="s">
        <v>30</v>
      </c>
      <c r="P455" s="7" t="s">
        <v>31</v>
      </c>
      <c r="Q455" s="7" t="s">
        <v>305</v>
      </c>
      <c r="R455" s="5"/>
      <c r="S455" s="5"/>
      <c r="T455" s="47">
        <f t="shared" si="7"/>
        <v>0</v>
      </c>
    </row>
    <row r="456" s="47" customFormat="1" ht="33" spans="1:20">
      <c r="A456" s="2" t="s">
        <v>213</v>
      </c>
      <c r="B456" s="2" t="s">
        <v>790</v>
      </c>
      <c r="C456" s="2" t="s">
        <v>825</v>
      </c>
      <c r="D456" s="2" t="s">
        <v>831</v>
      </c>
      <c r="E456" s="2"/>
      <c r="F456" s="2"/>
      <c r="G456" s="6"/>
      <c r="H456" s="6"/>
      <c r="I456" s="7" t="s">
        <v>830</v>
      </c>
      <c r="J456" s="7" t="s">
        <v>790</v>
      </c>
      <c r="K456" s="7" t="s">
        <v>795</v>
      </c>
      <c r="L456" s="7" t="s">
        <v>795</v>
      </c>
      <c r="M456" s="7" t="s">
        <v>54</v>
      </c>
      <c r="N456" s="7"/>
      <c r="O456" s="7" t="s">
        <v>30</v>
      </c>
      <c r="P456" s="7" t="s">
        <v>31</v>
      </c>
      <c r="Q456" s="7" t="s">
        <v>305</v>
      </c>
      <c r="R456" s="5"/>
      <c r="S456" s="5"/>
      <c r="T456" s="47">
        <f t="shared" si="7"/>
        <v>0</v>
      </c>
    </row>
    <row r="457" s="47" customFormat="1" ht="33" spans="1:20">
      <c r="A457" s="2" t="s">
        <v>213</v>
      </c>
      <c r="B457" s="2" t="s">
        <v>790</v>
      </c>
      <c r="C457" s="2" t="s">
        <v>825</v>
      </c>
      <c r="D457" s="2" t="s">
        <v>832</v>
      </c>
      <c r="E457" s="2"/>
      <c r="F457" s="2"/>
      <c r="G457" s="6"/>
      <c r="H457" s="6"/>
      <c r="I457" s="7" t="s">
        <v>830</v>
      </c>
      <c r="J457" s="7" t="s">
        <v>790</v>
      </c>
      <c r="K457" s="7" t="s">
        <v>300</v>
      </c>
      <c r="L457" s="7" t="s">
        <v>795</v>
      </c>
      <c r="M457" s="7" t="s">
        <v>54</v>
      </c>
      <c r="N457" s="7"/>
      <c r="O457" s="7" t="s">
        <v>30</v>
      </c>
      <c r="P457" s="7" t="s">
        <v>31</v>
      </c>
      <c r="Q457" s="7" t="s">
        <v>305</v>
      </c>
      <c r="R457" s="5"/>
      <c r="S457" s="5"/>
      <c r="T457" s="47">
        <f t="shared" si="7"/>
        <v>0</v>
      </c>
    </row>
    <row r="458" s="47" customFormat="1" ht="49.5" spans="1:20">
      <c r="A458" s="2" t="s">
        <v>213</v>
      </c>
      <c r="B458" s="2" t="s">
        <v>790</v>
      </c>
      <c r="C458" s="141" t="s">
        <v>833</v>
      </c>
      <c r="D458" s="141" t="s">
        <v>834</v>
      </c>
      <c r="E458" s="141"/>
      <c r="F458" s="141"/>
      <c r="G458" s="249" t="s">
        <v>835</v>
      </c>
      <c r="H458" s="29" t="s">
        <v>828</v>
      </c>
      <c r="I458" s="14" t="s">
        <v>35</v>
      </c>
      <c r="J458" s="14" t="s">
        <v>790</v>
      </c>
      <c r="K458" s="14" t="s">
        <v>836</v>
      </c>
      <c r="L458" s="14" t="s">
        <v>837</v>
      </c>
      <c r="M458" s="14" t="s">
        <v>28</v>
      </c>
      <c r="N458" s="14"/>
      <c r="O458" s="14" t="s">
        <v>30</v>
      </c>
      <c r="P458" s="14" t="s">
        <v>31</v>
      </c>
      <c r="Q458" s="14" t="s">
        <v>303</v>
      </c>
      <c r="R458" s="5"/>
      <c r="S458" s="5"/>
      <c r="T458" s="47">
        <f t="shared" si="7"/>
        <v>1</v>
      </c>
    </row>
    <row r="459" s="47" customFormat="1" ht="33" spans="1:20">
      <c r="A459" s="2" t="s">
        <v>213</v>
      </c>
      <c r="B459" s="2" t="s">
        <v>790</v>
      </c>
      <c r="C459" s="141" t="s">
        <v>833</v>
      </c>
      <c r="D459" s="141" t="s">
        <v>834</v>
      </c>
      <c r="E459" s="141"/>
      <c r="F459" s="141"/>
      <c r="G459" s="249" t="s">
        <v>838</v>
      </c>
      <c r="H459" s="29" t="s">
        <v>828</v>
      </c>
      <c r="I459" s="14" t="s">
        <v>35</v>
      </c>
      <c r="J459" s="14" t="s">
        <v>790</v>
      </c>
      <c r="K459" s="14" t="s">
        <v>839</v>
      </c>
      <c r="L459" s="14" t="s">
        <v>790</v>
      </c>
      <c r="M459" s="14" t="s">
        <v>54</v>
      </c>
      <c r="N459" s="14"/>
      <c r="O459" s="14" t="s">
        <v>30</v>
      </c>
      <c r="P459" s="14" t="s">
        <v>31</v>
      </c>
      <c r="Q459" s="14" t="s">
        <v>303</v>
      </c>
      <c r="R459" s="5"/>
      <c r="S459" s="5"/>
      <c r="T459" s="47">
        <f t="shared" si="7"/>
        <v>1</v>
      </c>
    </row>
    <row r="460" s="47" customFormat="1" ht="33" spans="1:20">
      <c r="A460" s="2" t="s">
        <v>213</v>
      </c>
      <c r="B460" s="2" t="s">
        <v>790</v>
      </c>
      <c r="C460" s="141" t="s">
        <v>833</v>
      </c>
      <c r="D460" s="141" t="s">
        <v>840</v>
      </c>
      <c r="E460" s="141"/>
      <c r="F460" s="141"/>
      <c r="G460" s="249" t="s">
        <v>841</v>
      </c>
      <c r="H460" s="29" t="s">
        <v>842</v>
      </c>
      <c r="I460" s="14" t="s">
        <v>25</v>
      </c>
      <c r="J460" s="14" t="s">
        <v>790</v>
      </c>
      <c r="K460" s="14" t="s">
        <v>790</v>
      </c>
      <c r="L460" s="14" t="s">
        <v>300</v>
      </c>
      <c r="M460" s="14" t="s">
        <v>54</v>
      </c>
      <c r="N460" s="14" t="s">
        <v>799</v>
      </c>
      <c r="O460" s="14" t="s">
        <v>30</v>
      </c>
      <c r="P460" s="14" t="s">
        <v>31</v>
      </c>
      <c r="Q460" s="14" t="s">
        <v>348</v>
      </c>
      <c r="R460" s="5"/>
      <c r="S460" s="5"/>
      <c r="T460" s="47">
        <f t="shared" si="7"/>
        <v>1</v>
      </c>
    </row>
    <row r="461" s="47" customFormat="1" ht="49.5" spans="1:20">
      <c r="A461" s="2" t="s">
        <v>213</v>
      </c>
      <c r="B461" s="2" t="s">
        <v>790</v>
      </c>
      <c r="C461" s="141" t="s">
        <v>833</v>
      </c>
      <c r="D461" s="141" t="s">
        <v>840</v>
      </c>
      <c r="E461" s="141"/>
      <c r="F461" s="141"/>
      <c r="G461" s="249" t="s">
        <v>843</v>
      </c>
      <c r="H461" s="29" t="s">
        <v>842</v>
      </c>
      <c r="I461" s="14" t="s">
        <v>25</v>
      </c>
      <c r="J461" s="14" t="s">
        <v>790</v>
      </c>
      <c r="K461" s="14" t="s">
        <v>836</v>
      </c>
      <c r="L461" s="14" t="s">
        <v>839</v>
      </c>
      <c r="M461" s="14" t="s">
        <v>28</v>
      </c>
      <c r="N461" s="14" t="s">
        <v>799</v>
      </c>
      <c r="O461" s="14" t="s">
        <v>30</v>
      </c>
      <c r="P461" s="14" t="s">
        <v>31</v>
      </c>
      <c r="Q461" s="14" t="s">
        <v>348</v>
      </c>
      <c r="R461" s="5"/>
      <c r="S461" s="5"/>
      <c r="T461" s="47">
        <f t="shared" si="7"/>
        <v>1</v>
      </c>
    </row>
    <row r="462" s="47" customFormat="1" ht="33" spans="1:20">
      <c r="A462" s="2" t="s">
        <v>213</v>
      </c>
      <c r="B462" s="2" t="s">
        <v>790</v>
      </c>
      <c r="C462" s="141" t="s">
        <v>833</v>
      </c>
      <c r="D462" s="141" t="s">
        <v>844</v>
      </c>
      <c r="E462" s="141"/>
      <c r="F462" s="141"/>
      <c r="G462" s="249" t="s">
        <v>845</v>
      </c>
      <c r="H462" s="29" t="s">
        <v>842</v>
      </c>
      <c r="I462" s="14" t="s">
        <v>25</v>
      </c>
      <c r="J462" s="14" t="s">
        <v>790</v>
      </c>
      <c r="K462" s="14" t="s">
        <v>790</v>
      </c>
      <c r="L462" s="14" t="s">
        <v>846</v>
      </c>
      <c r="M462" s="14" t="s">
        <v>28</v>
      </c>
      <c r="N462" s="14" t="s">
        <v>799</v>
      </c>
      <c r="O462" s="14" t="s">
        <v>30</v>
      </c>
      <c r="P462" s="14" t="s">
        <v>31</v>
      </c>
      <c r="Q462" s="14" t="s">
        <v>305</v>
      </c>
      <c r="R462" s="5"/>
      <c r="S462" s="5"/>
      <c r="T462" s="47">
        <f t="shared" si="7"/>
        <v>1</v>
      </c>
    </row>
    <row r="463" s="47" customFormat="1" ht="33" spans="1:20">
      <c r="A463" s="2" t="s">
        <v>213</v>
      </c>
      <c r="B463" s="2" t="s">
        <v>790</v>
      </c>
      <c r="C463" s="141" t="s">
        <v>833</v>
      </c>
      <c r="D463" s="141" t="s">
        <v>844</v>
      </c>
      <c r="E463" s="141"/>
      <c r="F463" s="141"/>
      <c r="G463" s="249" t="s">
        <v>847</v>
      </c>
      <c r="H463" s="29" t="s">
        <v>842</v>
      </c>
      <c r="I463" s="14" t="s">
        <v>25</v>
      </c>
      <c r="J463" s="14" t="s">
        <v>790</v>
      </c>
      <c r="K463" s="14" t="s">
        <v>790</v>
      </c>
      <c r="L463" s="14" t="s">
        <v>846</v>
      </c>
      <c r="M463" s="14" t="s">
        <v>28</v>
      </c>
      <c r="N463" s="14" t="s">
        <v>799</v>
      </c>
      <c r="O463" s="14" t="s">
        <v>30</v>
      </c>
      <c r="P463" s="14" t="s">
        <v>31</v>
      </c>
      <c r="Q463" s="14" t="s">
        <v>303</v>
      </c>
      <c r="R463" s="5"/>
      <c r="S463" s="5"/>
      <c r="T463" s="47">
        <f t="shared" si="7"/>
        <v>1</v>
      </c>
    </row>
    <row r="464" s="47" customFormat="1" ht="33" spans="1:20">
      <c r="A464" s="2" t="s">
        <v>213</v>
      </c>
      <c r="B464" s="2" t="s">
        <v>790</v>
      </c>
      <c r="C464" s="141" t="s">
        <v>833</v>
      </c>
      <c r="D464" s="141" t="s">
        <v>844</v>
      </c>
      <c r="E464" s="141"/>
      <c r="F464" s="141"/>
      <c r="G464" s="249" t="s">
        <v>848</v>
      </c>
      <c r="H464" s="29" t="s">
        <v>842</v>
      </c>
      <c r="I464" s="14" t="s">
        <v>25</v>
      </c>
      <c r="J464" s="14" t="s">
        <v>790</v>
      </c>
      <c r="K464" s="14" t="s">
        <v>790</v>
      </c>
      <c r="L464" s="14" t="s">
        <v>846</v>
      </c>
      <c r="M464" s="14" t="s">
        <v>28</v>
      </c>
      <c r="N464" s="14" t="s">
        <v>799</v>
      </c>
      <c r="O464" s="14" t="s">
        <v>30</v>
      </c>
      <c r="P464" s="14" t="s">
        <v>31</v>
      </c>
      <c r="Q464" s="14" t="s">
        <v>305</v>
      </c>
      <c r="R464" s="5"/>
      <c r="S464" s="5"/>
      <c r="T464" s="47">
        <f t="shared" si="7"/>
        <v>1</v>
      </c>
    </row>
    <row r="465" s="47" customFormat="1" ht="33" spans="1:20">
      <c r="A465" s="2" t="s">
        <v>213</v>
      </c>
      <c r="B465" s="2" t="s">
        <v>790</v>
      </c>
      <c r="C465" s="141" t="s">
        <v>833</v>
      </c>
      <c r="D465" s="141" t="s">
        <v>844</v>
      </c>
      <c r="E465" s="141"/>
      <c r="F465" s="141"/>
      <c r="G465" s="249" t="s">
        <v>849</v>
      </c>
      <c r="H465" s="29" t="s">
        <v>842</v>
      </c>
      <c r="I465" s="14" t="s">
        <v>25</v>
      </c>
      <c r="J465" s="14" t="s">
        <v>790</v>
      </c>
      <c r="K465" s="14" t="s">
        <v>790</v>
      </c>
      <c r="L465" s="14" t="s">
        <v>846</v>
      </c>
      <c r="M465" s="14" t="s">
        <v>28</v>
      </c>
      <c r="N465" s="14" t="s">
        <v>799</v>
      </c>
      <c r="O465" s="14" t="s">
        <v>30</v>
      </c>
      <c r="P465" s="14" t="s">
        <v>31</v>
      </c>
      <c r="Q465" s="14" t="s">
        <v>303</v>
      </c>
      <c r="R465" s="5"/>
      <c r="S465" s="5"/>
      <c r="T465" s="47">
        <f t="shared" si="7"/>
        <v>1</v>
      </c>
    </row>
    <row r="466" s="47" customFormat="1" ht="33" spans="1:20">
      <c r="A466" s="2" t="s">
        <v>213</v>
      </c>
      <c r="B466" s="2" t="s">
        <v>790</v>
      </c>
      <c r="C466" s="141" t="s">
        <v>833</v>
      </c>
      <c r="D466" s="141" t="s">
        <v>850</v>
      </c>
      <c r="E466" s="141"/>
      <c r="F466" s="141"/>
      <c r="G466" s="249" t="s">
        <v>851</v>
      </c>
      <c r="H466" s="29" t="s">
        <v>842</v>
      </c>
      <c r="I466" s="14" t="s">
        <v>25</v>
      </c>
      <c r="J466" s="14" t="s">
        <v>790</v>
      </c>
      <c r="K466" s="14" t="s">
        <v>790</v>
      </c>
      <c r="L466" s="14" t="s">
        <v>852</v>
      </c>
      <c r="M466" s="14" t="s">
        <v>28</v>
      </c>
      <c r="N466" s="14" t="s">
        <v>799</v>
      </c>
      <c r="O466" s="14" t="s">
        <v>30</v>
      </c>
      <c r="P466" s="14" t="s">
        <v>31</v>
      </c>
      <c r="Q466" s="14" t="s">
        <v>303</v>
      </c>
      <c r="R466" s="5"/>
      <c r="S466" s="5"/>
      <c r="T466" s="47">
        <f t="shared" si="7"/>
        <v>1</v>
      </c>
    </row>
    <row r="467" s="47" customFormat="1" ht="33" spans="1:20">
      <c r="A467" s="2" t="s">
        <v>213</v>
      </c>
      <c r="B467" s="2" t="s">
        <v>790</v>
      </c>
      <c r="C467" s="141" t="s">
        <v>833</v>
      </c>
      <c r="D467" s="141" t="s">
        <v>850</v>
      </c>
      <c r="E467" s="141"/>
      <c r="F467" s="141"/>
      <c r="G467" s="249" t="s">
        <v>853</v>
      </c>
      <c r="H467" s="29" t="s">
        <v>854</v>
      </c>
      <c r="I467" s="14" t="s">
        <v>25</v>
      </c>
      <c r="J467" s="14" t="s">
        <v>790</v>
      </c>
      <c r="K467" s="14" t="s">
        <v>790</v>
      </c>
      <c r="L467" s="14" t="s">
        <v>852</v>
      </c>
      <c r="M467" s="14" t="s">
        <v>28</v>
      </c>
      <c r="N467" s="14" t="s">
        <v>799</v>
      </c>
      <c r="O467" s="14" t="s">
        <v>30</v>
      </c>
      <c r="P467" s="14" t="s">
        <v>31</v>
      </c>
      <c r="Q467" s="14" t="s">
        <v>303</v>
      </c>
      <c r="R467" s="5"/>
      <c r="S467" s="5"/>
      <c r="T467" s="47">
        <f t="shared" si="7"/>
        <v>1</v>
      </c>
    </row>
    <row r="468" s="47" customFormat="1" ht="49.5" spans="1:20">
      <c r="A468" s="2" t="s">
        <v>213</v>
      </c>
      <c r="B468" s="2" t="s">
        <v>790</v>
      </c>
      <c r="C468" s="2" t="s">
        <v>855</v>
      </c>
      <c r="D468" s="2" t="s">
        <v>856</v>
      </c>
      <c r="E468" s="2"/>
      <c r="F468" s="2"/>
      <c r="G468" s="249" t="s">
        <v>857</v>
      </c>
      <c r="H468" s="29" t="s">
        <v>858</v>
      </c>
      <c r="I468" s="7" t="s">
        <v>25</v>
      </c>
      <c r="J468" s="7" t="s">
        <v>790</v>
      </c>
      <c r="K468" s="7" t="s">
        <v>300</v>
      </c>
      <c r="L468" s="7" t="s">
        <v>859</v>
      </c>
      <c r="M468" s="7" t="s">
        <v>54</v>
      </c>
      <c r="N468" s="7"/>
      <c r="O468" s="7" t="s">
        <v>30</v>
      </c>
      <c r="P468" s="7" t="s">
        <v>31</v>
      </c>
      <c r="Q468" s="7" t="s">
        <v>305</v>
      </c>
      <c r="R468" s="5"/>
      <c r="S468" s="5"/>
      <c r="T468" s="47">
        <f t="shared" si="7"/>
        <v>1</v>
      </c>
    </row>
    <row r="469" s="47" customFormat="1" ht="49.5" spans="1:20">
      <c r="A469" s="2" t="s">
        <v>213</v>
      </c>
      <c r="B469" s="2" t="s">
        <v>790</v>
      </c>
      <c r="C469" s="2" t="s">
        <v>855</v>
      </c>
      <c r="D469" s="2" t="s">
        <v>856</v>
      </c>
      <c r="E469" s="2"/>
      <c r="F469" s="2"/>
      <c r="G469" s="249" t="s">
        <v>860</v>
      </c>
      <c r="H469" s="29" t="s">
        <v>861</v>
      </c>
      <c r="I469" s="7" t="s">
        <v>35</v>
      </c>
      <c r="J469" s="7" t="s">
        <v>790</v>
      </c>
      <c r="K469" s="7" t="s">
        <v>300</v>
      </c>
      <c r="L469" s="7" t="s">
        <v>862</v>
      </c>
      <c r="M469" s="7" t="s">
        <v>54</v>
      </c>
      <c r="N469" s="7"/>
      <c r="O469" s="7" t="s">
        <v>30</v>
      </c>
      <c r="P469" s="7" t="s">
        <v>31</v>
      </c>
      <c r="Q469" s="7" t="s">
        <v>305</v>
      </c>
      <c r="R469" s="5"/>
      <c r="S469" s="5"/>
      <c r="T469" s="47">
        <f t="shared" si="7"/>
        <v>1</v>
      </c>
    </row>
    <row r="470" s="47" customFormat="1" ht="49.5" spans="1:20">
      <c r="A470" s="2" t="s">
        <v>213</v>
      </c>
      <c r="B470" s="2" t="s">
        <v>790</v>
      </c>
      <c r="C470" s="2" t="s">
        <v>855</v>
      </c>
      <c r="D470" s="2" t="s">
        <v>856</v>
      </c>
      <c r="E470" s="2"/>
      <c r="F470" s="2"/>
      <c r="G470" s="249" t="s">
        <v>863</v>
      </c>
      <c r="H470" s="29" t="s">
        <v>864</v>
      </c>
      <c r="I470" s="7" t="s">
        <v>25</v>
      </c>
      <c r="J470" s="7" t="s">
        <v>790</v>
      </c>
      <c r="K470" s="7" t="s">
        <v>300</v>
      </c>
      <c r="L470" s="7" t="s">
        <v>859</v>
      </c>
      <c r="M470" s="7" t="s">
        <v>54</v>
      </c>
      <c r="N470" s="7"/>
      <c r="O470" s="7" t="s">
        <v>30</v>
      </c>
      <c r="P470" s="7" t="s">
        <v>31</v>
      </c>
      <c r="Q470" s="7" t="s">
        <v>303</v>
      </c>
      <c r="R470" s="5"/>
      <c r="S470" s="5"/>
      <c r="T470" s="47">
        <f t="shared" si="7"/>
        <v>1</v>
      </c>
    </row>
    <row r="471" s="47" customFormat="1" ht="33" spans="1:20">
      <c r="A471" s="2" t="s">
        <v>213</v>
      </c>
      <c r="B471" s="2" t="s">
        <v>790</v>
      </c>
      <c r="C471" s="2" t="s">
        <v>855</v>
      </c>
      <c r="D471" s="2" t="s">
        <v>865</v>
      </c>
      <c r="E471" s="2"/>
      <c r="F471" s="2"/>
      <c r="G471" s="249" t="s">
        <v>866</v>
      </c>
      <c r="H471" s="14" t="s">
        <v>867</v>
      </c>
      <c r="I471" s="14" t="s">
        <v>25</v>
      </c>
      <c r="J471" s="7" t="s">
        <v>790</v>
      </c>
      <c r="K471" s="7" t="s">
        <v>300</v>
      </c>
      <c r="L471" s="7" t="s">
        <v>862</v>
      </c>
      <c r="M471" s="7" t="s">
        <v>28</v>
      </c>
      <c r="N471" s="7" t="s">
        <v>868</v>
      </c>
      <c r="O471" s="7" t="s">
        <v>30</v>
      </c>
      <c r="P471" s="7" t="s">
        <v>31</v>
      </c>
      <c r="Q471" s="7" t="s">
        <v>305</v>
      </c>
      <c r="R471" s="5"/>
      <c r="S471" s="5"/>
      <c r="T471" s="47">
        <f t="shared" si="7"/>
        <v>1</v>
      </c>
    </row>
    <row r="472" s="47" customFormat="1" ht="33" spans="1:20">
      <c r="A472" s="2" t="s">
        <v>213</v>
      </c>
      <c r="B472" s="2" t="s">
        <v>790</v>
      </c>
      <c r="C472" s="2" t="s">
        <v>855</v>
      </c>
      <c r="D472" s="2" t="s">
        <v>865</v>
      </c>
      <c r="E472" s="2"/>
      <c r="F472" s="2"/>
      <c r="G472" s="249" t="s">
        <v>869</v>
      </c>
      <c r="H472" s="14" t="s">
        <v>870</v>
      </c>
      <c r="I472" s="14" t="s">
        <v>25</v>
      </c>
      <c r="J472" s="7" t="s">
        <v>790</v>
      </c>
      <c r="K472" s="7" t="s">
        <v>300</v>
      </c>
      <c r="L472" s="7" t="s">
        <v>862</v>
      </c>
      <c r="M472" s="7" t="s">
        <v>28</v>
      </c>
      <c r="N472" s="7" t="s">
        <v>868</v>
      </c>
      <c r="O472" s="7" t="s">
        <v>31</v>
      </c>
      <c r="P472" s="7" t="s">
        <v>31</v>
      </c>
      <c r="Q472" s="7" t="s">
        <v>303</v>
      </c>
      <c r="R472" s="5"/>
      <c r="S472" s="5"/>
      <c r="T472" s="47">
        <f t="shared" si="7"/>
        <v>1</v>
      </c>
    </row>
    <row r="473" s="47" customFormat="1" ht="33" spans="1:20">
      <c r="A473" s="2" t="s">
        <v>213</v>
      </c>
      <c r="B473" s="2" t="s">
        <v>790</v>
      </c>
      <c r="C473" s="2" t="s">
        <v>855</v>
      </c>
      <c r="D473" s="2" t="s">
        <v>865</v>
      </c>
      <c r="E473" s="2"/>
      <c r="F473" s="2"/>
      <c r="G473" s="249" t="s">
        <v>871</v>
      </c>
      <c r="H473" s="14" t="s">
        <v>872</v>
      </c>
      <c r="I473" s="14" t="s">
        <v>25</v>
      </c>
      <c r="J473" s="7" t="s">
        <v>790</v>
      </c>
      <c r="K473" s="7" t="s">
        <v>300</v>
      </c>
      <c r="L473" s="7" t="s">
        <v>300</v>
      </c>
      <c r="M473" s="7" t="s">
        <v>54</v>
      </c>
      <c r="N473" s="7" t="s">
        <v>868</v>
      </c>
      <c r="O473" s="7" t="s">
        <v>31</v>
      </c>
      <c r="P473" s="7" t="s">
        <v>31</v>
      </c>
      <c r="Q473" s="7" t="s">
        <v>303</v>
      </c>
      <c r="R473" s="5"/>
      <c r="S473" s="5"/>
      <c r="T473" s="47">
        <f t="shared" si="7"/>
        <v>1</v>
      </c>
    </row>
    <row r="474" s="47" customFormat="1" ht="33" spans="1:20">
      <c r="A474" s="2" t="s">
        <v>213</v>
      </c>
      <c r="B474" s="2" t="s">
        <v>790</v>
      </c>
      <c r="C474" s="2" t="s">
        <v>855</v>
      </c>
      <c r="D474" s="2" t="s">
        <v>865</v>
      </c>
      <c r="E474" s="2"/>
      <c r="F474" s="2"/>
      <c r="G474" s="249" t="s">
        <v>873</v>
      </c>
      <c r="H474" s="14" t="s">
        <v>874</v>
      </c>
      <c r="I474" s="14" t="s">
        <v>25</v>
      </c>
      <c r="J474" s="7" t="s">
        <v>790</v>
      </c>
      <c r="K474" s="7" t="s">
        <v>300</v>
      </c>
      <c r="L474" s="7" t="s">
        <v>300</v>
      </c>
      <c r="M474" s="7" t="s">
        <v>54</v>
      </c>
      <c r="N474" s="7" t="s">
        <v>868</v>
      </c>
      <c r="O474" s="7" t="s">
        <v>31</v>
      </c>
      <c r="P474" s="7" t="s">
        <v>31</v>
      </c>
      <c r="Q474" s="7" t="s">
        <v>303</v>
      </c>
      <c r="R474" s="5"/>
      <c r="S474" s="5"/>
      <c r="T474" s="47">
        <f t="shared" si="7"/>
        <v>1</v>
      </c>
    </row>
    <row r="475" s="47" customFormat="1" ht="33" spans="1:20">
      <c r="A475" s="2" t="s">
        <v>213</v>
      </c>
      <c r="B475" s="2" t="s">
        <v>790</v>
      </c>
      <c r="C475" s="2" t="s">
        <v>855</v>
      </c>
      <c r="D475" s="2" t="s">
        <v>875</v>
      </c>
      <c r="E475" s="2"/>
      <c r="F475" s="2"/>
      <c r="G475" s="249" t="s">
        <v>876</v>
      </c>
      <c r="H475" s="14" t="s">
        <v>877</v>
      </c>
      <c r="I475" s="14" t="s">
        <v>25</v>
      </c>
      <c r="J475" s="7" t="s">
        <v>790</v>
      </c>
      <c r="K475" s="7" t="s">
        <v>790</v>
      </c>
      <c r="L475" s="7" t="s">
        <v>790</v>
      </c>
      <c r="M475" s="7" t="s">
        <v>28</v>
      </c>
      <c r="N475" s="7" t="s">
        <v>868</v>
      </c>
      <c r="O475" s="7" t="s">
        <v>31</v>
      </c>
      <c r="P475" s="7" t="s">
        <v>31</v>
      </c>
      <c r="Q475" s="7" t="s">
        <v>305</v>
      </c>
      <c r="R475" s="5"/>
      <c r="S475" s="5"/>
      <c r="T475" s="47">
        <f t="shared" si="7"/>
        <v>1</v>
      </c>
    </row>
    <row r="476" s="47" customFormat="1" ht="49.5" spans="1:20">
      <c r="A476" s="2" t="s">
        <v>213</v>
      </c>
      <c r="B476" s="2" t="s">
        <v>790</v>
      </c>
      <c r="C476" s="2" t="s">
        <v>855</v>
      </c>
      <c r="D476" s="2" t="s">
        <v>878</v>
      </c>
      <c r="E476" s="2"/>
      <c r="F476" s="2"/>
      <c r="G476" s="249" t="s">
        <v>879</v>
      </c>
      <c r="H476" s="14" t="s">
        <v>880</v>
      </c>
      <c r="I476" s="7" t="s">
        <v>35</v>
      </c>
      <c r="J476" s="7" t="s">
        <v>790</v>
      </c>
      <c r="K476" s="7" t="s">
        <v>300</v>
      </c>
      <c r="L476" s="7" t="s">
        <v>859</v>
      </c>
      <c r="M476" s="7" t="s">
        <v>54</v>
      </c>
      <c r="N476" s="7" t="s">
        <v>868</v>
      </c>
      <c r="O476" s="7" t="s">
        <v>31</v>
      </c>
      <c r="P476" s="7" t="s">
        <v>31</v>
      </c>
      <c r="Q476" s="7" t="s">
        <v>303</v>
      </c>
      <c r="R476" s="5"/>
      <c r="S476" s="5"/>
      <c r="T476" s="47">
        <f t="shared" si="7"/>
        <v>1</v>
      </c>
    </row>
    <row r="477" s="47" customFormat="1" ht="49.5" spans="1:20">
      <c r="A477" s="2" t="s">
        <v>213</v>
      </c>
      <c r="B477" s="2" t="s">
        <v>790</v>
      </c>
      <c r="C477" s="2" t="s">
        <v>855</v>
      </c>
      <c r="D477" s="2" t="s">
        <v>881</v>
      </c>
      <c r="E477" s="2"/>
      <c r="F477" s="2"/>
      <c r="G477" s="249" t="s">
        <v>882</v>
      </c>
      <c r="H477" s="14" t="s">
        <v>883</v>
      </c>
      <c r="I477" s="7" t="s">
        <v>35</v>
      </c>
      <c r="J477" s="7" t="s">
        <v>790</v>
      </c>
      <c r="K477" s="7" t="s">
        <v>300</v>
      </c>
      <c r="L477" s="7" t="s">
        <v>859</v>
      </c>
      <c r="M477" s="7" t="s">
        <v>54</v>
      </c>
      <c r="N477" s="7" t="s">
        <v>868</v>
      </c>
      <c r="O477" s="7" t="s">
        <v>31</v>
      </c>
      <c r="P477" s="7" t="s">
        <v>31</v>
      </c>
      <c r="Q477" s="7" t="s">
        <v>303</v>
      </c>
      <c r="R477" s="5"/>
      <c r="S477" s="5"/>
      <c r="T477" s="47">
        <f t="shared" si="7"/>
        <v>1</v>
      </c>
    </row>
    <row r="478" s="47" customFormat="1" ht="33" spans="1:20">
      <c r="A478" s="2" t="s">
        <v>213</v>
      </c>
      <c r="B478" s="2" t="s">
        <v>790</v>
      </c>
      <c r="C478" s="2" t="s">
        <v>884</v>
      </c>
      <c r="D478" s="2" t="s">
        <v>885</v>
      </c>
      <c r="E478" s="2"/>
      <c r="F478" s="2"/>
      <c r="G478" s="29" t="s">
        <v>886</v>
      </c>
      <c r="H478" s="29" t="s">
        <v>887</v>
      </c>
      <c r="I478" s="7" t="s">
        <v>35</v>
      </c>
      <c r="J478" s="7" t="s">
        <v>790</v>
      </c>
      <c r="K478" s="7" t="s">
        <v>790</v>
      </c>
      <c r="L478" s="7" t="s">
        <v>888</v>
      </c>
      <c r="M478" s="7" t="s">
        <v>54</v>
      </c>
      <c r="N478" s="7"/>
      <c r="O478" s="7" t="s">
        <v>30</v>
      </c>
      <c r="P478" s="7" t="s">
        <v>31</v>
      </c>
      <c r="Q478" s="7" t="s">
        <v>314</v>
      </c>
      <c r="R478" s="5"/>
      <c r="S478" s="5"/>
      <c r="T478" s="47">
        <f t="shared" si="7"/>
        <v>1</v>
      </c>
    </row>
    <row r="479" s="47" customFormat="1" ht="33" spans="1:20">
      <c r="A479" s="2" t="s">
        <v>213</v>
      </c>
      <c r="B479" s="2" t="s">
        <v>790</v>
      </c>
      <c r="C479" s="2" t="s">
        <v>884</v>
      </c>
      <c r="D479" s="2" t="s">
        <v>885</v>
      </c>
      <c r="E479" s="2"/>
      <c r="F479" s="2"/>
      <c r="G479" s="29" t="s">
        <v>889</v>
      </c>
      <c r="H479" s="29" t="s">
        <v>890</v>
      </c>
      <c r="I479" s="7" t="s">
        <v>25</v>
      </c>
      <c r="J479" s="7" t="s">
        <v>790</v>
      </c>
      <c r="K479" s="7" t="s">
        <v>790</v>
      </c>
      <c r="L479" s="7" t="s">
        <v>888</v>
      </c>
      <c r="M479" s="7" t="s">
        <v>54</v>
      </c>
      <c r="N479" s="7"/>
      <c r="O479" s="7" t="s">
        <v>30</v>
      </c>
      <c r="P479" s="7" t="s">
        <v>31</v>
      </c>
      <c r="Q479" s="7" t="s">
        <v>314</v>
      </c>
      <c r="R479" s="5"/>
      <c r="S479" s="5"/>
      <c r="T479" s="47">
        <f t="shared" si="7"/>
        <v>1</v>
      </c>
    </row>
    <row r="480" s="47" customFormat="1" ht="49.5" spans="1:20">
      <c r="A480" s="2" t="s">
        <v>213</v>
      </c>
      <c r="B480" s="2" t="s">
        <v>790</v>
      </c>
      <c r="C480" s="2" t="s">
        <v>884</v>
      </c>
      <c r="D480" s="2" t="s">
        <v>885</v>
      </c>
      <c r="E480" s="2"/>
      <c r="F480" s="2"/>
      <c r="G480" s="249" t="s">
        <v>891</v>
      </c>
      <c r="H480" s="29" t="s">
        <v>892</v>
      </c>
      <c r="I480" s="7" t="s">
        <v>35</v>
      </c>
      <c r="J480" s="7" t="s">
        <v>790</v>
      </c>
      <c r="K480" s="7" t="s">
        <v>790</v>
      </c>
      <c r="L480" s="7" t="s">
        <v>888</v>
      </c>
      <c r="M480" s="7" t="s">
        <v>54</v>
      </c>
      <c r="N480" s="7"/>
      <c r="O480" s="7" t="s">
        <v>30</v>
      </c>
      <c r="P480" s="7" t="s">
        <v>31</v>
      </c>
      <c r="Q480" s="7" t="s">
        <v>314</v>
      </c>
      <c r="R480" s="5"/>
      <c r="S480" s="5"/>
      <c r="T480" s="47">
        <f t="shared" si="7"/>
        <v>1</v>
      </c>
    </row>
    <row r="481" s="47" customFormat="1" ht="33" spans="1:20">
      <c r="A481" s="2" t="s">
        <v>213</v>
      </c>
      <c r="B481" s="2" t="s">
        <v>790</v>
      </c>
      <c r="C481" s="2" t="s">
        <v>884</v>
      </c>
      <c r="D481" s="2" t="s">
        <v>885</v>
      </c>
      <c r="E481" s="2"/>
      <c r="F481" s="2"/>
      <c r="G481" s="249" t="s">
        <v>893</v>
      </c>
      <c r="H481" s="29" t="s">
        <v>894</v>
      </c>
      <c r="I481" s="7" t="s">
        <v>35</v>
      </c>
      <c r="J481" s="7" t="s">
        <v>790</v>
      </c>
      <c r="K481" s="7" t="s">
        <v>790</v>
      </c>
      <c r="L481" s="7" t="s">
        <v>888</v>
      </c>
      <c r="M481" s="7" t="s">
        <v>54</v>
      </c>
      <c r="N481" s="7"/>
      <c r="O481" s="7" t="s">
        <v>30</v>
      </c>
      <c r="P481" s="7" t="s">
        <v>31</v>
      </c>
      <c r="Q481" s="7" t="s">
        <v>314</v>
      </c>
      <c r="R481" s="5"/>
      <c r="S481" s="5"/>
      <c r="T481" s="47">
        <f t="shared" si="7"/>
        <v>1</v>
      </c>
    </row>
    <row r="482" s="47" customFormat="1" ht="49.5" spans="1:20">
      <c r="A482" s="2" t="s">
        <v>213</v>
      </c>
      <c r="B482" s="2" t="s">
        <v>790</v>
      </c>
      <c r="C482" s="2" t="s">
        <v>884</v>
      </c>
      <c r="D482" s="2" t="s">
        <v>885</v>
      </c>
      <c r="E482" s="2"/>
      <c r="F482" s="2"/>
      <c r="G482" s="249" t="s">
        <v>895</v>
      </c>
      <c r="H482" s="29" t="s">
        <v>896</v>
      </c>
      <c r="I482" s="7" t="s">
        <v>35</v>
      </c>
      <c r="J482" s="7" t="s">
        <v>790</v>
      </c>
      <c r="K482" s="7" t="s">
        <v>790</v>
      </c>
      <c r="L482" s="7" t="s">
        <v>888</v>
      </c>
      <c r="M482" s="7" t="s">
        <v>54</v>
      </c>
      <c r="N482" s="7"/>
      <c r="O482" s="7" t="s">
        <v>30</v>
      </c>
      <c r="P482" s="7" t="s">
        <v>31</v>
      </c>
      <c r="Q482" s="7" t="s">
        <v>305</v>
      </c>
      <c r="R482" s="5"/>
      <c r="S482" s="5"/>
      <c r="T482" s="47">
        <f t="shared" si="7"/>
        <v>1</v>
      </c>
    </row>
    <row r="483" s="47" customFormat="1" ht="33" spans="1:20">
      <c r="A483" s="2" t="s">
        <v>213</v>
      </c>
      <c r="B483" s="2" t="s">
        <v>790</v>
      </c>
      <c r="C483" s="2" t="s">
        <v>884</v>
      </c>
      <c r="D483" s="2" t="s">
        <v>897</v>
      </c>
      <c r="E483" s="2"/>
      <c r="F483" s="2"/>
      <c r="G483" s="249" t="s">
        <v>898</v>
      </c>
      <c r="H483" s="29" t="s">
        <v>899</v>
      </c>
      <c r="I483" s="7" t="s">
        <v>35</v>
      </c>
      <c r="J483" s="7" t="s">
        <v>790</v>
      </c>
      <c r="K483" s="7" t="s">
        <v>790</v>
      </c>
      <c r="L483" s="7" t="s">
        <v>862</v>
      </c>
      <c r="M483" s="7" t="s">
        <v>54</v>
      </c>
      <c r="N483" s="7"/>
      <c r="O483" s="7" t="s">
        <v>30</v>
      </c>
      <c r="P483" s="7" t="s">
        <v>31</v>
      </c>
      <c r="Q483" s="7" t="s">
        <v>305</v>
      </c>
      <c r="R483" s="5"/>
      <c r="S483" s="5"/>
      <c r="T483" s="47">
        <f t="shared" si="7"/>
        <v>1</v>
      </c>
    </row>
    <row r="484" s="47" customFormat="1" ht="33" spans="1:20">
      <c r="A484" s="2" t="s">
        <v>213</v>
      </c>
      <c r="B484" s="2" t="s">
        <v>790</v>
      </c>
      <c r="C484" s="2" t="s">
        <v>884</v>
      </c>
      <c r="D484" s="2" t="s">
        <v>897</v>
      </c>
      <c r="E484" s="2"/>
      <c r="F484" s="2"/>
      <c r="G484" s="249" t="s">
        <v>900</v>
      </c>
      <c r="H484" s="29" t="s">
        <v>901</v>
      </c>
      <c r="I484" s="7" t="s">
        <v>25</v>
      </c>
      <c r="J484" s="7" t="s">
        <v>790</v>
      </c>
      <c r="K484" s="7" t="s">
        <v>790</v>
      </c>
      <c r="L484" s="7" t="s">
        <v>862</v>
      </c>
      <c r="M484" s="7" t="s">
        <v>54</v>
      </c>
      <c r="N484" s="7" t="s">
        <v>902</v>
      </c>
      <c r="O484" s="7" t="s">
        <v>30</v>
      </c>
      <c r="P484" s="7" t="s">
        <v>31</v>
      </c>
      <c r="Q484" s="7" t="s">
        <v>303</v>
      </c>
      <c r="R484" s="5"/>
      <c r="S484" s="5"/>
      <c r="T484" s="47">
        <f t="shared" si="7"/>
        <v>1</v>
      </c>
    </row>
    <row r="485" s="47" customFormat="1" ht="33" spans="1:20">
      <c r="A485" s="2" t="s">
        <v>213</v>
      </c>
      <c r="B485" s="2" t="s">
        <v>790</v>
      </c>
      <c r="C485" s="2" t="s">
        <v>884</v>
      </c>
      <c r="D485" s="2" t="s">
        <v>903</v>
      </c>
      <c r="E485" s="2"/>
      <c r="F485" s="2"/>
      <c r="G485" s="249" t="s">
        <v>904</v>
      </c>
      <c r="H485" s="29" t="s">
        <v>905</v>
      </c>
      <c r="I485" s="7" t="s">
        <v>25</v>
      </c>
      <c r="J485" s="7" t="s">
        <v>790</v>
      </c>
      <c r="K485" s="7" t="s">
        <v>790</v>
      </c>
      <c r="L485" s="7" t="s">
        <v>795</v>
      </c>
      <c r="M485" s="7" t="s">
        <v>54</v>
      </c>
      <c r="N485" s="7"/>
      <c r="O485" s="7" t="s">
        <v>30</v>
      </c>
      <c r="P485" s="7" t="s">
        <v>31</v>
      </c>
      <c r="Q485" s="7" t="s">
        <v>128</v>
      </c>
      <c r="R485" s="5"/>
      <c r="S485" s="5"/>
      <c r="T485" s="47">
        <f t="shared" si="7"/>
        <v>1</v>
      </c>
    </row>
    <row r="486" s="47" customFormat="1" ht="33" spans="1:20">
      <c r="A486" s="2" t="s">
        <v>213</v>
      </c>
      <c r="B486" s="2" t="s">
        <v>790</v>
      </c>
      <c r="C486" s="2" t="s">
        <v>884</v>
      </c>
      <c r="D486" s="2" t="s">
        <v>903</v>
      </c>
      <c r="E486" s="2"/>
      <c r="F486" s="2"/>
      <c r="G486" s="249" t="s">
        <v>906</v>
      </c>
      <c r="H486" s="29" t="s">
        <v>907</v>
      </c>
      <c r="I486" s="7" t="s">
        <v>35</v>
      </c>
      <c r="J486" s="7" t="s">
        <v>790</v>
      </c>
      <c r="K486" s="7" t="s">
        <v>790</v>
      </c>
      <c r="L486" s="7" t="s">
        <v>795</v>
      </c>
      <c r="M486" s="7" t="s">
        <v>54</v>
      </c>
      <c r="N486" s="7"/>
      <c r="O486" s="7" t="s">
        <v>30</v>
      </c>
      <c r="P486" s="7" t="s">
        <v>31</v>
      </c>
      <c r="Q486" s="7" t="s">
        <v>128</v>
      </c>
      <c r="R486" s="5"/>
      <c r="S486" s="5"/>
      <c r="T486" s="47">
        <f t="shared" si="7"/>
        <v>1</v>
      </c>
    </row>
    <row r="487" s="47" customFormat="1" ht="33" spans="1:20">
      <c r="A487" s="2" t="s">
        <v>213</v>
      </c>
      <c r="B487" s="2" t="s">
        <v>790</v>
      </c>
      <c r="C487" s="2" t="s">
        <v>884</v>
      </c>
      <c r="D487" s="2" t="s">
        <v>903</v>
      </c>
      <c r="E487" s="2"/>
      <c r="F487" s="2"/>
      <c r="G487" s="249" t="s">
        <v>908</v>
      </c>
      <c r="H487" s="29" t="s">
        <v>909</v>
      </c>
      <c r="I487" s="7" t="s">
        <v>25</v>
      </c>
      <c r="J487" s="7" t="s">
        <v>790</v>
      </c>
      <c r="K487" s="7" t="s">
        <v>790</v>
      </c>
      <c r="L487" s="7" t="s">
        <v>795</v>
      </c>
      <c r="M487" s="7" t="s">
        <v>54</v>
      </c>
      <c r="N487" s="7"/>
      <c r="O487" s="7" t="s">
        <v>30</v>
      </c>
      <c r="P487" s="7" t="s">
        <v>30</v>
      </c>
      <c r="Q487" s="7" t="s">
        <v>314</v>
      </c>
      <c r="R487" s="5"/>
      <c r="S487" s="5"/>
      <c r="T487" s="47">
        <f t="shared" si="7"/>
        <v>1</v>
      </c>
    </row>
    <row r="488" s="47" customFormat="1" ht="33" spans="1:20">
      <c r="A488" s="2" t="s">
        <v>213</v>
      </c>
      <c r="B488" s="2" t="s">
        <v>790</v>
      </c>
      <c r="C488" s="2" t="s">
        <v>884</v>
      </c>
      <c r="D488" s="2" t="s">
        <v>903</v>
      </c>
      <c r="E488" s="2"/>
      <c r="F488" s="2"/>
      <c r="G488" s="249" t="s">
        <v>910</v>
      </c>
      <c r="H488" s="29" t="s">
        <v>911</v>
      </c>
      <c r="I488" s="7" t="s">
        <v>25</v>
      </c>
      <c r="J488" s="7" t="s">
        <v>790</v>
      </c>
      <c r="K488" s="7" t="s">
        <v>790</v>
      </c>
      <c r="L488" s="7" t="s">
        <v>795</v>
      </c>
      <c r="M488" s="7" t="s">
        <v>54</v>
      </c>
      <c r="N488" s="7"/>
      <c r="O488" s="7" t="s">
        <v>30</v>
      </c>
      <c r="P488" s="7" t="s">
        <v>31</v>
      </c>
      <c r="Q488" s="7" t="s">
        <v>314</v>
      </c>
      <c r="R488" s="5"/>
      <c r="S488" s="5"/>
      <c r="T488" s="47">
        <f t="shared" si="7"/>
        <v>1</v>
      </c>
    </row>
    <row r="489" s="47" customFormat="1" ht="33" spans="1:20">
      <c r="A489" s="2" t="s">
        <v>213</v>
      </c>
      <c r="B489" s="2" t="s">
        <v>790</v>
      </c>
      <c r="C489" s="2" t="s">
        <v>884</v>
      </c>
      <c r="D489" s="2" t="s">
        <v>912</v>
      </c>
      <c r="E489" s="2"/>
      <c r="F489" s="2"/>
      <c r="G489" s="29" t="s">
        <v>913</v>
      </c>
      <c r="H489" s="29" t="s">
        <v>914</v>
      </c>
      <c r="I489" s="7" t="s">
        <v>35</v>
      </c>
      <c r="J489" s="7" t="s">
        <v>790</v>
      </c>
      <c r="K489" s="7" t="s">
        <v>790</v>
      </c>
      <c r="L489" s="7" t="s">
        <v>888</v>
      </c>
      <c r="M489" s="7" t="s">
        <v>54</v>
      </c>
      <c r="N489" s="7"/>
      <c r="O489" s="7" t="s">
        <v>30</v>
      </c>
      <c r="P489" s="7" t="s">
        <v>30</v>
      </c>
      <c r="Q489" s="7" t="s">
        <v>314</v>
      </c>
      <c r="R489" s="5"/>
      <c r="S489" s="5"/>
      <c r="T489" s="47">
        <f t="shared" si="7"/>
        <v>1</v>
      </c>
    </row>
    <row r="490" s="47" customFormat="1" ht="33" spans="1:20">
      <c r="A490" s="2" t="s">
        <v>213</v>
      </c>
      <c r="B490" s="2" t="s">
        <v>790</v>
      </c>
      <c r="C490" s="2" t="s">
        <v>884</v>
      </c>
      <c r="D490" s="2" t="s">
        <v>912</v>
      </c>
      <c r="E490" s="2"/>
      <c r="F490" s="2"/>
      <c r="G490" s="29" t="s">
        <v>915</v>
      </c>
      <c r="H490" s="29" t="s">
        <v>916</v>
      </c>
      <c r="I490" s="7" t="s">
        <v>35</v>
      </c>
      <c r="J490" s="7" t="s">
        <v>790</v>
      </c>
      <c r="K490" s="7" t="s">
        <v>790</v>
      </c>
      <c r="L490" s="7" t="s">
        <v>888</v>
      </c>
      <c r="M490" s="7" t="s">
        <v>54</v>
      </c>
      <c r="N490" s="7"/>
      <c r="O490" s="7" t="s">
        <v>30</v>
      </c>
      <c r="P490" s="7" t="s">
        <v>31</v>
      </c>
      <c r="Q490" s="7" t="s">
        <v>314</v>
      </c>
      <c r="R490" s="5"/>
      <c r="S490" s="5"/>
      <c r="T490" s="47">
        <f t="shared" si="7"/>
        <v>1</v>
      </c>
    </row>
    <row r="491" s="47" customFormat="1" ht="33" spans="1:20">
      <c r="A491" s="2" t="s">
        <v>213</v>
      </c>
      <c r="B491" s="2" t="s">
        <v>790</v>
      </c>
      <c r="C491" s="2" t="s">
        <v>884</v>
      </c>
      <c r="D491" s="2" t="s">
        <v>912</v>
      </c>
      <c r="E491" s="2"/>
      <c r="F491" s="2"/>
      <c r="G491" s="29" t="s">
        <v>917</v>
      </c>
      <c r="H491" s="29"/>
      <c r="I491" s="7" t="s">
        <v>25</v>
      </c>
      <c r="J491" s="7" t="s">
        <v>790</v>
      </c>
      <c r="K491" s="7" t="s">
        <v>790</v>
      </c>
      <c r="L491" s="7" t="s">
        <v>888</v>
      </c>
      <c r="M491" s="7" t="s">
        <v>54</v>
      </c>
      <c r="N491" s="7"/>
      <c r="O491" s="7" t="s">
        <v>30</v>
      </c>
      <c r="P491" s="7" t="s">
        <v>31</v>
      </c>
      <c r="Q491" s="7" t="s">
        <v>305</v>
      </c>
      <c r="R491" s="5"/>
      <c r="S491" s="5"/>
      <c r="T491" s="47">
        <f t="shared" si="7"/>
        <v>1</v>
      </c>
    </row>
    <row r="492" s="47" customFormat="1" ht="66" spans="1:20">
      <c r="A492" s="5" t="s">
        <v>918</v>
      </c>
      <c r="B492" s="2" t="s">
        <v>919</v>
      </c>
      <c r="C492" s="2" t="s">
        <v>920</v>
      </c>
      <c r="D492" s="2" t="s">
        <v>921</v>
      </c>
      <c r="E492" s="2"/>
      <c r="F492" s="2"/>
      <c r="G492" s="249" t="s">
        <v>922</v>
      </c>
      <c r="H492" s="29" t="s">
        <v>923</v>
      </c>
      <c r="I492" s="7" t="s">
        <v>35</v>
      </c>
      <c r="J492" s="7" t="s">
        <v>924</v>
      </c>
      <c r="K492" s="7" t="s">
        <v>924</v>
      </c>
      <c r="L492" s="7" t="s">
        <v>924</v>
      </c>
      <c r="M492" s="7" t="s">
        <v>54</v>
      </c>
      <c r="N492" s="7"/>
      <c r="O492" s="7" t="s">
        <v>30</v>
      </c>
      <c r="P492" s="7" t="s">
        <v>31</v>
      </c>
      <c r="Q492" s="7" t="s">
        <v>800</v>
      </c>
      <c r="R492" s="7" t="s">
        <v>925</v>
      </c>
      <c r="S492" s="5"/>
      <c r="T492" s="47">
        <f t="shared" si="7"/>
        <v>1</v>
      </c>
    </row>
    <row r="493" s="47" customFormat="1" ht="49.5" spans="1:20">
      <c r="A493" s="5" t="s">
        <v>918</v>
      </c>
      <c r="B493" s="2" t="s">
        <v>919</v>
      </c>
      <c r="C493" s="2" t="s">
        <v>920</v>
      </c>
      <c r="D493" s="2" t="s">
        <v>926</v>
      </c>
      <c r="E493" s="2"/>
      <c r="F493" s="2"/>
      <c r="G493" s="30" t="s">
        <v>927</v>
      </c>
      <c r="H493" s="6" t="s">
        <v>928</v>
      </c>
      <c r="I493" s="7" t="s">
        <v>35</v>
      </c>
      <c r="J493" s="7" t="s">
        <v>924</v>
      </c>
      <c r="K493" s="7" t="s">
        <v>924</v>
      </c>
      <c r="L493" s="7" t="s">
        <v>924</v>
      </c>
      <c r="M493" s="7" t="s">
        <v>54</v>
      </c>
      <c r="N493" s="7"/>
      <c r="O493" s="7" t="s">
        <v>30</v>
      </c>
      <c r="P493" s="7" t="s">
        <v>31</v>
      </c>
      <c r="Q493" s="7" t="s">
        <v>800</v>
      </c>
      <c r="R493" s="7" t="s">
        <v>929</v>
      </c>
      <c r="S493" s="5"/>
      <c r="T493" s="47">
        <f t="shared" si="7"/>
        <v>1</v>
      </c>
    </row>
    <row r="494" s="47" customFormat="1" ht="66" spans="1:20">
      <c r="A494" s="5" t="s">
        <v>918</v>
      </c>
      <c r="B494" s="2" t="s">
        <v>919</v>
      </c>
      <c r="C494" s="2" t="s">
        <v>920</v>
      </c>
      <c r="D494" s="2" t="s">
        <v>930</v>
      </c>
      <c r="E494" s="2"/>
      <c r="F494" s="2"/>
      <c r="G494" s="30" t="s">
        <v>931</v>
      </c>
      <c r="H494" s="6" t="s">
        <v>932</v>
      </c>
      <c r="I494" s="7" t="s">
        <v>25</v>
      </c>
      <c r="J494" s="7" t="s">
        <v>924</v>
      </c>
      <c r="K494" s="7" t="s">
        <v>924</v>
      </c>
      <c r="L494" s="7" t="s">
        <v>924</v>
      </c>
      <c r="M494" s="7" t="s">
        <v>54</v>
      </c>
      <c r="N494" s="7"/>
      <c r="O494" s="7" t="s">
        <v>30</v>
      </c>
      <c r="P494" s="7" t="s">
        <v>31</v>
      </c>
      <c r="Q494" s="7" t="s">
        <v>800</v>
      </c>
      <c r="R494" s="7" t="s">
        <v>933</v>
      </c>
      <c r="S494" s="5"/>
      <c r="T494" s="47">
        <f t="shared" si="7"/>
        <v>1</v>
      </c>
    </row>
    <row r="495" s="47" customFormat="1" ht="66" spans="1:20">
      <c r="A495" s="5" t="s">
        <v>918</v>
      </c>
      <c r="B495" s="2" t="s">
        <v>919</v>
      </c>
      <c r="C495" s="2" t="s">
        <v>920</v>
      </c>
      <c r="D495" s="2" t="s">
        <v>934</v>
      </c>
      <c r="E495" s="2"/>
      <c r="F495" s="2"/>
      <c r="G495" s="6" t="s">
        <v>935</v>
      </c>
      <c r="H495" s="6" t="s">
        <v>936</v>
      </c>
      <c r="I495" s="7" t="s">
        <v>35</v>
      </c>
      <c r="J495" s="7" t="s">
        <v>924</v>
      </c>
      <c r="K495" s="7" t="s">
        <v>924</v>
      </c>
      <c r="L495" s="7" t="s">
        <v>924</v>
      </c>
      <c r="M495" s="7" t="s">
        <v>54</v>
      </c>
      <c r="N495" s="7"/>
      <c r="O495" s="7" t="s">
        <v>30</v>
      </c>
      <c r="P495" s="7" t="s">
        <v>31</v>
      </c>
      <c r="Q495" s="7" t="s">
        <v>800</v>
      </c>
      <c r="R495" s="7" t="s">
        <v>937</v>
      </c>
      <c r="S495" s="5"/>
      <c r="T495" s="47">
        <f t="shared" si="7"/>
        <v>1</v>
      </c>
    </row>
    <row r="496" s="47" customFormat="1" ht="33" spans="1:20">
      <c r="A496" s="5" t="s">
        <v>918</v>
      </c>
      <c r="B496" s="2" t="s">
        <v>919</v>
      </c>
      <c r="C496" s="2" t="s">
        <v>920</v>
      </c>
      <c r="D496" s="2" t="s">
        <v>938</v>
      </c>
      <c r="E496" s="2"/>
      <c r="F496" s="2"/>
      <c r="G496" s="6" t="s">
        <v>939</v>
      </c>
      <c r="H496" s="6" t="s">
        <v>940</v>
      </c>
      <c r="I496" s="7" t="s">
        <v>35</v>
      </c>
      <c r="J496" s="7" t="s">
        <v>924</v>
      </c>
      <c r="K496" s="7" t="s">
        <v>924</v>
      </c>
      <c r="L496" s="7" t="s">
        <v>924</v>
      </c>
      <c r="M496" s="7" t="s">
        <v>54</v>
      </c>
      <c r="N496" s="7"/>
      <c r="O496" s="7" t="s">
        <v>30</v>
      </c>
      <c r="P496" s="7" t="s">
        <v>31</v>
      </c>
      <c r="Q496" s="7" t="s">
        <v>800</v>
      </c>
      <c r="R496" s="7"/>
      <c r="S496" s="5"/>
      <c r="T496" s="47">
        <f t="shared" si="7"/>
        <v>1</v>
      </c>
    </row>
    <row r="497" s="47" customFormat="1" ht="99" spans="1:20">
      <c r="A497" s="5" t="s">
        <v>918</v>
      </c>
      <c r="B497" s="2" t="s">
        <v>919</v>
      </c>
      <c r="C497" s="2" t="s">
        <v>941</v>
      </c>
      <c r="D497" s="2" t="s">
        <v>942</v>
      </c>
      <c r="E497" s="2"/>
      <c r="F497" s="2"/>
      <c r="G497" s="30" t="s">
        <v>943</v>
      </c>
      <c r="H497" s="6" t="s">
        <v>944</v>
      </c>
      <c r="I497" s="7" t="s">
        <v>25</v>
      </c>
      <c r="J497" s="7" t="s">
        <v>924</v>
      </c>
      <c r="K497" s="7" t="s">
        <v>300</v>
      </c>
      <c r="L497" s="7" t="s">
        <v>945</v>
      </c>
      <c r="M497" s="7" t="s">
        <v>28</v>
      </c>
      <c r="N497" s="7" t="s">
        <v>946</v>
      </c>
      <c r="O497" s="7" t="s">
        <v>30</v>
      </c>
      <c r="P497" s="7" t="s">
        <v>31</v>
      </c>
      <c r="Q497" s="7" t="s">
        <v>800</v>
      </c>
      <c r="R497" s="7" t="s">
        <v>947</v>
      </c>
      <c r="S497" s="5"/>
      <c r="T497" s="47">
        <f t="shared" si="7"/>
        <v>1</v>
      </c>
    </row>
    <row r="498" s="47" customFormat="1" ht="33" spans="1:20">
      <c r="A498" s="5" t="s">
        <v>918</v>
      </c>
      <c r="B498" s="2" t="s">
        <v>919</v>
      </c>
      <c r="C498" s="2" t="s">
        <v>941</v>
      </c>
      <c r="D498" s="2" t="s">
        <v>948</v>
      </c>
      <c r="E498" s="2"/>
      <c r="F498" s="2"/>
      <c r="G498" s="30" t="s">
        <v>949</v>
      </c>
      <c r="H498" s="6" t="s">
        <v>950</v>
      </c>
      <c r="I498" s="7" t="s">
        <v>25</v>
      </c>
      <c r="J498" s="7" t="s">
        <v>924</v>
      </c>
      <c r="K498" s="7" t="s">
        <v>300</v>
      </c>
      <c r="L498" s="7" t="s">
        <v>924</v>
      </c>
      <c r="M498" s="7" t="s">
        <v>28</v>
      </c>
      <c r="N498" s="7"/>
      <c r="O498" s="7" t="s">
        <v>30</v>
      </c>
      <c r="P498" s="7" t="s">
        <v>31</v>
      </c>
      <c r="Q498" s="7" t="s">
        <v>757</v>
      </c>
      <c r="R498" s="7"/>
      <c r="S498" s="5"/>
      <c r="T498" s="47">
        <f t="shared" si="7"/>
        <v>1</v>
      </c>
    </row>
    <row r="499" s="47" customFormat="1" ht="99" spans="1:20">
      <c r="A499" s="5" t="s">
        <v>918</v>
      </c>
      <c r="B499" s="2" t="s">
        <v>919</v>
      </c>
      <c r="C499" s="2" t="s">
        <v>941</v>
      </c>
      <c r="D499" s="2" t="s">
        <v>951</v>
      </c>
      <c r="E499" s="2"/>
      <c r="F499" s="2"/>
      <c r="G499" s="30" t="s">
        <v>952</v>
      </c>
      <c r="H499" s="6" t="s">
        <v>953</v>
      </c>
      <c r="I499" s="7" t="s">
        <v>25</v>
      </c>
      <c r="J499" s="7" t="s">
        <v>924</v>
      </c>
      <c r="K499" s="7" t="s">
        <v>300</v>
      </c>
      <c r="L499" s="7" t="s">
        <v>945</v>
      </c>
      <c r="M499" s="7" t="s">
        <v>28</v>
      </c>
      <c r="N499" s="7" t="s">
        <v>954</v>
      </c>
      <c r="O499" s="7" t="s">
        <v>30</v>
      </c>
      <c r="P499" s="7" t="s">
        <v>31</v>
      </c>
      <c r="Q499" s="7" t="s">
        <v>800</v>
      </c>
      <c r="R499" s="7" t="s">
        <v>955</v>
      </c>
      <c r="S499" s="5"/>
      <c r="T499" s="47">
        <f t="shared" si="7"/>
        <v>1</v>
      </c>
    </row>
    <row r="500" s="47" customFormat="1" ht="33" spans="1:20">
      <c r="A500" s="5" t="s">
        <v>918</v>
      </c>
      <c r="B500" s="2" t="s">
        <v>919</v>
      </c>
      <c r="C500" s="2" t="s">
        <v>941</v>
      </c>
      <c r="D500" s="2" t="s">
        <v>956</v>
      </c>
      <c r="E500" s="2"/>
      <c r="F500" s="2"/>
      <c r="G500" s="30" t="s">
        <v>957</v>
      </c>
      <c r="H500" s="6" t="s">
        <v>958</v>
      </c>
      <c r="I500" s="7" t="s">
        <v>25</v>
      </c>
      <c r="J500" s="7" t="s">
        <v>924</v>
      </c>
      <c r="K500" s="7" t="s">
        <v>300</v>
      </c>
      <c r="L500" s="7" t="s">
        <v>924</v>
      </c>
      <c r="M500" s="7" t="s">
        <v>28</v>
      </c>
      <c r="N500" s="7"/>
      <c r="O500" s="7" t="s">
        <v>30</v>
      </c>
      <c r="P500" s="7" t="s">
        <v>31</v>
      </c>
      <c r="Q500" s="7" t="s">
        <v>757</v>
      </c>
      <c r="R500" s="7"/>
      <c r="S500" s="5"/>
      <c r="T500" s="47">
        <f t="shared" si="7"/>
        <v>1</v>
      </c>
    </row>
    <row r="501" s="47" customFormat="1" ht="49.5" spans="1:20">
      <c r="A501" s="5" t="s">
        <v>918</v>
      </c>
      <c r="B501" s="2" t="s">
        <v>919</v>
      </c>
      <c r="C501" s="2" t="s">
        <v>941</v>
      </c>
      <c r="D501" s="2" t="s">
        <v>959</v>
      </c>
      <c r="E501" s="2"/>
      <c r="F501" s="2"/>
      <c r="G501" s="6" t="s">
        <v>960</v>
      </c>
      <c r="H501" s="6" t="s">
        <v>961</v>
      </c>
      <c r="I501" s="7" t="s">
        <v>25</v>
      </c>
      <c r="J501" s="7" t="s">
        <v>924</v>
      </c>
      <c r="K501" s="7" t="s">
        <v>300</v>
      </c>
      <c r="L501" s="7" t="s">
        <v>924</v>
      </c>
      <c r="M501" s="7" t="s">
        <v>28</v>
      </c>
      <c r="N501" s="7" t="s">
        <v>954</v>
      </c>
      <c r="O501" s="7" t="s">
        <v>30</v>
      </c>
      <c r="P501" s="7" t="s">
        <v>31</v>
      </c>
      <c r="Q501" s="7" t="s">
        <v>785</v>
      </c>
      <c r="R501" s="7"/>
      <c r="S501" s="5"/>
      <c r="T501" s="47">
        <f t="shared" si="7"/>
        <v>1</v>
      </c>
    </row>
    <row r="502" s="47" customFormat="1" ht="82.5" spans="1:20">
      <c r="A502" s="5" t="s">
        <v>918</v>
      </c>
      <c r="B502" s="2" t="s">
        <v>919</v>
      </c>
      <c r="C502" s="2" t="s">
        <v>962</v>
      </c>
      <c r="D502" s="2" t="s">
        <v>963</v>
      </c>
      <c r="E502" s="2"/>
      <c r="F502" s="2"/>
      <c r="G502" s="6" t="s">
        <v>964</v>
      </c>
      <c r="H502" s="6" t="s">
        <v>965</v>
      </c>
      <c r="I502" s="7" t="s">
        <v>35</v>
      </c>
      <c r="J502" s="7" t="s">
        <v>924</v>
      </c>
      <c r="K502" s="7" t="s">
        <v>966</v>
      </c>
      <c r="L502" s="7" t="s">
        <v>924</v>
      </c>
      <c r="M502" s="7" t="s">
        <v>54</v>
      </c>
      <c r="N502" s="7"/>
      <c r="O502" s="7" t="s">
        <v>30</v>
      </c>
      <c r="P502" s="7" t="s">
        <v>31</v>
      </c>
      <c r="Q502" s="7" t="s">
        <v>785</v>
      </c>
      <c r="R502" s="7" t="s">
        <v>967</v>
      </c>
      <c r="S502" s="5"/>
      <c r="T502" s="47">
        <f t="shared" si="7"/>
        <v>1</v>
      </c>
    </row>
    <row r="503" s="47" customFormat="1" ht="99" spans="1:20">
      <c r="A503" s="5" t="s">
        <v>918</v>
      </c>
      <c r="B503" s="2" t="s">
        <v>919</v>
      </c>
      <c r="C503" s="2" t="s">
        <v>962</v>
      </c>
      <c r="D503" s="2" t="s">
        <v>968</v>
      </c>
      <c r="E503" s="2"/>
      <c r="F503" s="2"/>
      <c r="G503" s="29" t="s">
        <v>969</v>
      </c>
      <c r="H503" s="29" t="s">
        <v>970</v>
      </c>
      <c r="I503" s="7" t="s">
        <v>35</v>
      </c>
      <c r="J503" s="7" t="s">
        <v>924</v>
      </c>
      <c r="K503" s="7" t="s">
        <v>924</v>
      </c>
      <c r="L503" s="7" t="s">
        <v>971</v>
      </c>
      <c r="M503" s="7" t="s">
        <v>54</v>
      </c>
      <c r="N503" s="7"/>
      <c r="O503" s="7" t="s">
        <v>30</v>
      </c>
      <c r="P503" s="7" t="s">
        <v>30</v>
      </c>
      <c r="Q503" s="7" t="s">
        <v>972</v>
      </c>
      <c r="R503" s="7" t="s">
        <v>973</v>
      </c>
      <c r="S503" s="5"/>
      <c r="T503" s="47">
        <f t="shared" si="7"/>
        <v>1</v>
      </c>
    </row>
    <row r="504" s="47" customFormat="1" ht="33" spans="1:20">
      <c r="A504" s="5" t="s">
        <v>918</v>
      </c>
      <c r="B504" s="2" t="s">
        <v>919</v>
      </c>
      <c r="C504" s="2" t="s">
        <v>962</v>
      </c>
      <c r="D504" s="2" t="s">
        <v>974</v>
      </c>
      <c r="E504" s="2"/>
      <c r="F504" s="2"/>
      <c r="G504" s="249" t="s">
        <v>975</v>
      </c>
      <c r="H504" s="29" t="s">
        <v>976</v>
      </c>
      <c r="I504" s="7" t="s">
        <v>35</v>
      </c>
      <c r="J504" s="7" t="s">
        <v>924</v>
      </c>
      <c r="K504" s="7" t="s">
        <v>924</v>
      </c>
      <c r="L504" s="7" t="s">
        <v>977</v>
      </c>
      <c r="M504" s="7" t="s">
        <v>54</v>
      </c>
      <c r="N504" s="7"/>
      <c r="O504" s="7" t="s">
        <v>30</v>
      </c>
      <c r="P504" s="7" t="s">
        <v>31</v>
      </c>
      <c r="Q504" s="7" t="s">
        <v>972</v>
      </c>
      <c r="R504" s="7"/>
      <c r="S504" s="5"/>
      <c r="T504" s="47">
        <f t="shared" si="7"/>
        <v>1</v>
      </c>
    </row>
    <row r="505" s="47" customFormat="1" ht="33" spans="1:20">
      <c r="A505" s="5" t="s">
        <v>918</v>
      </c>
      <c r="B505" s="2" t="s">
        <v>919</v>
      </c>
      <c r="C505" s="2" t="s">
        <v>962</v>
      </c>
      <c r="D505" s="2" t="s">
        <v>974</v>
      </c>
      <c r="E505" s="2"/>
      <c r="F505" s="2"/>
      <c r="G505" s="249" t="s">
        <v>978</v>
      </c>
      <c r="H505" s="29" t="s">
        <v>979</v>
      </c>
      <c r="I505" s="7" t="s">
        <v>35</v>
      </c>
      <c r="J505" s="7" t="s">
        <v>924</v>
      </c>
      <c r="K505" s="7" t="s">
        <v>924</v>
      </c>
      <c r="L505" s="7" t="s">
        <v>977</v>
      </c>
      <c r="M505" s="7" t="s">
        <v>54</v>
      </c>
      <c r="N505" s="7"/>
      <c r="O505" s="7" t="s">
        <v>30</v>
      </c>
      <c r="P505" s="7" t="s">
        <v>31</v>
      </c>
      <c r="Q505" s="7" t="s">
        <v>972</v>
      </c>
      <c r="R505" s="7"/>
      <c r="S505" s="5"/>
      <c r="T505" s="47">
        <f t="shared" si="7"/>
        <v>1</v>
      </c>
    </row>
    <row r="506" s="47" customFormat="1" ht="82.5" spans="1:20">
      <c r="A506" s="5" t="s">
        <v>918</v>
      </c>
      <c r="B506" s="2" t="s">
        <v>919</v>
      </c>
      <c r="C506" s="2" t="s">
        <v>962</v>
      </c>
      <c r="D506" s="2" t="s">
        <v>980</v>
      </c>
      <c r="E506" s="2"/>
      <c r="F506" s="2"/>
      <c r="G506" s="249" t="s">
        <v>981</v>
      </c>
      <c r="H506" s="29" t="s">
        <v>982</v>
      </c>
      <c r="I506" s="7" t="s">
        <v>35</v>
      </c>
      <c r="J506" s="7" t="s">
        <v>924</v>
      </c>
      <c r="K506" s="7" t="s">
        <v>924</v>
      </c>
      <c r="L506" s="7" t="s">
        <v>924</v>
      </c>
      <c r="M506" s="7" t="s">
        <v>54</v>
      </c>
      <c r="N506" s="7"/>
      <c r="O506" s="7" t="s">
        <v>30</v>
      </c>
      <c r="P506" s="7" t="s">
        <v>30</v>
      </c>
      <c r="Q506" s="7" t="s">
        <v>972</v>
      </c>
      <c r="R506" s="7" t="s">
        <v>983</v>
      </c>
      <c r="S506" s="5"/>
      <c r="T506" s="47">
        <f t="shared" si="7"/>
        <v>1</v>
      </c>
    </row>
    <row r="507" s="47" customFormat="1" ht="82.5" spans="1:20">
      <c r="A507" s="5" t="s">
        <v>918</v>
      </c>
      <c r="B507" s="2" t="s">
        <v>919</v>
      </c>
      <c r="C507" s="2" t="s">
        <v>962</v>
      </c>
      <c r="D507" s="2" t="s">
        <v>984</v>
      </c>
      <c r="E507" s="2"/>
      <c r="F507" s="2"/>
      <c r="G507" s="249" t="s">
        <v>985</v>
      </c>
      <c r="H507" s="29" t="s">
        <v>982</v>
      </c>
      <c r="I507" s="7" t="s">
        <v>35</v>
      </c>
      <c r="J507" s="7" t="s">
        <v>924</v>
      </c>
      <c r="K507" s="7" t="s">
        <v>924</v>
      </c>
      <c r="L507" s="7" t="s">
        <v>924</v>
      </c>
      <c r="M507" s="7" t="s">
        <v>54</v>
      </c>
      <c r="N507" s="7"/>
      <c r="O507" s="7" t="s">
        <v>30</v>
      </c>
      <c r="P507" s="7" t="s">
        <v>31</v>
      </c>
      <c r="Q507" s="7" t="s">
        <v>780</v>
      </c>
      <c r="R507" s="7" t="s">
        <v>983</v>
      </c>
      <c r="S507" s="5"/>
      <c r="T507" s="47">
        <f t="shared" si="7"/>
        <v>1</v>
      </c>
    </row>
    <row r="508" s="47" customFormat="1" ht="115.5" spans="1:20">
      <c r="A508" s="5" t="s">
        <v>918</v>
      </c>
      <c r="B508" s="2" t="s">
        <v>919</v>
      </c>
      <c r="C508" s="2" t="s">
        <v>986</v>
      </c>
      <c r="D508" s="2" t="s">
        <v>987</v>
      </c>
      <c r="E508" s="2"/>
      <c r="F508" s="2"/>
      <c r="G508" s="29" t="s">
        <v>988</v>
      </c>
      <c r="H508" s="29" t="s">
        <v>989</v>
      </c>
      <c r="I508" s="7" t="s">
        <v>35</v>
      </c>
      <c r="J508" s="7" t="s">
        <v>924</v>
      </c>
      <c r="K508" s="7" t="s">
        <v>924</v>
      </c>
      <c r="L508" s="7" t="s">
        <v>971</v>
      </c>
      <c r="M508" s="7" t="s">
        <v>54</v>
      </c>
      <c r="N508" s="7"/>
      <c r="O508" s="7" t="s">
        <v>30</v>
      </c>
      <c r="P508" s="7" t="s">
        <v>31</v>
      </c>
      <c r="Q508" s="7" t="s">
        <v>800</v>
      </c>
      <c r="R508" s="7" t="s">
        <v>990</v>
      </c>
      <c r="S508" s="5"/>
      <c r="T508" s="47">
        <f t="shared" si="7"/>
        <v>1</v>
      </c>
    </row>
    <row r="509" s="47" customFormat="1" ht="115.5" spans="1:20">
      <c r="A509" s="5" t="s">
        <v>918</v>
      </c>
      <c r="B509" s="2" t="s">
        <v>919</v>
      </c>
      <c r="C509" s="2" t="s">
        <v>986</v>
      </c>
      <c r="D509" s="2" t="s">
        <v>991</v>
      </c>
      <c r="E509" s="2"/>
      <c r="F509" s="2"/>
      <c r="G509" s="29" t="s">
        <v>992</v>
      </c>
      <c r="H509" s="29" t="s">
        <v>993</v>
      </c>
      <c r="I509" s="7" t="s">
        <v>35</v>
      </c>
      <c r="J509" s="7" t="s">
        <v>924</v>
      </c>
      <c r="K509" s="7" t="s">
        <v>924</v>
      </c>
      <c r="L509" s="7" t="s">
        <v>971</v>
      </c>
      <c r="M509" s="7" t="s">
        <v>54</v>
      </c>
      <c r="N509" s="7"/>
      <c r="O509" s="7" t="s">
        <v>30</v>
      </c>
      <c r="P509" s="7" t="s">
        <v>31</v>
      </c>
      <c r="Q509" s="7" t="s">
        <v>800</v>
      </c>
      <c r="R509" s="7" t="s">
        <v>994</v>
      </c>
      <c r="S509" s="5"/>
      <c r="T509" s="47">
        <f t="shared" si="7"/>
        <v>1</v>
      </c>
    </row>
    <row r="510" s="47" customFormat="1" ht="99" spans="1:20">
      <c r="A510" s="5" t="s">
        <v>918</v>
      </c>
      <c r="B510" s="2" t="s">
        <v>919</v>
      </c>
      <c r="C510" s="2" t="s">
        <v>986</v>
      </c>
      <c r="D510" s="2" t="s">
        <v>995</v>
      </c>
      <c r="E510" s="2"/>
      <c r="F510" s="2"/>
      <c r="G510" s="29" t="s">
        <v>996</v>
      </c>
      <c r="H510" s="29" t="s">
        <v>997</v>
      </c>
      <c r="I510" s="7" t="s">
        <v>35</v>
      </c>
      <c r="J510" s="7" t="s">
        <v>924</v>
      </c>
      <c r="K510" s="7" t="s">
        <v>924</v>
      </c>
      <c r="L510" s="7" t="s">
        <v>971</v>
      </c>
      <c r="M510" s="7" t="s">
        <v>54</v>
      </c>
      <c r="N510" s="7"/>
      <c r="O510" s="7" t="s">
        <v>30</v>
      </c>
      <c r="P510" s="7" t="s">
        <v>31</v>
      </c>
      <c r="Q510" s="7" t="s">
        <v>800</v>
      </c>
      <c r="R510" s="7" t="s">
        <v>998</v>
      </c>
      <c r="S510" s="5"/>
      <c r="T510" s="47">
        <f t="shared" si="7"/>
        <v>1</v>
      </c>
    </row>
    <row r="511" s="47" customFormat="1" ht="82.5" spans="1:20">
      <c r="A511" s="5" t="s">
        <v>918</v>
      </c>
      <c r="B511" s="2" t="s">
        <v>919</v>
      </c>
      <c r="C511" s="2" t="s">
        <v>986</v>
      </c>
      <c r="D511" s="2" t="s">
        <v>999</v>
      </c>
      <c r="E511" s="2"/>
      <c r="F511" s="2"/>
      <c r="G511" s="6" t="s">
        <v>1000</v>
      </c>
      <c r="H511" s="6" t="s">
        <v>1001</v>
      </c>
      <c r="I511" s="7" t="s">
        <v>35</v>
      </c>
      <c r="J511" s="7" t="s">
        <v>924</v>
      </c>
      <c r="K511" s="7" t="s">
        <v>924</v>
      </c>
      <c r="L511" s="7" t="s">
        <v>1002</v>
      </c>
      <c r="M511" s="7" t="s">
        <v>54</v>
      </c>
      <c r="N511" s="7"/>
      <c r="O511" s="7" t="s">
        <v>30</v>
      </c>
      <c r="P511" s="7" t="s">
        <v>31</v>
      </c>
      <c r="Q511" s="7" t="s">
        <v>785</v>
      </c>
      <c r="R511" s="7" t="s">
        <v>1003</v>
      </c>
      <c r="S511" s="5"/>
      <c r="T511" s="47">
        <f t="shared" si="7"/>
        <v>1</v>
      </c>
    </row>
    <row r="512" s="47" customFormat="1" ht="82.5" spans="1:20">
      <c r="A512" s="5" t="s">
        <v>918</v>
      </c>
      <c r="B512" s="2" t="s">
        <v>919</v>
      </c>
      <c r="C512" s="2" t="s">
        <v>986</v>
      </c>
      <c r="D512" s="2" t="s">
        <v>1004</v>
      </c>
      <c r="E512" s="2"/>
      <c r="F512" s="2"/>
      <c r="G512" s="30" t="s">
        <v>1005</v>
      </c>
      <c r="H512" s="6" t="s">
        <v>1006</v>
      </c>
      <c r="I512" s="7" t="s">
        <v>35</v>
      </c>
      <c r="J512" s="7" t="s">
        <v>924</v>
      </c>
      <c r="K512" s="7" t="s">
        <v>924</v>
      </c>
      <c r="L512" s="7" t="s">
        <v>1002</v>
      </c>
      <c r="M512" s="7" t="s">
        <v>28</v>
      </c>
      <c r="N512" s="7"/>
      <c r="O512" s="7" t="s">
        <v>30</v>
      </c>
      <c r="P512" s="7" t="s">
        <v>31</v>
      </c>
      <c r="Q512" s="7" t="s">
        <v>800</v>
      </c>
      <c r="R512" s="7" t="s">
        <v>1003</v>
      </c>
      <c r="S512" s="5"/>
      <c r="T512" s="47">
        <f t="shared" si="7"/>
        <v>1</v>
      </c>
    </row>
    <row r="513" s="47" customFormat="1" ht="33" spans="1:20">
      <c r="A513" s="5" t="s">
        <v>918</v>
      </c>
      <c r="B513" s="2" t="s">
        <v>919</v>
      </c>
      <c r="C513" s="2" t="s">
        <v>986</v>
      </c>
      <c r="D513" s="2" t="s">
        <v>1007</v>
      </c>
      <c r="E513" s="2"/>
      <c r="F513" s="2"/>
      <c r="G513" s="6" t="s">
        <v>1008</v>
      </c>
      <c r="H513" s="6" t="s">
        <v>1009</v>
      </c>
      <c r="I513" s="7" t="s">
        <v>35</v>
      </c>
      <c r="J513" s="7" t="s">
        <v>924</v>
      </c>
      <c r="K513" s="7" t="s">
        <v>924</v>
      </c>
      <c r="L513" s="7" t="s">
        <v>977</v>
      </c>
      <c r="M513" s="7" t="s">
        <v>54</v>
      </c>
      <c r="N513" s="7"/>
      <c r="O513" s="7" t="s">
        <v>30</v>
      </c>
      <c r="P513" s="7" t="s">
        <v>31</v>
      </c>
      <c r="Q513" s="7" t="s">
        <v>785</v>
      </c>
      <c r="R513" s="7"/>
      <c r="S513" s="5"/>
      <c r="T513" s="47">
        <f t="shared" si="7"/>
        <v>1</v>
      </c>
    </row>
    <row r="514" s="47" customFormat="1" ht="82.5" spans="1:20">
      <c r="A514" s="5" t="s">
        <v>918</v>
      </c>
      <c r="B514" s="2" t="s">
        <v>919</v>
      </c>
      <c r="C514" s="2" t="s">
        <v>986</v>
      </c>
      <c r="D514" s="2" t="s">
        <v>1010</v>
      </c>
      <c r="E514" s="2"/>
      <c r="F514" s="2"/>
      <c r="G514" s="249" t="s">
        <v>1011</v>
      </c>
      <c r="H514" s="29" t="s">
        <v>1012</v>
      </c>
      <c r="I514" s="7" t="s">
        <v>35</v>
      </c>
      <c r="J514" s="7" t="s">
        <v>924</v>
      </c>
      <c r="K514" s="7" t="s">
        <v>924</v>
      </c>
      <c r="L514" s="7" t="s">
        <v>924</v>
      </c>
      <c r="M514" s="7" t="s">
        <v>28</v>
      </c>
      <c r="N514" s="7"/>
      <c r="O514" s="7" t="s">
        <v>30</v>
      </c>
      <c r="P514" s="7" t="s">
        <v>31</v>
      </c>
      <c r="Q514" s="7" t="s">
        <v>785</v>
      </c>
      <c r="R514" s="7" t="s">
        <v>1013</v>
      </c>
      <c r="S514" s="5"/>
      <c r="T514" s="47">
        <f t="shared" si="7"/>
        <v>1</v>
      </c>
    </row>
    <row r="515" s="47" customFormat="1" ht="82.5" spans="1:20">
      <c r="A515" s="5" t="s">
        <v>918</v>
      </c>
      <c r="B515" s="2" t="s">
        <v>919</v>
      </c>
      <c r="C515" s="2" t="s">
        <v>986</v>
      </c>
      <c r="D515" s="2" t="s">
        <v>1014</v>
      </c>
      <c r="E515" s="2"/>
      <c r="F515" s="2"/>
      <c r="G515" s="30" t="s">
        <v>1015</v>
      </c>
      <c r="H515" s="6" t="s">
        <v>1016</v>
      </c>
      <c r="I515" s="7" t="s">
        <v>25</v>
      </c>
      <c r="J515" s="7" t="s">
        <v>924</v>
      </c>
      <c r="K515" s="7" t="s">
        <v>300</v>
      </c>
      <c r="L515" s="7" t="s">
        <v>1017</v>
      </c>
      <c r="M515" s="7" t="s">
        <v>28</v>
      </c>
      <c r="N515" s="7"/>
      <c r="O515" s="7" t="s">
        <v>30</v>
      </c>
      <c r="P515" s="7" t="s">
        <v>31</v>
      </c>
      <c r="Q515" s="7" t="s">
        <v>800</v>
      </c>
      <c r="R515" s="7" t="s">
        <v>1018</v>
      </c>
      <c r="S515" s="5"/>
      <c r="T515" s="47">
        <f t="shared" ref="T515:T578" si="8">COUNTIFS(G:G,G515)</f>
        <v>1</v>
      </c>
    </row>
    <row r="516" s="47" customFormat="1" ht="82.5" spans="1:20">
      <c r="A516" s="5" t="s">
        <v>918</v>
      </c>
      <c r="B516" s="2" t="s">
        <v>919</v>
      </c>
      <c r="C516" s="2" t="s">
        <v>986</v>
      </c>
      <c r="D516" s="2" t="s">
        <v>1019</v>
      </c>
      <c r="E516" s="2"/>
      <c r="F516" s="2"/>
      <c r="G516" s="30" t="s">
        <v>1020</v>
      </c>
      <c r="H516" s="6" t="s">
        <v>1021</v>
      </c>
      <c r="I516" s="7" t="s">
        <v>25</v>
      </c>
      <c r="J516" s="7" t="s">
        <v>924</v>
      </c>
      <c r="K516" s="7" t="s">
        <v>300</v>
      </c>
      <c r="L516" s="7" t="s">
        <v>1017</v>
      </c>
      <c r="M516" s="7" t="s">
        <v>28</v>
      </c>
      <c r="N516" s="7"/>
      <c r="O516" s="7" t="s">
        <v>30</v>
      </c>
      <c r="P516" s="7" t="s">
        <v>31</v>
      </c>
      <c r="Q516" s="7" t="s">
        <v>800</v>
      </c>
      <c r="R516" s="7" t="s">
        <v>1018</v>
      </c>
      <c r="S516" s="5"/>
      <c r="T516" s="47">
        <f t="shared" si="8"/>
        <v>1</v>
      </c>
    </row>
    <row r="517" s="47" customFormat="1" ht="33" spans="1:20">
      <c r="A517" s="5" t="s">
        <v>918</v>
      </c>
      <c r="B517" s="2" t="s">
        <v>919</v>
      </c>
      <c r="C517" s="2" t="s">
        <v>986</v>
      </c>
      <c r="D517" s="2" t="s">
        <v>1022</v>
      </c>
      <c r="E517" s="2"/>
      <c r="F517" s="2"/>
      <c r="G517" s="6" t="s">
        <v>1023</v>
      </c>
      <c r="H517" s="6" t="s">
        <v>1023</v>
      </c>
      <c r="I517" s="7" t="s">
        <v>35</v>
      </c>
      <c r="J517" s="7" t="s">
        <v>924</v>
      </c>
      <c r="K517" s="7" t="s">
        <v>924</v>
      </c>
      <c r="L517" s="7" t="s">
        <v>924</v>
      </c>
      <c r="M517" s="7" t="s">
        <v>54</v>
      </c>
      <c r="N517" s="7"/>
      <c r="O517" s="7" t="s">
        <v>30</v>
      </c>
      <c r="P517" s="7" t="s">
        <v>31</v>
      </c>
      <c r="Q517" s="7" t="s">
        <v>785</v>
      </c>
      <c r="R517" s="7" t="s">
        <v>1024</v>
      </c>
      <c r="S517" s="5"/>
      <c r="T517" s="47">
        <f t="shared" si="8"/>
        <v>1</v>
      </c>
    </row>
    <row r="518" s="47" customFormat="1" ht="33" spans="1:20">
      <c r="A518" s="5" t="s">
        <v>918</v>
      </c>
      <c r="B518" s="2" t="s">
        <v>919</v>
      </c>
      <c r="C518" s="2" t="s">
        <v>986</v>
      </c>
      <c r="D518" s="2" t="s">
        <v>1025</v>
      </c>
      <c r="E518" s="2"/>
      <c r="F518" s="2"/>
      <c r="G518" s="30" t="s">
        <v>1026</v>
      </c>
      <c r="H518" s="6" t="s">
        <v>1027</v>
      </c>
      <c r="I518" s="7" t="s">
        <v>35</v>
      </c>
      <c r="J518" s="7" t="s">
        <v>924</v>
      </c>
      <c r="K518" s="7" t="s">
        <v>924</v>
      </c>
      <c r="L518" s="7" t="s">
        <v>1002</v>
      </c>
      <c r="M518" s="7" t="s">
        <v>54</v>
      </c>
      <c r="N518" s="7"/>
      <c r="O518" s="7" t="s">
        <v>31</v>
      </c>
      <c r="P518" s="7" t="s">
        <v>31</v>
      </c>
      <c r="Q518" s="7" t="s">
        <v>800</v>
      </c>
      <c r="R518" s="7"/>
      <c r="S518" s="5"/>
      <c r="T518" s="47">
        <f t="shared" si="8"/>
        <v>1</v>
      </c>
    </row>
    <row r="519" s="47" customFormat="1" ht="33" spans="1:20">
      <c r="A519" s="5" t="s">
        <v>1028</v>
      </c>
      <c r="B519" s="4" t="s">
        <v>1029</v>
      </c>
      <c r="C519" s="4" t="s">
        <v>1030</v>
      </c>
      <c r="D519" s="4" t="s">
        <v>1031</v>
      </c>
      <c r="E519" s="4"/>
      <c r="F519" s="4"/>
      <c r="G519" s="19" t="s">
        <v>1032</v>
      </c>
      <c r="H519" s="19" t="s">
        <v>1033</v>
      </c>
      <c r="I519" s="19" t="s">
        <v>25</v>
      </c>
      <c r="J519" s="18" t="s">
        <v>1028</v>
      </c>
      <c r="K519" s="18" t="s">
        <v>26</v>
      </c>
      <c r="L519" s="18" t="s">
        <v>1028</v>
      </c>
      <c r="M519" s="18" t="s">
        <v>54</v>
      </c>
      <c r="N519" s="18" t="s">
        <v>603</v>
      </c>
      <c r="O519" s="18" t="s">
        <v>31</v>
      </c>
      <c r="P519" s="18" t="s">
        <v>31</v>
      </c>
      <c r="Q519" s="18" t="s">
        <v>785</v>
      </c>
      <c r="R519" s="5"/>
      <c r="S519" s="5"/>
      <c r="T519" s="47">
        <f t="shared" si="8"/>
        <v>1</v>
      </c>
    </row>
    <row r="520" s="47" customFormat="1" ht="16.5" spans="1:20">
      <c r="A520" s="5" t="s">
        <v>1028</v>
      </c>
      <c r="B520" s="4" t="s">
        <v>1029</v>
      </c>
      <c r="C520" s="4" t="s">
        <v>1030</v>
      </c>
      <c r="D520" s="4" t="s">
        <v>1034</v>
      </c>
      <c r="E520" s="4"/>
      <c r="F520" s="4"/>
      <c r="G520" s="19" t="s">
        <v>1035</v>
      </c>
      <c r="H520" s="19" t="s">
        <v>1036</v>
      </c>
      <c r="I520" s="19" t="s">
        <v>25</v>
      </c>
      <c r="J520" s="18" t="s">
        <v>1028</v>
      </c>
      <c r="K520" s="18" t="s">
        <v>26</v>
      </c>
      <c r="L520" s="18" t="s">
        <v>1028</v>
      </c>
      <c r="M520" s="18" t="s">
        <v>54</v>
      </c>
      <c r="N520" s="18" t="s">
        <v>603</v>
      </c>
      <c r="O520" s="18" t="s">
        <v>31</v>
      </c>
      <c r="P520" s="18" t="s">
        <v>31</v>
      </c>
      <c r="Q520" s="18" t="s">
        <v>785</v>
      </c>
      <c r="R520" s="5"/>
      <c r="S520" s="5"/>
      <c r="T520" s="47">
        <f t="shared" si="8"/>
        <v>1</v>
      </c>
    </row>
    <row r="521" s="47" customFormat="1" ht="33" spans="1:20">
      <c r="A521" s="5" t="s">
        <v>1028</v>
      </c>
      <c r="B521" s="4" t="s">
        <v>1029</v>
      </c>
      <c r="C521" s="4" t="s">
        <v>1030</v>
      </c>
      <c r="D521" s="4" t="s">
        <v>1037</v>
      </c>
      <c r="E521" s="4"/>
      <c r="F521" s="4"/>
      <c r="G521" s="20" t="s">
        <v>1038</v>
      </c>
      <c r="H521" s="19" t="s">
        <v>1039</v>
      </c>
      <c r="I521" s="19" t="s">
        <v>25</v>
      </c>
      <c r="J521" s="18" t="s">
        <v>1028</v>
      </c>
      <c r="K521" s="18" t="s">
        <v>1028</v>
      </c>
      <c r="L521" s="18" t="s">
        <v>1040</v>
      </c>
      <c r="M521" s="18" t="s">
        <v>54</v>
      </c>
      <c r="N521" s="18" t="s">
        <v>603</v>
      </c>
      <c r="O521" s="18" t="s">
        <v>30</v>
      </c>
      <c r="P521" s="18" t="s">
        <v>31</v>
      </c>
      <c r="Q521" s="18" t="s">
        <v>785</v>
      </c>
      <c r="R521" s="5"/>
      <c r="S521" s="5"/>
      <c r="T521" s="47">
        <f t="shared" si="8"/>
        <v>1</v>
      </c>
    </row>
    <row r="522" s="47" customFormat="1" ht="16.5" spans="1:20">
      <c r="A522" s="5" t="s">
        <v>1028</v>
      </c>
      <c r="B522" s="4" t="s">
        <v>1029</v>
      </c>
      <c r="C522" s="4" t="s">
        <v>1030</v>
      </c>
      <c r="D522" s="4" t="s">
        <v>1041</v>
      </c>
      <c r="E522" s="4"/>
      <c r="F522" s="4"/>
      <c r="G522" s="20" t="s">
        <v>1042</v>
      </c>
      <c r="H522" s="19" t="s">
        <v>1043</v>
      </c>
      <c r="I522" s="19" t="s">
        <v>25</v>
      </c>
      <c r="J522" s="18" t="s">
        <v>1028</v>
      </c>
      <c r="K522" s="18" t="s">
        <v>1028</v>
      </c>
      <c r="L522" s="18" t="s">
        <v>1040</v>
      </c>
      <c r="M522" s="18" t="s">
        <v>54</v>
      </c>
      <c r="N522" s="18" t="s">
        <v>603</v>
      </c>
      <c r="O522" s="18" t="s">
        <v>30</v>
      </c>
      <c r="P522" s="18" t="s">
        <v>31</v>
      </c>
      <c r="Q522" s="18" t="s">
        <v>785</v>
      </c>
      <c r="R522" s="5"/>
      <c r="S522" s="5"/>
      <c r="T522" s="47">
        <f t="shared" si="8"/>
        <v>1</v>
      </c>
    </row>
    <row r="523" s="47" customFormat="1" ht="16.5" spans="1:20">
      <c r="A523" s="5" t="s">
        <v>1028</v>
      </c>
      <c r="B523" s="4" t="s">
        <v>1029</v>
      </c>
      <c r="C523" s="4" t="s">
        <v>1030</v>
      </c>
      <c r="D523" s="4" t="s">
        <v>1044</v>
      </c>
      <c r="E523" s="4"/>
      <c r="F523" s="4"/>
      <c r="G523" s="20" t="s">
        <v>1045</v>
      </c>
      <c r="H523" s="19" t="s">
        <v>1046</v>
      </c>
      <c r="I523" s="19" t="s">
        <v>25</v>
      </c>
      <c r="J523" s="18" t="s">
        <v>1028</v>
      </c>
      <c r="K523" s="18" t="s">
        <v>1028</v>
      </c>
      <c r="L523" s="18" t="s">
        <v>1040</v>
      </c>
      <c r="M523" s="18" t="s">
        <v>54</v>
      </c>
      <c r="N523" s="18" t="s">
        <v>603</v>
      </c>
      <c r="O523" s="18" t="s">
        <v>30</v>
      </c>
      <c r="P523" s="18" t="s">
        <v>31</v>
      </c>
      <c r="Q523" s="18" t="s">
        <v>757</v>
      </c>
      <c r="R523" s="5"/>
      <c r="S523" s="5"/>
      <c r="T523" s="47">
        <f t="shared" si="8"/>
        <v>1</v>
      </c>
    </row>
    <row r="524" s="47" customFormat="1" ht="16.5" spans="1:20">
      <c r="A524" s="5" t="s">
        <v>1028</v>
      </c>
      <c r="B524" s="4" t="s">
        <v>1029</v>
      </c>
      <c r="C524" s="4" t="s">
        <v>1047</v>
      </c>
      <c r="D524" s="4" t="s">
        <v>1048</v>
      </c>
      <c r="E524" s="4"/>
      <c r="F524" s="4"/>
      <c r="G524" s="18" t="s">
        <v>1049</v>
      </c>
      <c r="H524" s="4" t="s">
        <v>1050</v>
      </c>
      <c r="I524" s="19" t="s">
        <v>35</v>
      </c>
      <c r="J524" s="18" t="s">
        <v>1028</v>
      </c>
      <c r="K524" s="18" t="s">
        <v>1028</v>
      </c>
      <c r="L524" s="18" t="s">
        <v>1040</v>
      </c>
      <c r="M524" s="18" t="s">
        <v>54</v>
      </c>
      <c r="N524" s="18" t="s">
        <v>603</v>
      </c>
      <c r="O524" s="18" t="s">
        <v>30</v>
      </c>
      <c r="P524" s="18" t="s">
        <v>31</v>
      </c>
      <c r="Q524" s="18" t="s">
        <v>757</v>
      </c>
      <c r="R524" s="5"/>
      <c r="S524" s="5"/>
      <c r="T524" s="47">
        <f t="shared" si="8"/>
        <v>1</v>
      </c>
    </row>
    <row r="525" s="47" customFormat="1" ht="16.5" spans="1:20">
      <c r="A525" s="5" t="s">
        <v>1028</v>
      </c>
      <c r="B525" s="4" t="s">
        <v>1029</v>
      </c>
      <c r="C525" s="4" t="s">
        <v>1047</v>
      </c>
      <c r="D525" s="4" t="s">
        <v>1048</v>
      </c>
      <c r="E525" s="4"/>
      <c r="F525" s="4"/>
      <c r="G525" s="18" t="s">
        <v>1051</v>
      </c>
      <c r="H525" s="4" t="s">
        <v>1050</v>
      </c>
      <c r="I525" s="19" t="s">
        <v>25</v>
      </c>
      <c r="J525" s="18" t="s">
        <v>1028</v>
      </c>
      <c r="K525" s="18" t="s">
        <v>1028</v>
      </c>
      <c r="L525" s="18" t="s">
        <v>1040</v>
      </c>
      <c r="M525" s="18" t="s">
        <v>54</v>
      </c>
      <c r="N525" s="18" t="s">
        <v>603</v>
      </c>
      <c r="O525" s="18" t="s">
        <v>30</v>
      </c>
      <c r="P525" s="18" t="s">
        <v>31</v>
      </c>
      <c r="Q525" s="18" t="s">
        <v>757</v>
      </c>
      <c r="R525" s="5"/>
      <c r="S525" s="5"/>
      <c r="T525" s="47">
        <f t="shared" si="8"/>
        <v>1</v>
      </c>
    </row>
    <row r="526" s="47" customFormat="1" ht="16.5" spans="1:20">
      <c r="A526" s="5" t="s">
        <v>1028</v>
      </c>
      <c r="B526" s="4" t="s">
        <v>1029</v>
      </c>
      <c r="C526" s="4" t="s">
        <v>1047</v>
      </c>
      <c r="D526" s="4" t="s">
        <v>1048</v>
      </c>
      <c r="E526" s="4"/>
      <c r="F526" s="4"/>
      <c r="G526" s="18" t="s">
        <v>1052</v>
      </c>
      <c r="H526" s="4" t="s">
        <v>1050</v>
      </c>
      <c r="I526" s="19" t="s">
        <v>25</v>
      </c>
      <c r="J526" s="18" t="s">
        <v>1028</v>
      </c>
      <c r="K526" s="18" t="s">
        <v>1028</v>
      </c>
      <c r="L526" s="18" t="s">
        <v>1040</v>
      </c>
      <c r="M526" s="18" t="s">
        <v>54</v>
      </c>
      <c r="N526" s="18" t="s">
        <v>603</v>
      </c>
      <c r="O526" s="18" t="s">
        <v>30</v>
      </c>
      <c r="P526" s="18" t="s">
        <v>31</v>
      </c>
      <c r="Q526" s="18" t="s">
        <v>757</v>
      </c>
      <c r="R526" s="5"/>
      <c r="S526" s="5"/>
      <c r="T526" s="47">
        <f t="shared" si="8"/>
        <v>1</v>
      </c>
    </row>
    <row r="527" s="47" customFormat="1" ht="16.5" spans="1:20">
      <c r="A527" s="5" t="s">
        <v>1028</v>
      </c>
      <c r="B527" s="4" t="s">
        <v>1029</v>
      </c>
      <c r="C527" s="4" t="s">
        <v>1047</v>
      </c>
      <c r="D527" s="4" t="s">
        <v>1053</v>
      </c>
      <c r="E527" s="4"/>
      <c r="F527" s="4"/>
      <c r="G527" s="18" t="s">
        <v>1054</v>
      </c>
      <c r="H527" s="4" t="s">
        <v>1055</v>
      </c>
      <c r="I527" s="19" t="s">
        <v>25</v>
      </c>
      <c r="J527" s="18" t="s">
        <v>1028</v>
      </c>
      <c r="K527" s="18" t="s">
        <v>1028</v>
      </c>
      <c r="L527" s="18" t="s">
        <v>1040</v>
      </c>
      <c r="M527" s="18" t="s">
        <v>54</v>
      </c>
      <c r="N527" s="18" t="s">
        <v>603</v>
      </c>
      <c r="O527" s="18" t="s">
        <v>30</v>
      </c>
      <c r="P527" s="18" t="s">
        <v>31</v>
      </c>
      <c r="Q527" s="18" t="s">
        <v>757</v>
      </c>
      <c r="R527" s="5"/>
      <c r="S527" s="5"/>
      <c r="T527" s="47">
        <f t="shared" si="8"/>
        <v>1</v>
      </c>
    </row>
    <row r="528" s="47" customFormat="1" ht="16.5" spans="1:20">
      <c r="A528" s="5" t="s">
        <v>1028</v>
      </c>
      <c r="B528" s="4" t="s">
        <v>1029</v>
      </c>
      <c r="C528" s="4" t="s">
        <v>1047</v>
      </c>
      <c r="D528" s="4" t="s">
        <v>1053</v>
      </c>
      <c r="E528" s="4"/>
      <c r="F528" s="4"/>
      <c r="G528" s="20" t="s">
        <v>1056</v>
      </c>
      <c r="H528" s="4" t="s">
        <v>1055</v>
      </c>
      <c r="I528" s="19" t="s">
        <v>25</v>
      </c>
      <c r="J528" s="18" t="s">
        <v>1028</v>
      </c>
      <c r="K528" s="18" t="s">
        <v>1028</v>
      </c>
      <c r="L528" s="18" t="s">
        <v>1040</v>
      </c>
      <c r="M528" s="18" t="s">
        <v>54</v>
      </c>
      <c r="N528" s="18" t="s">
        <v>603</v>
      </c>
      <c r="O528" s="18" t="s">
        <v>30</v>
      </c>
      <c r="P528" s="18" t="s">
        <v>31</v>
      </c>
      <c r="Q528" s="18" t="s">
        <v>757</v>
      </c>
      <c r="R528" s="5"/>
      <c r="S528" s="5"/>
      <c r="T528" s="47">
        <f t="shared" si="8"/>
        <v>1</v>
      </c>
    </row>
    <row r="529" s="47" customFormat="1" ht="16.5" spans="1:20">
      <c r="A529" s="5" t="s">
        <v>1028</v>
      </c>
      <c r="B529" s="4" t="s">
        <v>1029</v>
      </c>
      <c r="C529" s="4" t="s">
        <v>1047</v>
      </c>
      <c r="D529" s="4" t="s">
        <v>1053</v>
      </c>
      <c r="E529" s="4"/>
      <c r="F529" s="4"/>
      <c r="G529" s="150" t="s">
        <v>1057</v>
      </c>
      <c r="H529" s="4" t="s">
        <v>1055</v>
      </c>
      <c r="I529" s="19" t="s">
        <v>25</v>
      </c>
      <c r="J529" s="18" t="s">
        <v>1028</v>
      </c>
      <c r="K529" s="18" t="s">
        <v>1028</v>
      </c>
      <c r="L529" s="18" t="s">
        <v>1040</v>
      </c>
      <c r="M529" s="18" t="s">
        <v>54</v>
      </c>
      <c r="N529" s="18" t="s">
        <v>603</v>
      </c>
      <c r="O529" s="18" t="s">
        <v>30</v>
      </c>
      <c r="P529" s="18" t="s">
        <v>31</v>
      </c>
      <c r="Q529" s="18" t="s">
        <v>757</v>
      </c>
      <c r="R529" s="5"/>
      <c r="S529" s="5"/>
      <c r="T529" s="47">
        <f t="shared" si="8"/>
        <v>1</v>
      </c>
    </row>
    <row r="530" s="47" customFormat="1" ht="33" spans="1:20">
      <c r="A530" s="5" t="s">
        <v>1028</v>
      </c>
      <c r="B530" s="4" t="s">
        <v>1029</v>
      </c>
      <c r="C530" s="4" t="s">
        <v>1047</v>
      </c>
      <c r="D530" s="4" t="s">
        <v>1058</v>
      </c>
      <c r="E530" s="4"/>
      <c r="F530" s="4"/>
      <c r="G530" s="19" t="s">
        <v>1059</v>
      </c>
      <c r="H530" s="19" t="s">
        <v>1060</v>
      </c>
      <c r="I530" s="19" t="s">
        <v>25</v>
      </c>
      <c r="J530" s="18" t="s">
        <v>1028</v>
      </c>
      <c r="K530" s="18" t="s">
        <v>1028</v>
      </c>
      <c r="L530" s="18" t="s">
        <v>1040</v>
      </c>
      <c r="M530" s="18" t="s">
        <v>54</v>
      </c>
      <c r="N530" s="18" t="s">
        <v>603</v>
      </c>
      <c r="O530" s="18" t="s">
        <v>31</v>
      </c>
      <c r="P530" s="18" t="s">
        <v>31</v>
      </c>
      <c r="Q530" s="18" t="s">
        <v>785</v>
      </c>
      <c r="R530" s="5"/>
      <c r="S530" s="5"/>
      <c r="T530" s="47">
        <f t="shared" si="8"/>
        <v>1</v>
      </c>
    </row>
    <row r="531" s="47" customFormat="1" ht="16.5" spans="1:20">
      <c r="A531" s="5" t="s">
        <v>1028</v>
      </c>
      <c r="B531" s="4" t="s">
        <v>1029</v>
      </c>
      <c r="C531" s="4" t="s">
        <v>1047</v>
      </c>
      <c r="D531" s="4" t="s">
        <v>1061</v>
      </c>
      <c r="E531" s="4"/>
      <c r="F531" s="4"/>
      <c r="G531" s="20" t="s">
        <v>1062</v>
      </c>
      <c r="H531" s="21" t="s">
        <v>1063</v>
      </c>
      <c r="I531" s="19" t="s">
        <v>35</v>
      </c>
      <c r="J531" s="18" t="s">
        <v>1028</v>
      </c>
      <c r="K531" s="18" t="s">
        <v>1028</v>
      </c>
      <c r="L531" s="18" t="s">
        <v>1040</v>
      </c>
      <c r="M531" s="18" t="s">
        <v>54</v>
      </c>
      <c r="N531" s="18" t="s">
        <v>603</v>
      </c>
      <c r="O531" s="18" t="s">
        <v>30</v>
      </c>
      <c r="P531" s="18" t="s">
        <v>31</v>
      </c>
      <c r="Q531" s="18" t="s">
        <v>785</v>
      </c>
      <c r="R531" s="5"/>
      <c r="S531" s="5"/>
      <c r="T531" s="47">
        <f t="shared" si="8"/>
        <v>1</v>
      </c>
    </row>
    <row r="532" s="47" customFormat="1" ht="16.5" spans="1:20">
      <c r="A532" s="5" t="s">
        <v>1028</v>
      </c>
      <c r="B532" s="4" t="s">
        <v>1029</v>
      </c>
      <c r="C532" s="4" t="s">
        <v>1047</v>
      </c>
      <c r="D532" s="4" t="s">
        <v>1061</v>
      </c>
      <c r="E532" s="4"/>
      <c r="F532" s="4"/>
      <c r="G532" s="150" t="s">
        <v>1064</v>
      </c>
      <c r="H532" s="21" t="s">
        <v>1063</v>
      </c>
      <c r="I532" s="19" t="s">
        <v>25</v>
      </c>
      <c r="J532" s="18" t="s">
        <v>1028</v>
      </c>
      <c r="K532" s="18" t="s">
        <v>1028</v>
      </c>
      <c r="L532" s="18" t="s">
        <v>1040</v>
      </c>
      <c r="M532" s="18" t="s">
        <v>54</v>
      </c>
      <c r="N532" s="18" t="s">
        <v>603</v>
      </c>
      <c r="O532" s="18" t="s">
        <v>30</v>
      </c>
      <c r="P532" s="18" t="s">
        <v>31</v>
      </c>
      <c r="Q532" s="18" t="s">
        <v>785</v>
      </c>
      <c r="R532" s="5"/>
      <c r="S532" s="5"/>
      <c r="T532" s="47">
        <f t="shared" si="8"/>
        <v>1</v>
      </c>
    </row>
    <row r="533" s="47" customFormat="1" ht="16.5" spans="1:20">
      <c r="A533" s="5" t="s">
        <v>1028</v>
      </c>
      <c r="B533" s="4" t="s">
        <v>1029</v>
      </c>
      <c r="C533" s="4" t="s">
        <v>1047</v>
      </c>
      <c r="D533" s="4" t="s">
        <v>1061</v>
      </c>
      <c r="E533" s="4"/>
      <c r="F533" s="4"/>
      <c r="G533" s="18" t="s">
        <v>1065</v>
      </c>
      <c r="H533" s="21" t="s">
        <v>1063</v>
      </c>
      <c r="I533" s="19" t="s">
        <v>25</v>
      </c>
      <c r="J533" s="18" t="s">
        <v>1028</v>
      </c>
      <c r="K533" s="18" t="s">
        <v>1028</v>
      </c>
      <c r="L533" s="18" t="s">
        <v>1040</v>
      </c>
      <c r="M533" s="18" t="s">
        <v>54</v>
      </c>
      <c r="N533" s="18" t="s">
        <v>603</v>
      </c>
      <c r="O533" s="18" t="s">
        <v>30</v>
      </c>
      <c r="P533" s="18" t="s">
        <v>31</v>
      </c>
      <c r="Q533" s="18" t="s">
        <v>785</v>
      </c>
      <c r="R533" s="5"/>
      <c r="S533" s="5"/>
      <c r="T533" s="47">
        <f t="shared" si="8"/>
        <v>1</v>
      </c>
    </row>
    <row r="534" s="47" customFormat="1" ht="16.5" spans="1:20">
      <c r="A534" s="5" t="s">
        <v>1028</v>
      </c>
      <c r="B534" s="4" t="s">
        <v>1029</v>
      </c>
      <c r="C534" s="4" t="s">
        <v>1047</v>
      </c>
      <c r="D534" s="4" t="s">
        <v>1066</v>
      </c>
      <c r="E534" s="4"/>
      <c r="F534" s="4"/>
      <c r="G534" s="150" t="s">
        <v>1067</v>
      </c>
      <c r="H534" s="4" t="s">
        <v>1068</v>
      </c>
      <c r="I534" s="19" t="s">
        <v>35</v>
      </c>
      <c r="J534" s="18" t="s">
        <v>1028</v>
      </c>
      <c r="K534" s="18" t="s">
        <v>1028</v>
      </c>
      <c r="L534" s="18" t="s">
        <v>1040</v>
      </c>
      <c r="M534" s="18" t="s">
        <v>54</v>
      </c>
      <c r="N534" s="18" t="s">
        <v>603</v>
      </c>
      <c r="O534" s="18" t="s">
        <v>30</v>
      </c>
      <c r="P534" s="18" t="s">
        <v>31</v>
      </c>
      <c r="Q534" s="18" t="s">
        <v>785</v>
      </c>
      <c r="R534" s="5"/>
      <c r="S534" s="5"/>
      <c r="T534" s="47">
        <f t="shared" si="8"/>
        <v>1</v>
      </c>
    </row>
    <row r="535" s="47" customFormat="1" ht="16.5" spans="1:20">
      <c r="A535" s="5" t="s">
        <v>1028</v>
      </c>
      <c r="B535" s="4" t="s">
        <v>1029</v>
      </c>
      <c r="C535" s="4" t="s">
        <v>1047</v>
      </c>
      <c r="D535" s="4" t="s">
        <v>1066</v>
      </c>
      <c r="E535" s="4"/>
      <c r="F535" s="4"/>
      <c r="G535" s="20" t="s">
        <v>1069</v>
      </c>
      <c r="H535" s="4" t="s">
        <v>1068</v>
      </c>
      <c r="I535" s="19" t="s">
        <v>35</v>
      </c>
      <c r="J535" s="18" t="s">
        <v>1028</v>
      </c>
      <c r="K535" s="18" t="s">
        <v>1028</v>
      </c>
      <c r="L535" s="18" t="s">
        <v>1040</v>
      </c>
      <c r="M535" s="18" t="s">
        <v>54</v>
      </c>
      <c r="N535" s="18" t="s">
        <v>603</v>
      </c>
      <c r="O535" s="18" t="s">
        <v>30</v>
      </c>
      <c r="P535" s="18" t="s">
        <v>31</v>
      </c>
      <c r="Q535" s="18" t="s">
        <v>785</v>
      </c>
      <c r="R535" s="5"/>
      <c r="S535" s="5"/>
      <c r="T535" s="47">
        <f t="shared" si="8"/>
        <v>1</v>
      </c>
    </row>
    <row r="536" s="47" customFormat="1" ht="16.5" spans="1:20">
      <c r="A536" s="5" t="s">
        <v>1028</v>
      </c>
      <c r="B536" s="4" t="s">
        <v>1070</v>
      </c>
      <c r="C536" s="4" t="s">
        <v>1070</v>
      </c>
      <c r="D536" s="4" t="s">
        <v>1071</v>
      </c>
      <c r="E536" s="4"/>
      <c r="F536" s="4"/>
      <c r="G536" s="18" t="s">
        <v>1072</v>
      </c>
      <c r="H536" s="18" t="s">
        <v>1073</v>
      </c>
      <c r="I536" s="19" t="s">
        <v>35</v>
      </c>
      <c r="J536" s="18" t="s">
        <v>1028</v>
      </c>
      <c r="K536" s="18" t="s">
        <v>1028</v>
      </c>
      <c r="L536" s="18" t="s">
        <v>1028</v>
      </c>
      <c r="M536" s="18" t="s">
        <v>54</v>
      </c>
      <c r="N536" s="18" t="s">
        <v>603</v>
      </c>
      <c r="O536" s="18" t="s">
        <v>30</v>
      </c>
      <c r="P536" s="18" t="s">
        <v>31</v>
      </c>
      <c r="Q536" s="18" t="s">
        <v>785</v>
      </c>
      <c r="R536" s="5"/>
      <c r="S536" s="5"/>
      <c r="T536" s="47">
        <f t="shared" si="8"/>
        <v>1</v>
      </c>
    </row>
    <row r="537" s="47" customFormat="1" ht="16.5" spans="1:20">
      <c r="A537" s="5" t="s">
        <v>1028</v>
      </c>
      <c r="B537" s="4" t="s">
        <v>1070</v>
      </c>
      <c r="C537" s="4" t="s">
        <v>1070</v>
      </c>
      <c r="D537" s="4" t="s">
        <v>1074</v>
      </c>
      <c r="E537" s="4"/>
      <c r="F537" s="4"/>
      <c r="G537" s="150" t="s">
        <v>1075</v>
      </c>
      <c r="H537" s="18" t="s">
        <v>1076</v>
      </c>
      <c r="I537" s="19" t="s">
        <v>35</v>
      </c>
      <c r="J537" s="18" t="s">
        <v>1028</v>
      </c>
      <c r="K537" s="18" t="s">
        <v>1028</v>
      </c>
      <c r="L537" s="18" t="s">
        <v>1077</v>
      </c>
      <c r="M537" s="18" t="s">
        <v>54</v>
      </c>
      <c r="N537" s="18" t="s">
        <v>603</v>
      </c>
      <c r="O537" s="18" t="s">
        <v>30</v>
      </c>
      <c r="P537" s="18" t="s">
        <v>31</v>
      </c>
      <c r="Q537" s="18" t="s">
        <v>785</v>
      </c>
      <c r="R537" s="5"/>
      <c r="S537" s="5"/>
      <c r="T537" s="47">
        <f t="shared" si="8"/>
        <v>1</v>
      </c>
    </row>
    <row r="538" s="47" customFormat="1" ht="33" spans="1:20">
      <c r="A538" s="5" t="s">
        <v>1028</v>
      </c>
      <c r="B538" s="4" t="s">
        <v>1070</v>
      </c>
      <c r="C538" s="4" t="s">
        <v>1070</v>
      </c>
      <c r="D538" s="4" t="s">
        <v>1078</v>
      </c>
      <c r="E538" s="4"/>
      <c r="F538" s="4"/>
      <c r="G538" s="150" t="s">
        <v>1079</v>
      </c>
      <c r="H538" s="18" t="s">
        <v>1080</v>
      </c>
      <c r="I538" s="19" t="s">
        <v>35</v>
      </c>
      <c r="J538" s="18" t="s">
        <v>1028</v>
      </c>
      <c r="K538" s="18" t="s">
        <v>1028</v>
      </c>
      <c r="L538" s="18" t="s">
        <v>1077</v>
      </c>
      <c r="M538" s="18" t="s">
        <v>54</v>
      </c>
      <c r="N538" s="18" t="s">
        <v>603</v>
      </c>
      <c r="O538" s="18" t="s">
        <v>30</v>
      </c>
      <c r="P538" s="18" t="s">
        <v>31</v>
      </c>
      <c r="Q538" s="18" t="s">
        <v>785</v>
      </c>
      <c r="R538" s="5"/>
      <c r="S538" s="5"/>
      <c r="T538" s="47">
        <f t="shared" si="8"/>
        <v>1</v>
      </c>
    </row>
    <row r="539" s="47" customFormat="1" ht="16.5" spans="1:20">
      <c r="A539" s="5" t="s">
        <v>1028</v>
      </c>
      <c r="B539" s="4" t="s">
        <v>1070</v>
      </c>
      <c r="C539" s="4" t="s">
        <v>1070</v>
      </c>
      <c r="D539" s="4" t="s">
        <v>1081</v>
      </c>
      <c r="E539" s="4"/>
      <c r="F539" s="4"/>
      <c r="G539" s="150" t="s">
        <v>1082</v>
      </c>
      <c r="H539" s="18" t="s">
        <v>1083</v>
      </c>
      <c r="I539" s="19" t="s">
        <v>35</v>
      </c>
      <c r="J539" s="18" t="s">
        <v>1028</v>
      </c>
      <c r="K539" s="18" t="s">
        <v>1028</v>
      </c>
      <c r="L539" s="18" t="s">
        <v>1077</v>
      </c>
      <c r="M539" s="18" t="s">
        <v>54</v>
      </c>
      <c r="N539" s="18" t="s">
        <v>603</v>
      </c>
      <c r="O539" s="18" t="s">
        <v>30</v>
      </c>
      <c r="P539" s="18" t="s">
        <v>31</v>
      </c>
      <c r="Q539" s="18" t="s">
        <v>785</v>
      </c>
      <c r="R539" s="5"/>
      <c r="S539" s="5"/>
      <c r="T539" s="47">
        <f t="shared" si="8"/>
        <v>1</v>
      </c>
    </row>
    <row r="540" s="47" customFormat="1" ht="16.5" spans="1:20">
      <c r="A540" s="5" t="s">
        <v>1028</v>
      </c>
      <c r="B540" s="4" t="s">
        <v>1070</v>
      </c>
      <c r="C540" s="4" t="s">
        <v>1070</v>
      </c>
      <c r="D540" s="4" t="s">
        <v>1084</v>
      </c>
      <c r="E540" s="4"/>
      <c r="F540" s="4"/>
      <c r="G540" s="150" t="s">
        <v>1085</v>
      </c>
      <c r="H540" s="18" t="s">
        <v>1086</v>
      </c>
      <c r="I540" s="19" t="s">
        <v>35</v>
      </c>
      <c r="J540" s="18" t="s">
        <v>1028</v>
      </c>
      <c r="K540" s="18" t="s">
        <v>1040</v>
      </c>
      <c r="L540" s="18" t="s">
        <v>1040</v>
      </c>
      <c r="M540" s="18" t="s">
        <v>54</v>
      </c>
      <c r="N540" s="18" t="s">
        <v>603</v>
      </c>
      <c r="O540" s="18" t="s">
        <v>30</v>
      </c>
      <c r="P540" s="18" t="s">
        <v>31</v>
      </c>
      <c r="Q540" s="18" t="s">
        <v>785</v>
      </c>
      <c r="R540" s="5"/>
      <c r="S540" s="5"/>
      <c r="T540" s="47">
        <f t="shared" si="8"/>
        <v>1</v>
      </c>
    </row>
    <row r="541" s="47" customFormat="1" ht="33" spans="1:20">
      <c r="A541" s="5" t="s">
        <v>1028</v>
      </c>
      <c r="B541" s="4" t="s">
        <v>1070</v>
      </c>
      <c r="C541" s="4" t="s">
        <v>1070</v>
      </c>
      <c r="D541" s="4" t="s">
        <v>1087</v>
      </c>
      <c r="E541" s="4"/>
      <c r="F541" s="4"/>
      <c r="G541" s="18" t="s">
        <v>1088</v>
      </c>
      <c r="H541" s="18" t="s">
        <v>1089</v>
      </c>
      <c r="I541" s="19" t="s">
        <v>35</v>
      </c>
      <c r="J541" s="18" t="s">
        <v>1028</v>
      </c>
      <c r="K541" s="18" t="s">
        <v>1040</v>
      </c>
      <c r="L541" s="18" t="s">
        <v>1040</v>
      </c>
      <c r="M541" s="18" t="s">
        <v>54</v>
      </c>
      <c r="N541" s="18" t="s">
        <v>603</v>
      </c>
      <c r="O541" s="18" t="s">
        <v>30</v>
      </c>
      <c r="P541" s="18" t="s">
        <v>31</v>
      </c>
      <c r="Q541" s="18" t="s">
        <v>785</v>
      </c>
      <c r="R541" s="5"/>
      <c r="S541" s="5"/>
      <c r="T541" s="47">
        <f t="shared" si="8"/>
        <v>1</v>
      </c>
    </row>
    <row r="542" s="47" customFormat="1" ht="16.5" spans="1:20">
      <c r="A542" s="5" t="s">
        <v>1028</v>
      </c>
      <c r="B542" s="4" t="s">
        <v>1070</v>
      </c>
      <c r="C542" s="4" t="s">
        <v>1070</v>
      </c>
      <c r="D542" s="4" t="s">
        <v>1090</v>
      </c>
      <c r="E542" s="4"/>
      <c r="F542" s="4"/>
      <c r="G542" s="18" t="s">
        <v>1091</v>
      </c>
      <c r="H542" s="18" t="s">
        <v>1092</v>
      </c>
      <c r="I542" s="19" t="s">
        <v>35</v>
      </c>
      <c r="J542" s="18" t="s">
        <v>1028</v>
      </c>
      <c r="K542" s="18" t="s">
        <v>1040</v>
      </c>
      <c r="L542" s="18" t="s">
        <v>1040</v>
      </c>
      <c r="M542" s="18" t="s">
        <v>54</v>
      </c>
      <c r="N542" s="18" t="s">
        <v>603</v>
      </c>
      <c r="O542" s="18" t="s">
        <v>30</v>
      </c>
      <c r="P542" s="18" t="s">
        <v>31</v>
      </c>
      <c r="Q542" s="18" t="s">
        <v>785</v>
      </c>
      <c r="R542" s="5"/>
      <c r="S542" s="5"/>
      <c r="T542" s="47">
        <f t="shared" si="8"/>
        <v>1</v>
      </c>
    </row>
    <row r="543" s="47" customFormat="1" ht="16.5" spans="1:20">
      <c r="A543" s="5" t="s">
        <v>1028</v>
      </c>
      <c r="B543" s="4" t="s">
        <v>1070</v>
      </c>
      <c r="C543" s="4" t="s">
        <v>1070</v>
      </c>
      <c r="D543" s="4" t="s">
        <v>1090</v>
      </c>
      <c r="E543" s="4"/>
      <c r="F543" s="4"/>
      <c r="G543" s="18" t="s">
        <v>1093</v>
      </c>
      <c r="H543" s="18" t="s">
        <v>1094</v>
      </c>
      <c r="I543" s="19" t="s">
        <v>35</v>
      </c>
      <c r="J543" s="18" t="s">
        <v>1028</v>
      </c>
      <c r="K543" s="18" t="s">
        <v>1040</v>
      </c>
      <c r="L543" s="18" t="s">
        <v>1040</v>
      </c>
      <c r="M543" s="18" t="s">
        <v>54</v>
      </c>
      <c r="N543" s="18" t="s">
        <v>603</v>
      </c>
      <c r="O543" s="18" t="s">
        <v>30</v>
      </c>
      <c r="P543" s="18" t="s">
        <v>31</v>
      </c>
      <c r="Q543" s="18" t="s">
        <v>785</v>
      </c>
      <c r="R543" s="5"/>
      <c r="S543" s="5"/>
      <c r="T543" s="47">
        <f t="shared" si="8"/>
        <v>1</v>
      </c>
    </row>
    <row r="544" s="47" customFormat="1" ht="16.5" spans="1:20">
      <c r="A544" s="5" t="s">
        <v>1028</v>
      </c>
      <c r="B544" s="4" t="s">
        <v>1070</v>
      </c>
      <c r="C544" s="4" t="s">
        <v>1070</v>
      </c>
      <c r="D544" s="4" t="s">
        <v>1090</v>
      </c>
      <c r="E544" s="4"/>
      <c r="F544" s="4"/>
      <c r="G544" s="19" t="s">
        <v>1095</v>
      </c>
      <c r="H544" s="19" t="s">
        <v>1096</v>
      </c>
      <c r="I544" s="19" t="s">
        <v>35</v>
      </c>
      <c r="J544" s="18" t="s">
        <v>1028</v>
      </c>
      <c r="K544" s="18" t="s">
        <v>1040</v>
      </c>
      <c r="L544" s="18" t="s">
        <v>1040</v>
      </c>
      <c r="M544" s="18" t="s">
        <v>54</v>
      </c>
      <c r="N544" s="18" t="s">
        <v>603</v>
      </c>
      <c r="O544" s="18" t="s">
        <v>30</v>
      </c>
      <c r="P544" s="18" t="s">
        <v>31</v>
      </c>
      <c r="Q544" s="18" t="s">
        <v>785</v>
      </c>
      <c r="R544" s="5"/>
      <c r="S544" s="5"/>
      <c r="T544" s="47">
        <f t="shared" si="8"/>
        <v>1</v>
      </c>
    </row>
    <row r="545" s="47" customFormat="1" ht="16.5" spans="1:20">
      <c r="A545" s="5" t="s">
        <v>1028</v>
      </c>
      <c r="B545" s="4" t="s">
        <v>1070</v>
      </c>
      <c r="C545" s="4" t="s">
        <v>1070</v>
      </c>
      <c r="D545" s="4" t="s">
        <v>1090</v>
      </c>
      <c r="E545" s="4"/>
      <c r="F545" s="4"/>
      <c r="G545" s="18" t="s">
        <v>1097</v>
      </c>
      <c r="H545" s="18" t="s">
        <v>1098</v>
      </c>
      <c r="I545" s="19" t="s">
        <v>35</v>
      </c>
      <c r="J545" s="18" t="s">
        <v>1028</v>
      </c>
      <c r="K545" s="18" t="s">
        <v>1040</v>
      </c>
      <c r="L545" s="18" t="s">
        <v>1040</v>
      </c>
      <c r="M545" s="18" t="s">
        <v>54</v>
      </c>
      <c r="N545" s="18" t="s">
        <v>603</v>
      </c>
      <c r="O545" s="18" t="s">
        <v>30</v>
      </c>
      <c r="P545" s="18" t="s">
        <v>31</v>
      </c>
      <c r="Q545" s="18" t="s">
        <v>785</v>
      </c>
      <c r="R545" s="5"/>
      <c r="S545" s="5"/>
      <c r="T545" s="47">
        <f t="shared" si="8"/>
        <v>1</v>
      </c>
    </row>
    <row r="546" s="47" customFormat="1" ht="16.5" spans="1:20">
      <c r="A546" s="5" t="s">
        <v>1028</v>
      </c>
      <c r="B546" s="4" t="s">
        <v>1070</v>
      </c>
      <c r="C546" s="4" t="s">
        <v>1070</v>
      </c>
      <c r="D546" s="4" t="s">
        <v>1099</v>
      </c>
      <c r="E546" s="4"/>
      <c r="F546" s="4"/>
      <c r="G546" s="18" t="s">
        <v>1100</v>
      </c>
      <c r="H546" s="18" t="s">
        <v>1101</v>
      </c>
      <c r="I546" s="19" t="s">
        <v>35</v>
      </c>
      <c r="J546" s="18" t="s">
        <v>1028</v>
      </c>
      <c r="K546" s="18" t="s">
        <v>1040</v>
      </c>
      <c r="L546" s="18" t="s">
        <v>1040</v>
      </c>
      <c r="M546" s="18" t="s">
        <v>54</v>
      </c>
      <c r="N546" s="18" t="s">
        <v>603</v>
      </c>
      <c r="O546" s="18" t="s">
        <v>30</v>
      </c>
      <c r="P546" s="18" t="s">
        <v>31</v>
      </c>
      <c r="Q546" s="18" t="s">
        <v>785</v>
      </c>
      <c r="R546" s="5"/>
      <c r="S546" s="5"/>
      <c r="T546" s="47">
        <f t="shared" si="8"/>
        <v>1</v>
      </c>
    </row>
    <row r="547" s="47" customFormat="1" ht="16.5" spans="1:20">
      <c r="A547" s="5" t="s">
        <v>1028</v>
      </c>
      <c r="B547" s="4" t="s">
        <v>1070</v>
      </c>
      <c r="C547" s="4" t="s">
        <v>1070</v>
      </c>
      <c r="D547" s="4" t="s">
        <v>1099</v>
      </c>
      <c r="E547" s="4"/>
      <c r="F547" s="4"/>
      <c r="G547" s="18" t="s">
        <v>1102</v>
      </c>
      <c r="H547" s="18" t="s">
        <v>1103</v>
      </c>
      <c r="I547" s="19" t="s">
        <v>35</v>
      </c>
      <c r="J547" s="18" t="s">
        <v>1028</v>
      </c>
      <c r="K547" s="18" t="s">
        <v>1040</v>
      </c>
      <c r="L547" s="18" t="s">
        <v>1040</v>
      </c>
      <c r="M547" s="18" t="s">
        <v>54</v>
      </c>
      <c r="N547" s="18" t="s">
        <v>603</v>
      </c>
      <c r="O547" s="18" t="s">
        <v>30</v>
      </c>
      <c r="P547" s="18" t="s">
        <v>31</v>
      </c>
      <c r="Q547" s="18" t="s">
        <v>785</v>
      </c>
      <c r="R547" s="5"/>
      <c r="S547" s="5"/>
      <c r="T547" s="47">
        <f t="shared" si="8"/>
        <v>1</v>
      </c>
    </row>
    <row r="548" s="47" customFormat="1" ht="33" spans="1:20">
      <c r="A548" s="5" t="s">
        <v>1028</v>
      </c>
      <c r="B548" s="4" t="s">
        <v>1070</v>
      </c>
      <c r="C548" s="4" t="s">
        <v>1070</v>
      </c>
      <c r="D548" s="4" t="s">
        <v>1099</v>
      </c>
      <c r="E548" s="4"/>
      <c r="F548" s="4"/>
      <c r="G548" s="18" t="s">
        <v>1104</v>
      </c>
      <c r="H548" s="18" t="s">
        <v>1105</v>
      </c>
      <c r="I548" s="19" t="s">
        <v>35</v>
      </c>
      <c r="J548" s="18" t="s">
        <v>1028</v>
      </c>
      <c r="K548" s="18" t="s">
        <v>1040</v>
      </c>
      <c r="L548" s="18" t="s">
        <v>1040</v>
      </c>
      <c r="M548" s="18" t="s">
        <v>54</v>
      </c>
      <c r="N548" s="18" t="s">
        <v>603</v>
      </c>
      <c r="O548" s="18" t="s">
        <v>30</v>
      </c>
      <c r="P548" s="18" t="s">
        <v>31</v>
      </c>
      <c r="Q548" s="18" t="s">
        <v>785</v>
      </c>
      <c r="R548" s="5"/>
      <c r="S548" s="5"/>
      <c r="T548" s="47">
        <f t="shared" si="8"/>
        <v>1</v>
      </c>
    </row>
    <row r="549" s="47" customFormat="1" ht="33" spans="1:20">
      <c r="A549" s="5" t="s">
        <v>1028</v>
      </c>
      <c r="B549" s="4" t="s">
        <v>1070</v>
      </c>
      <c r="C549" s="4" t="s">
        <v>1070</v>
      </c>
      <c r="D549" s="4" t="s">
        <v>1099</v>
      </c>
      <c r="E549" s="4"/>
      <c r="F549" s="4"/>
      <c r="G549" s="18" t="s">
        <v>1106</v>
      </c>
      <c r="H549" s="18" t="s">
        <v>1107</v>
      </c>
      <c r="I549" s="19" t="s">
        <v>35</v>
      </c>
      <c r="J549" s="18" t="s">
        <v>1028</v>
      </c>
      <c r="K549" s="18" t="s">
        <v>1040</v>
      </c>
      <c r="L549" s="18" t="s">
        <v>1040</v>
      </c>
      <c r="M549" s="18" t="s">
        <v>54</v>
      </c>
      <c r="N549" s="18" t="s">
        <v>603</v>
      </c>
      <c r="O549" s="18" t="s">
        <v>30</v>
      </c>
      <c r="P549" s="18" t="s">
        <v>31</v>
      </c>
      <c r="Q549" s="18" t="s">
        <v>785</v>
      </c>
      <c r="R549" s="5"/>
      <c r="S549" s="5"/>
      <c r="T549" s="47">
        <f t="shared" si="8"/>
        <v>1</v>
      </c>
    </row>
    <row r="550" s="47" customFormat="1" ht="16.5" spans="1:20">
      <c r="A550" s="5" t="s">
        <v>1028</v>
      </c>
      <c r="B550" s="4" t="s">
        <v>1070</v>
      </c>
      <c r="C550" s="4" t="s">
        <v>1070</v>
      </c>
      <c r="D550" s="4" t="s">
        <v>1099</v>
      </c>
      <c r="E550" s="4"/>
      <c r="F550" s="4"/>
      <c r="G550" s="18" t="s">
        <v>1108</v>
      </c>
      <c r="H550" s="18" t="s">
        <v>1109</v>
      </c>
      <c r="I550" s="19" t="s">
        <v>35</v>
      </c>
      <c r="J550" s="18" t="s">
        <v>1028</v>
      </c>
      <c r="K550" s="18" t="s">
        <v>1040</v>
      </c>
      <c r="L550" s="18" t="s">
        <v>1040</v>
      </c>
      <c r="M550" s="18" t="s">
        <v>54</v>
      </c>
      <c r="N550" s="18" t="s">
        <v>603</v>
      </c>
      <c r="O550" s="18" t="s">
        <v>30</v>
      </c>
      <c r="P550" s="18" t="s">
        <v>31</v>
      </c>
      <c r="Q550" s="18" t="s">
        <v>785</v>
      </c>
      <c r="R550" s="5"/>
      <c r="S550" s="5"/>
      <c r="T550" s="47">
        <f t="shared" si="8"/>
        <v>1</v>
      </c>
    </row>
    <row r="551" s="47" customFormat="1" ht="33" spans="1:20">
      <c r="A551" s="5" t="s">
        <v>1028</v>
      </c>
      <c r="B551" s="4" t="s">
        <v>1070</v>
      </c>
      <c r="C551" s="4" t="s">
        <v>1070</v>
      </c>
      <c r="D551" s="4" t="s">
        <v>1110</v>
      </c>
      <c r="E551" s="4"/>
      <c r="F551" s="4"/>
      <c r="G551" s="18" t="s">
        <v>1111</v>
      </c>
      <c r="H551" s="18" t="s">
        <v>1112</v>
      </c>
      <c r="I551" s="19" t="s">
        <v>35</v>
      </c>
      <c r="J551" s="18" t="s">
        <v>1028</v>
      </c>
      <c r="K551" s="18" t="s">
        <v>1040</v>
      </c>
      <c r="L551" s="18" t="s">
        <v>1040</v>
      </c>
      <c r="M551" s="18" t="s">
        <v>54</v>
      </c>
      <c r="N551" s="18" t="s">
        <v>603</v>
      </c>
      <c r="O551" s="18" t="s">
        <v>30</v>
      </c>
      <c r="P551" s="18" t="s">
        <v>31</v>
      </c>
      <c r="Q551" s="18" t="s">
        <v>785</v>
      </c>
      <c r="R551" s="5"/>
      <c r="S551" s="5"/>
      <c r="T551" s="47">
        <f t="shared" si="8"/>
        <v>1</v>
      </c>
    </row>
    <row r="552" s="47" customFormat="1" ht="16.5" spans="1:20">
      <c r="A552" s="5" t="s">
        <v>1028</v>
      </c>
      <c r="B552" s="4" t="s">
        <v>1070</v>
      </c>
      <c r="C552" s="4" t="s">
        <v>1070</v>
      </c>
      <c r="D552" s="4" t="s">
        <v>1110</v>
      </c>
      <c r="E552" s="4"/>
      <c r="F552" s="4"/>
      <c r="G552" s="18" t="s">
        <v>1113</v>
      </c>
      <c r="H552" s="18" t="s">
        <v>1114</v>
      </c>
      <c r="I552" s="19" t="s">
        <v>35</v>
      </c>
      <c r="J552" s="18" t="s">
        <v>1028</v>
      </c>
      <c r="K552" s="18" t="s">
        <v>1040</v>
      </c>
      <c r="L552" s="18" t="s">
        <v>1040</v>
      </c>
      <c r="M552" s="18" t="s">
        <v>54</v>
      </c>
      <c r="N552" s="18" t="s">
        <v>603</v>
      </c>
      <c r="O552" s="18" t="s">
        <v>30</v>
      </c>
      <c r="P552" s="18" t="s">
        <v>31</v>
      </c>
      <c r="Q552" s="18" t="s">
        <v>785</v>
      </c>
      <c r="R552" s="5"/>
      <c r="S552" s="5"/>
      <c r="T552" s="47">
        <f t="shared" si="8"/>
        <v>1</v>
      </c>
    </row>
    <row r="553" s="47" customFormat="1" ht="33" spans="1:20">
      <c r="A553" s="5" t="s">
        <v>1028</v>
      </c>
      <c r="B553" s="4" t="s">
        <v>1070</v>
      </c>
      <c r="C553" s="4" t="s">
        <v>1070</v>
      </c>
      <c r="D553" s="4" t="s">
        <v>1115</v>
      </c>
      <c r="E553" s="4"/>
      <c r="F553" s="4"/>
      <c r="G553" s="18" t="s">
        <v>1116</v>
      </c>
      <c r="H553" s="18" t="s">
        <v>1117</v>
      </c>
      <c r="I553" s="19" t="s">
        <v>35</v>
      </c>
      <c r="J553" s="18" t="s">
        <v>1028</v>
      </c>
      <c r="K553" s="18" t="s">
        <v>1040</v>
      </c>
      <c r="L553" s="18" t="s">
        <v>1040</v>
      </c>
      <c r="M553" s="18" t="s">
        <v>54</v>
      </c>
      <c r="N553" s="18" t="s">
        <v>603</v>
      </c>
      <c r="O553" s="18" t="s">
        <v>30</v>
      </c>
      <c r="P553" s="18" t="s">
        <v>31</v>
      </c>
      <c r="Q553" s="18" t="s">
        <v>785</v>
      </c>
      <c r="R553" s="5"/>
      <c r="S553" s="5"/>
      <c r="T553" s="47">
        <f t="shared" si="8"/>
        <v>1</v>
      </c>
    </row>
    <row r="554" s="47" customFormat="1" ht="33" spans="1:20">
      <c r="A554" s="5" t="s">
        <v>1028</v>
      </c>
      <c r="B554" s="4" t="s">
        <v>1070</v>
      </c>
      <c r="C554" s="4" t="s">
        <v>1070</v>
      </c>
      <c r="D554" s="4" t="s">
        <v>1118</v>
      </c>
      <c r="E554" s="4"/>
      <c r="F554" s="4"/>
      <c r="G554" s="18" t="s">
        <v>1119</v>
      </c>
      <c r="H554" s="18" t="s">
        <v>1120</v>
      </c>
      <c r="I554" s="19" t="s">
        <v>35</v>
      </c>
      <c r="J554" s="18" t="s">
        <v>1028</v>
      </c>
      <c r="K554" s="18" t="s">
        <v>1040</v>
      </c>
      <c r="L554" s="18" t="s">
        <v>1040</v>
      </c>
      <c r="M554" s="18" t="s">
        <v>54</v>
      </c>
      <c r="N554" s="18" t="s">
        <v>603</v>
      </c>
      <c r="O554" s="18" t="s">
        <v>30</v>
      </c>
      <c r="P554" s="18" t="s">
        <v>31</v>
      </c>
      <c r="Q554" s="18" t="s">
        <v>785</v>
      </c>
      <c r="R554" s="5"/>
      <c r="S554" s="5"/>
      <c r="T554" s="47">
        <f t="shared" si="8"/>
        <v>1</v>
      </c>
    </row>
    <row r="555" s="47" customFormat="1" ht="16.5" spans="1:20">
      <c r="A555" s="5" t="s">
        <v>1028</v>
      </c>
      <c r="B555" s="4" t="s">
        <v>1121</v>
      </c>
      <c r="C555" s="4" t="s">
        <v>1122</v>
      </c>
      <c r="D555" s="4" t="s">
        <v>1031</v>
      </c>
      <c r="E555" s="4"/>
      <c r="F555" s="4"/>
      <c r="G555" s="19" t="s">
        <v>1123</v>
      </c>
      <c r="H555" s="19" t="s">
        <v>1124</v>
      </c>
      <c r="I555" s="19" t="s">
        <v>25</v>
      </c>
      <c r="J555" s="18" t="s">
        <v>1028</v>
      </c>
      <c r="K555" s="18" t="s">
        <v>26</v>
      </c>
      <c r="L555" s="18" t="s">
        <v>1125</v>
      </c>
      <c r="M555" s="18" t="s">
        <v>54</v>
      </c>
      <c r="N555" s="18" t="s">
        <v>603</v>
      </c>
      <c r="O555" s="18" t="s">
        <v>31</v>
      </c>
      <c r="P555" s="18" t="s">
        <v>31</v>
      </c>
      <c r="Q555" s="18" t="s">
        <v>785</v>
      </c>
      <c r="R555" s="5"/>
      <c r="S555" s="5"/>
      <c r="T555" s="47">
        <f t="shared" si="8"/>
        <v>1</v>
      </c>
    </row>
    <row r="556" s="47" customFormat="1" ht="16.5" spans="1:20">
      <c r="A556" s="5" t="s">
        <v>1028</v>
      </c>
      <c r="B556" s="4" t="s">
        <v>1121</v>
      </c>
      <c r="C556" s="4" t="s">
        <v>1122</v>
      </c>
      <c r="D556" s="4" t="s">
        <v>1031</v>
      </c>
      <c r="E556" s="4"/>
      <c r="F556" s="4"/>
      <c r="G556" s="19" t="s">
        <v>1126</v>
      </c>
      <c r="H556" s="19" t="s">
        <v>1127</v>
      </c>
      <c r="I556" s="19" t="s">
        <v>25</v>
      </c>
      <c r="J556" s="18" t="s">
        <v>1028</v>
      </c>
      <c r="K556" s="18" t="s">
        <v>26</v>
      </c>
      <c r="L556" s="18" t="s">
        <v>1125</v>
      </c>
      <c r="M556" s="18" t="s">
        <v>54</v>
      </c>
      <c r="N556" s="18" t="s">
        <v>603</v>
      </c>
      <c r="O556" s="18" t="s">
        <v>30</v>
      </c>
      <c r="P556" s="18" t="s">
        <v>31</v>
      </c>
      <c r="Q556" s="18" t="s">
        <v>785</v>
      </c>
      <c r="R556" s="5"/>
      <c r="S556" s="5"/>
      <c r="T556" s="47">
        <f t="shared" si="8"/>
        <v>1</v>
      </c>
    </row>
    <row r="557" s="47" customFormat="1" ht="33" spans="1:20">
      <c r="A557" s="5" t="s">
        <v>1028</v>
      </c>
      <c r="B557" s="4" t="s">
        <v>1121</v>
      </c>
      <c r="C557" s="4" t="s">
        <v>1122</v>
      </c>
      <c r="D557" s="4" t="s">
        <v>1031</v>
      </c>
      <c r="E557" s="4"/>
      <c r="F557" s="4"/>
      <c r="G557" s="19" t="s">
        <v>1128</v>
      </c>
      <c r="H557" s="19" t="s">
        <v>1039</v>
      </c>
      <c r="I557" s="19" t="s">
        <v>25</v>
      </c>
      <c r="J557" s="18" t="s">
        <v>1028</v>
      </c>
      <c r="K557" s="18" t="s">
        <v>1028</v>
      </c>
      <c r="L557" s="18" t="s">
        <v>1125</v>
      </c>
      <c r="M557" s="18" t="s">
        <v>54</v>
      </c>
      <c r="N557" s="18" t="s">
        <v>603</v>
      </c>
      <c r="O557" s="18" t="s">
        <v>30</v>
      </c>
      <c r="P557" s="18" t="s">
        <v>31</v>
      </c>
      <c r="Q557" s="18" t="s">
        <v>785</v>
      </c>
      <c r="R557" s="5"/>
      <c r="S557" s="5"/>
      <c r="T557" s="47">
        <f t="shared" si="8"/>
        <v>1</v>
      </c>
    </row>
    <row r="558" s="47" customFormat="1" ht="16.5" spans="1:20">
      <c r="A558" s="5" t="s">
        <v>1028</v>
      </c>
      <c r="B558" s="4" t="s">
        <v>1121</v>
      </c>
      <c r="C558" s="4" t="s">
        <v>1122</v>
      </c>
      <c r="D558" s="4" t="s">
        <v>1122</v>
      </c>
      <c r="E558" s="4"/>
      <c r="F558" s="4"/>
      <c r="G558" s="19" t="s">
        <v>1129</v>
      </c>
      <c r="H558" s="19" t="s">
        <v>1130</v>
      </c>
      <c r="I558" s="19" t="s">
        <v>25</v>
      </c>
      <c r="J558" s="18" t="s">
        <v>1028</v>
      </c>
      <c r="K558" s="18" t="s">
        <v>1028</v>
      </c>
      <c r="L558" s="18" t="s">
        <v>1125</v>
      </c>
      <c r="M558" s="18" t="s">
        <v>54</v>
      </c>
      <c r="N558" s="18" t="s">
        <v>603</v>
      </c>
      <c r="O558" s="18" t="s">
        <v>31</v>
      </c>
      <c r="P558" s="18" t="s">
        <v>31</v>
      </c>
      <c r="Q558" s="18" t="s">
        <v>785</v>
      </c>
      <c r="R558" s="5"/>
      <c r="S558" s="5"/>
      <c r="T558" s="47">
        <f t="shared" si="8"/>
        <v>1</v>
      </c>
    </row>
    <row r="559" s="47" customFormat="1" ht="33" spans="1:20">
      <c r="A559" s="5" t="s">
        <v>1028</v>
      </c>
      <c r="B559" s="4" t="s">
        <v>1121</v>
      </c>
      <c r="C559" s="4" t="s">
        <v>1122</v>
      </c>
      <c r="D559" s="4" t="s">
        <v>1122</v>
      </c>
      <c r="E559" s="4"/>
      <c r="F559" s="4"/>
      <c r="G559" s="19" t="s">
        <v>1131</v>
      </c>
      <c r="H559" s="19" t="s">
        <v>1132</v>
      </c>
      <c r="I559" s="19" t="s">
        <v>25</v>
      </c>
      <c r="J559" s="18" t="s">
        <v>1028</v>
      </c>
      <c r="K559" s="18" t="s">
        <v>1028</v>
      </c>
      <c r="L559" s="18" t="s">
        <v>1125</v>
      </c>
      <c r="M559" s="18" t="s">
        <v>54</v>
      </c>
      <c r="N559" s="18" t="s">
        <v>603</v>
      </c>
      <c r="O559" s="18" t="s">
        <v>30</v>
      </c>
      <c r="P559" s="18" t="s">
        <v>31</v>
      </c>
      <c r="Q559" s="18" t="s">
        <v>785</v>
      </c>
      <c r="R559" s="5"/>
      <c r="S559" s="5"/>
      <c r="T559" s="47">
        <f t="shared" si="8"/>
        <v>1</v>
      </c>
    </row>
    <row r="560" s="47" customFormat="1" ht="16.5" spans="1:20">
      <c r="A560" s="5" t="s">
        <v>1028</v>
      </c>
      <c r="B560" s="4" t="s">
        <v>1121</v>
      </c>
      <c r="C560" s="4" t="s">
        <v>1122</v>
      </c>
      <c r="D560" s="4" t="s">
        <v>1122</v>
      </c>
      <c r="E560" s="4"/>
      <c r="F560" s="4"/>
      <c r="G560" s="18" t="s">
        <v>1133</v>
      </c>
      <c r="H560" s="18" t="s">
        <v>1134</v>
      </c>
      <c r="I560" s="19" t="s">
        <v>25</v>
      </c>
      <c r="J560" s="18" t="s">
        <v>1028</v>
      </c>
      <c r="K560" s="18" t="s">
        <v>1028</v>
      </c>
      <c r="L560" s="18" t="s">
        <v>1125</v>
      </c>
      <c r="M560" s="18" t="s">
        <v>54</v>
      </c>
      <c r="N560" s="18" t="s">
        <v>603</v>
      </c>
      <c r="O560" s="18" t="s">
        <v>30</v>
      </c>
      <c r="P560" s="18" t="s">
        <v>31</v>
      </c>
      <c r="Q560" s="18" t="s">
        <v>785</v>
      </c>
      <c r="R560" s="5"/>
      <c r="S560" s="5"/>
      <c r="T560" s="47">
        <f t="shared" si="8"/>
        <v>1</v>
      </c>
    </row>
    <row r="561" s="47" customFormat="1" ht="16.5" spans="1:20">
      <c r="A561" s="5" t="s">
        <v>1028</v>
      </c>
      <c r="B561" s="4" t="s">
        <v>1121</v>
      </c>
      <c r="C561" s="4" t="s">
        <v>1135</v>
      </c>
      <c r="D561" s="4" t="s">
        <v>1136</v>
      </c>
      <c r="E561" s="4"/>
      <c r="F561" s="4"/>
      <c r="G561" s="18" t="s">
        <v>1137</v>
      </c>
      <c r="H561" s="18" t="s">
        <v>1138</v>
      </c>
      <c r="I561" s="19" t="s">
        <v>35</v>
      </c>
      <c r="J561" s="18" t="s">
        <v>1028</v>
      </c>
      <c r="K561" s="18" t="s">
        <v>1077</v>
      </c>
      <c r="L561" s="18" t="s">
        <v>1125</v>
      </c>
      <c r="M561" s="18" t="s">
        <v>54</v>
      </c>
      <c r="N561" s="18" t="s">
        <v>603</v>
      </c>
      <c r="O561" s="18" t="s">
        <v>30</v>
      </c>
      <c r="P561" s="18" t="s">
        <v>31</v>
      </c>
      <c r="Q561" s="18" t="s">
        <v>785</v>
      </c>
      <c r="R561" s="5"/>
      <c r="S561" s="5"/>
      <c r="T561" s="47">
        <f t="shared" si="8"/>
        <v>1</v>
      </c>
    </row>
    <row r="562" s="47" customFormat="1" ht="16.5" spans="1:20">
      <c r="A562" s="5" t="s">
        <v>1028</v>
      </c>
      <c r="B562" s="4" t="s">
        <v>1121</v>
      </c>
      <c r="C562" s="4" t="s">
        <v>1135</v>
      </c>
      <c r="D562" s="4" t="s">
        <v>1139</v>
      </c>
      <c r="E562" s="4"/>
      <c r="F562" s="4"/>
      <c r="G562" s="18" t="s">
        <v>1140</v>
      </c>
      <c r="H562" s="18" t="s">
        <v>1141</v>
      </c>
      <c r="I562" s="19" t="s">
        <v>35</v>
      </c>
      <c r="J562" s="18" t="s">
        <v>1028</v>
      </c>
      <c r="K562" s="18" t="s">
        <v>1125</v>
      </c>
      <c r="L562" s="18" t="s">
        <v>1077</v>
      </c>
      <c r="M562" s="18" t="s">
        <v>54</v>
      </c>
      <c r="N562" s="18" t="s">
        <v>603</v>
      </c>
      <c r="O562" s="18" t="s">
        <v>30</v>
      </c>
      <c r="P562" s="18" t="s">
        <v>31</v>
      </c>
      <c r="Q562" s="18" t="s">
        <v>785</v>
      </c>
      <c r="R562" s="5"/>
      <c r="S562" s="5"/>
      <c r="T562" s="47">
        <f t="shared" si="8"/>
        <v>1</v>
      </c>
    </row>
    <row r="563" s="47" customFormat="1" ht="16.5" spans="1:20">
      <c r="A563" s="5" t="s">
        <v>1028</v>
      </c>
      <c r="B563" s="4" t="s">
        <v>1121</v>
      </c>
      <c r="C563" s="4" t="s">
        <v>1135</v>
      </c>
      <c r="D563" s="4" t="s">
        <v>1142</v>
      </c>
      <c r="E563" s="4"/>
      <c r="F563" s="4"/>
      <c r="G563" s="18" t="s">
        <v>1143</v>
      </c>
      <c r="H563" s="18" t="s">
        <v>1144</v>
      </c>
      <c r="I563" s="19" t="s">
        <v>35</v>
      </c>
      <c r="J563" s="18" t="s">
        <v>1028</v>
      </c>
      <c r="K563" s="18" t="s">
        <v>1125</v>
      </c>
      <c r="L563" s="18" t="s">
        <v>1077</v>
      </c>
      <c r="M563" s="18" t="s">
        <v>54</v>
      </c>
      <c r="N563" s="18" t="s">
        <v>603</v>
      </c>
      <c r="O563" s="18" t="s">
        <v>30</v>
      </c>
      <c r="P563" s="18" t="s">
        <v>31</v>
      </c>
      <c r="Q563" s="18" t="s">
        <v>785</v>
      </c>
      <c r="R563" s="5"/>
      <c r="S563" s="5"/>
      <c r="T563" s="47">
        <f t="shared" si="8"/>
        <v>3</v>
      </c>
    </row>
    <row r="564" s="47" customFormat="1" ht="16.5" spans="1:20">
      <c r="A564" s="5" t="s">
        <v>1028</v>
      </c>
      <c r="B564" s="4" t="s">
        <v>1121</v>
      </c>
      <c r="C564" s="4" t="s">
        <v>1135</v>
      </c>
      <c r="D564" s="4" t="s">
        <v>1145</v>
      </c>
      <c r="E564" s="4"/>
      <c r="F564" s="4"/>
      <c r="G564" s="18" t="s">
        <v>1146</v>
      </c>
      <c r="H564" s="18" t="s">
        <v>1147</v>
      </c>
      <c r="I564" s="19" t="s">
        <v>35</v>
      </c>
      <c r="J564" s="18" t="s">
        <v>1028</v>
      </c>
      <c r="K564" s="18" t="s">
        <v>1125</v>
      </c>
      <c r="L564" s="18" t="s">
        <v>1077</v>
      </c>
      <c r="M564" s="18" t="s">
        <v>54</v>
      </c>
      <c r="N564" s="18" t="s">
        <v>603</v>
      </c>
      <c r="O564" s="18" t="s">
        <v>30</v>
      </c>
      <c r="P564" s="18" t="s">
        <v>31</v>
      </c>
      <c r="Q564" s="18" t="s">
        <v>785</v>
      </c>
      <c r="R564" s="5"/>
      <c r="S564" s="5"/>
      <c r="T564" s="47">
        <f t="shared" si="8"/>
        <v>1</v>
      </c>
    </row>
    <row r="565" s="47" customFormat="1" ht="16.5" spans="1:20">
      <c r="A565" s="5" t="s">
        <v>1028</v>
      </c>
      <c r="B565" s="4" t="s">
        <v>1121</v>
      </c>
      <c r="C565" s="4" t="s">
        <v>1135</v>
      </c>
      <c r="D565" s="4" t="s">
        <v>771</v>
      </c>
      <c r="E565" s="4"/>
      <c r="F565" s="4"/>
      <c r="G565" s="18" t="s">
        <v>1148</v>
      </c>
      <c r="H565" s="18" t="s">
        <v>1080</v>
      </c>
      <c r="I565" s="19" t="s">
        <v>35</v>
      </c>
      <c r="J565" s="18" t="s">
        <v>1028</v>
      </c>
      <c r="K565" s="18" t="s">
        <v>1125</v>
      </c>
      <c r="L565" s="18" t="s">
        <v>1077</v>
      </c>
      <c r="M565" s="18" t="s">
        <v>54</v>
      </c>
      <c r="N565" s="18" t="s">
        <v>603</v>
      </c>
      <c r="O565" s="18" t="s">
        <v>30</v>
      </c>
      <c r="P565" s="18" t="s">
        <v>31</v>
      </c>
      <c r="Q565" s="18" t="s">
        <v>785</v>
      </c>
      <c r="R565" s="5"/>
      <c r="S565" s="5"/>
      <c r="T565" s="47">
        <f t="shared" si="8"/>
        <v>1</v>
      </c>
    </row>
    <row r="566" s="47" customFormat="1" ht="16.5" spans="1:20">
      <c r="A566" s="5" t="s">
        <v>1028</v>
      </c>
      <c r="B566" s="4" t="s">
        <v>1121</v>
      </c>
      <c r="C566" s="4" t="s">
        <v>1135</v>
      </c>
      <c r="D566" s="4" t="s">
        <v>1149</v>
      </c>
      <c r="E566" s="4"/>
      <c r="F566" s="4"/>
      <c r="G566" s="20" t="s">
        <v>1150</v>
      </c>
      <c r="H566" s="19" t="s">
        <v>1151</v>
      </c>
      <c r="I566" s="19" t="s">
        <v>35</v>
      </c>
      <c r="J566" s="18" t="s">
        <v>1028</v>
      </c>
      <c r="K566" s="18" t="s">
        <v>1125</v>
      </c>
      <c r="L566" s="18" t="s">
        <v>1125</v>
      </c>
      <c r="M566" s="18" t="s">
        <v>54</v>
      </c>
      <c r="N566" s="18" t="s">
        <v>603</v>
      </c>
      <c r="O566" s="18" t="s">
        <v>30</v>
      </c>
      <c r="P566" s="18" t="s">
        <v>31</v>
      </c>
      <c r="Q566" s="18" t="s">
        <v>785</v>
      </c>
      <c r="R566" s="5"/>
      <c r="S566" s="5"/>
      <c r="T566" s="47">
        <f t="shared" si="8"/>
        <v>1</v>
      </c>
    </row>
    <row r="567" s="47" customFormat="1" ht="16.5" spans="1:20">
      <c r="A567" s="5" t="s">
        <v>1028</v>
      </c>
      <c r="B567" s="4" t="s">
        <v>1121</v>
      </c>
      <c r="C567" s="4" t="s">
        <v>1135</v>
      </c>
      <c r="D567" s="4" t="s">
        <v>1149</v>
      </c>
      <c r="E567" s="4"/>
      <c r="F567" s="4"/>
      <c r="G567" s="20" t="s">
        <v>1152</v>
      </c>
      <c r="H567" s="19" t="s">
        <v>1153</v>
      </c>
      <c r="I567" s="19" t="s">
        <v>35</v>
      </c>
      <c r="J567" s="18" t="s">
        <v>1028</v>
      </c>
      <c r="K567" s="18" t="s">
        <v>1125</v>
      </c>
      <c r="L567" s="18" t="s">
        <v>1125</v>
      </c>
      <c r="M567" s="18" t="s">
        <v>54</v>
      </c>
      <c r="N567" s="18" t="s">
        <v>603</v>
      </c>
      <c r="O567" s="18" t="s">
        <v>30</v>
      </c>
      <c r="P567" s="18" t="s">
        <v>31</v>
      </c>
      <c r="Q567" s="18" t="s">
        <v>785</v>
      </c>
      <c r="R567" s="5"/>
      <c r="S567" s="5"/>
      <c r="T567" s="47">
        <f t="shared" si="8"/>
        <v>1</v>
      </c>
    </row>
    <row r="568" s="47" customFormat="1" ht="16.5" spans="1:20">
      <c r="A568" s="5" t="s">
        <v>1028</v>
      </c>
      <c r="B568" s="4" t="s">
        <v>1121</v>
      </c>
      <c r="C568" s="4" t="s">
        <v>1135</v>
      </c>
      <c r="D568" s="4" t="s">
        <v>1149</v>
      </c>
      <c r="E568" s="4"/>
      <c r="F568" s="4"/>
      <c r="G568" s="19" t="s">
        <v>1154</v>
      </c>
      <c r="H568" s="19" t="s">
        <v>1155</v>
      </c>
      <c r="I568" s="19" t="s">
        <v>35</v>
      </c>
      <c r="J568" s="18" t="s">
        <v>1028</v>
      </c>
      <c r="K568" s="18" t="s">
        <v>1125</v>
      </c>
      <c r="L568" s="18" t="s">
        <v>1125</v>
      </c>
      <c r="M568" s="18" t="s">
        <v>54</v>
      </c>
      <c r="N568" s="18" t="s">
        <v>603</v>
      </c>
      <c r="O568" s="18" t="s">
        <v>30</v>
      </c>
      <c r="P568" s="18" t="s">
        <v>31</v>
      </c>
      <c r="Q568" s="18" t="s">
        <v>785</v>
      </c>
      <c r="R568" s="5"/>
      <c r="S568" s="5"/>
      <c r="T568" s="47">
        <f t="shared" si="8"/>
        <v>1</v>
      </c>
    </row>
    <row r="569" s="47" customFormat="1" ht="16.5" spans="1:20">
      <c r="A569" s="5" t="s">
        <v>1028</v>
      </c>
      <c r="B569" s="4" t="s">
        <v>1121</v>
      </c>
      <c r="C569" s="4" t="s">
        <v>1135</v>
      </c>
      <c r="D569" s="4" t="s">
        <v>1156</v>
      </c>
      <c r="E569" s="4"/>
      <c r="F569" s="4"/>
      <c r="G569" s="19" t="s">
        <v>1157</v>
      </c>
      <c r="H569" s="19" t="s">
        <v>1158</v>
      </c>
      <c r="I569" s="19" t="s">
        <v>35</v>
      </c>
      <c r="J569" s="18" t="s">
        <v>1028</v>
      </c>
      <c r="K569" s="18" t="s">
        <v>1125</v>
      </c>
      <c r="L569" s="18" t="s">
        <v>1125</v>
      </c>
      <c r="M569" s="18" t="s">
        <v>54</v>
      </c>
      <c r="N569" s="18" t="s">
        <v>603</v>
      </c>
      <c r="O569" s="18" t="s">
        <v>30</v>
      </c>
      <c r="P569" s="18" t="s">
        <v>31</v>
      </c>
      <c r="Q569" s="18" t="s">
        <v>785</v>
      </c>
      <c r="R569" s="5"/>
      <c r="S569" s="5"/>
      <c r="T569" s="47">
        <f t="shared" si="8"/>
        <v>2</v>
      </c>
    </row>
    <row r="570" s="47" customFormat="1" ht="16.5" spans="1:20">
      <c r="A570" s="5" t="s">
        <v>1028</v>
      </c>
      <c r="B570" s="4" t="s">
        <v>1121</v>
      </c>
      <c r="C570" s="4" t="s">
        <v>1135</v>
      </c>
      <c r="D570" s="4" t="s">
        <v>1159</v>
      </c>
      <c r="E570" s="4"/>
      <c r="F570" s="4"/>
      <c r="G570" s="18" t="s">
        <v>1160</v>
      </c>
      <c r="H570" s="18" t="s">
        <v>1161</v>
      </c>
      <c r="I570" s="19" t="s">
        <v>35</v>
      </c>
      <c r="J570" s="18" t="s">
        <v>1028</v>
      </c>
      <c r="K570" s="18" t="s">
        <v>1125</v>
      </c>
      <c r="L570" s="18" t="s">
        <v>1125</v>
      </c>
      <c r="M570" s="18" t="s">
        <v>54</v>
      </c>
      <c r="N570" s="18" t="s">
        <v>603</v>
      </c>
      <c r="O570" s="18" t="s">
        <v>30</v>
      </c>
      <c r="P570" s="18" t="s">
        <v>31</v>
      </c>
      <c r="Q570" s="18" t="s">
        <v>785</v>
      </c>
      <c r="R570" s="5"/>
      <c r="S570" s="5"/>
      <c r="T570" s="47">
        <f t="shared" si="8"/>
        <v>1</v>
      </c>
    </row>
    <row r="571" s="47" customFormat="1" ht="16.5" spans="1:20">
      <c r="A571" s="5" t="s">
        <v>1028</v>
      </c>
      <c r="B571" s="4" t="s">
        <v>1121</v>
      </c>
      <c r="C571" s="4" t="s">
        <v>1135</v>
      </c>
      <c r="D571" s="4" t="s">
        <v>1162</v>
      </c>
      <c r="E571" s="4"/>
      <c r="F571" s="4"/>
      <c r="G571" s="19" t="s">
        <v>1157</v>
      </c>
      <c r="H571" s="19" t="s">
        <v>1163</v>
      </c>
      <c r="I571" s="19" t="s">
        <v>35</v>
      </c>
      <c r="J571" s="18" t="s">
        <v>1028</v>
      </c>
      <c r="K571" s="18" t="s">
        <v>1125</v>
      </c>
      <c r="L571" s="18" t="s">
        <v>1125</v>
      </c>
      <c r="M571" s="18" t="s">
        <v>54</v>
      </c>
      <c r="N571" s="18" t="s">
        <v>603</v>
      </c>
      <c r="O571" s="18" t="s">
        <v>30</v>
      </c>
      <c r="P571" s="18" t="s">
        <v>31</v>
      </c>
      <c r="Q571" s="18" t="s">
        <v>785</v>
      </c>
      <c r="R571" s="5"/>
      <c r="S571" s="5"/>
      <c r="T571" s="47">
        <f t="shared" si="8"/>
        <v>2</v>
      </c>
    </row>
    <row r="572" s="47" customFormat="1" ht="16.5" spans="1:20">
      <c r="A572" s="5" t="s">
        <v>1028</v>
      </c>
      <c r="B572" s="4" t="s">
        <v>1121</v>
      </c>
      <c r="C572" s="4" t="s">
        <v>1135</v>
      </c>
      <c r="D572" s="4" t="s">
        <v>1164</v>
      </c>
      <c r="E572" s="4"/>
      <c r="F572" s="4"/>
      <c r="G572" s="20" t="s">
        <v>1165</v>
      </c>
      <c r="H572" s="19" t="s">
        <v>1166</v>
      </c>
      <c r="I572" s="19" t="s">
        <v>35</v>
      </c>
      <c r="J572" s="18" t="s">
        <v>1028</v>
      </c>
      <c r="K572" s="18" t="s">
        <v>1077</v>
      </c>
      <c r="L572" s="18" t="s">
        <v>1125</v>
      </c>
      <c r="M572" s="18" t="s">
        <v>54</v>
      </c>
      <c r="N572" s="18" t="s">
        <v>603</v>
      </c>
      <c r="O572" s="18" t="s">
        <v>30</v>
      </c>
      <c r="P572" s="18" t="s">
        <v>31</v>
      </c>
      <c r="Q572" s="18" t="s">
        <v>785</v>
      </c>
      <c r="R572" s="5"/>
      <c r="S572" s="5"/>
      <c r="T572" s="47">
        <f t="shared" si="8"/>
        <v>2</v>
      </c>
    </row>
    <row r="573" s="47" customFormat="1" ht="16.5" spans="1:20">
      <c r="A573" s="5" t="s">
        <v>1028</v>
      </c>
      <c r="B573" s="4" t="s">
        <v>1121</v>
      </c>
      <c r="C573" s="4" t="s">
        <v>1135</v>
      </c>
      <c r="D573" s="4" t="s">
        <v>1167</v>
      </c>
      <c r="E573" s="4"/>
      <c r="F573" s="4"/>
      <c r="G573" s="20" t="s">
        <v>1168</v>
      </c>
      <c r="H573" s="19" t="s">
        <v>1169</v>
      </c>
      <c r="I573" s="19" t="s">
        <v>35</v>
      </c>
      <c r="J573" s="18" t="s">
        <v>1028</v>
      </c>
      <c r="K573" s="18" t="s">
        <v>1125</v>
      </c>
      <c r="L573" s="18" t="s">
        <v>1125</v>
      </c>
      <c r="M573" s="18" t="s">
        <v>54</v>
      </c>
      <c r="N573" s="18" t="s">
        <v>603</v>
      </c>
      <c r="O573" s="18" t="s">
        <v>30</v>
      </c>
      <c r="P573" s="18" t="s">
        <v>31</v>
      </c>
      <c r="Q573" s="18" t="s">
        <v>785</v>
      </c>
      <c r="R573" s="5"/>
      <c r="S573" s="5"/>
      <c r="T573" s="47">
        <f t="shared" si="8"/>
        <v>1</v>
      </c>
    </row>
    <row r="574" s="47" customFormat="1" ht="16.5" spans="1:20">
      <c r="A574" s="5" t="s">
        <v>1028</v>
      </c>
      <c r="B574" s="4" t="s">
        <v>1170</v>
      </c>
      <c r="C574" s="4" t="s">
        <v>1171</v>
      </c>
      <c r="D574" s="4" t="s">
        <v>1122</v>
      </c>
      <c r="E574" s="4"/>
      <c r="F574" s="4"/>
      <c r="G574" s="19" t="s">
        <v>1172</v>
      </c>
      <c r="H574" s="19" t="s">
        <v>1173</v>
      </c>
      <c r="I574" s="19" t="s">
        <v>25</v>
      </c>
      <c r="J574" s="18" t="s">
        <v>1028</v>
      </c>
      <c r="K574" s="18" t="s">
        <v>26</v>
      </c>
      <c r="L574" s="18" t="s">
        <v>1174</v>
      </c>
      <c r="M574" s="18" t="s">
        <v>54</v>
      </c>
      <c r="N574" s="18" t="s">
        <v>603</v>
      </c>
      <c r="O574" s="18" t="s">
        <v>31</v>
      </c>
      <c r="P574" s="18" t="s">
        <v>31</v>
      </c>
      <c r="Q574" s="18" t="s">
        <v>785</v>
      </c>
      <c r="R574" s="5"/>
      <c r="S574" s="5"/>
      <c r="T574" s="47">
        <f t="shared" si="8"/>
        <v>1</v>
      </c>
    </row>
    <row r="575" s="47" customFormat="1" ht="33" spans="1:20">
      <c r="A575" s="5" t="s">
        <v>1028</v>
      </c>
      <c r="B575" s="4" t="s">
        <v>1170</v>
      </c>
      <c r="C575" s="4" t="s">
        <v>1171</v>
      </c>
      <c r="D575" s="4" t="s">
        <v>1037</v>
      </c>
      <c r="E575" s="4"/>
      <c r="F575" s="4"/>
      <c r="G575" s="19" t="s">
        <v>1175</v>
      </c>
      <c r="H575" s="19" t="s">
        <v>1039</v>
      </c>
      <c r="I575" s="19" t="s">
        <v>25</v>
      </c>
      <c r="J575" s="18" t="s">
        <v>1028</v>
      </c>
      <c r="K575" s="18" t="s">
        <v>1028</v>
      </c>
      <c r="L575" s="18" t="s">
        <v>1174</v>
      </c>
      <c r="M575" s="18" t="s">
        <v>54</v>
      </c>
      <c r="N575" s="18" t="s">
        <v>603</v>
      </c>
      <c r="O575" s="18" t="s">
        <v>31</v>
      </c>
      <c r="P575" s="18" t="s">
        <v>31</v>
      </c>
      <c r="Q575" s="18" t="s">
        <v>785</v>
      </c>
      <c r="R575" s="5"/>
      <c r="S575" s="5"/>
      <c r="T575" s="47">
        <f t="shared" si="8"/>
        <v>1</v>
      </c>
    </row>
    <row r="576" s="47" customFormat="1" ht="16.5" spans="1:20">
      <c r="A576" s="5" t="s">
        <v>1028</v>
      </c>
      <c r="B576" s="4" t="s">
        <v>1170</v>
      </c>
      <c r="C576" s="4" t="s">
        <v>1170</v>
      </c>
      <c r="D576" s="4" t="s">
        <v>1176</v>
      </c>
      <c r="E576" s="4"/>
      <c r="F576" s="4"/>
      <c r="G576" s="19" t="s">
        <v>1177</v>
      </c>
      <c r="H576" s="19" t="s">
        <v>1178</v>
      </c>
      <c r="I576" s="19" t="s">
        <v>25</v>
      </c>
      <c r="J576" s="18" t="s">
        <v>1028</v>
      </c>
      <c r="K576" s="18" t="s">
        <v>1174</v>
      </c>
      <c r="L576" s="18" t="s">
        <v>1174</v>
      </c>
      <c r="M576" s="18" t="s">
        <v>54</v>
      </c>
      <c r="N576" s="18" t="s">
        <v>603</v>
      </c>
      <c r="O576" s="18" t="s">
        <v>31</v>
      </c>
      <c r="P576" s="18" t="s">
        <v>31</v>
      </c>
      <c r="Q576" s="18" t="s">
        <v>785</v>
      </c>
      <c r="R576" s="5"/>
      <c r="S576" s="5"/>
      <c r="T576" s="47">
        <f t="shared" si="8"/>
        <v>1</v>
      </c>
    </row>
    <row r="577" s="47" customFormat="1" ht="33" spans="1:20">
      <c r="A577" s="5" t="s">
        <v>1028</v>
      </c>
      <c r="B577" s="4" t="s">
        <v>1170</v>
      </c>
      <c r="C577" s="4" t="s">
        <v>1170</v>
      </c>
      <c r="D577" s="4" t="s">
        <v>1176</v>
      </c>
      <c r="E577" s="4"/>
      <c r="F577" s="4"/>
      <c r="G577" s="19" t="s">
        <v>1179</v>
      </c>
      <c r="H577" s="19" t="s">
        <v>1180</v>
      </c>
      <c r="I577" s="19" t="s">
        <v>25</v>
      </c>
      <c r="J577" s="18" t="s">
        <v>1028</v>
      </c>
      <c r="K577" s="18" t="s">
        <v>1174</v>
      </c>
      <c r="L577" s="18" t="s">
        <v>1174</v>
      </c>
      <c r="M577" s="18" t="s">
        <v>54</v>
      </c>
      <c r="N577" s="18" t="s">
        <v>603</v>
      </c>
      <c r="O577" s="18" t="s">
        <v>30</v>
      </c>
      <c r="P577" s="18" t="s">
        <v>31</v>
      </c>
      <c r="Q577" s="18" t="s">
        <v>785</v>
      </c>
      <c r="R577" s="5"/>
      <c r="S577" s="5"/>
      <c r="T577" s="47">
        <f t="shared" si="8"/>
        <v>1</v>
      </c>
    </row>
    <row r="578" s="47" customFormat="1" ht="16.5" spans="1:20">
      <c r="A578" s="5" t="s">
        <v>1028</v>
      </c>
      <c r="B578" s="4" t="s">
        <v>1170</v>
      </c>
      <c r="C578" s="4" t="s">
        <v>1170</v>
      </c>
      <c r="D578" s="4" t="s">
        <v>1181</v>
      </c>
      <c r="E578" s="4"/>
      <c r="F578" s="4"/>
      <c r="G578" s="19" t="s">
        <v>1182</v>
      </c>
      <c r="H578" s="19" t="s">
        <v>1183</v>
      </c>
      <c r="I578" s="19" t="s">
        <v>25</v>
      </c>
      <c r="J578" s="18" t="s">
        <v>1028</v>
      </c>
      <c r="K578" s="18" t="s">
        <v>1174</v>
      </c>
      <c r="L578" s="18" t="s">
        <v>1174</v>
      </c>
      <c r="M578" s="18" t="s">
        <v>54</v>
      </c>
      <c r="N578" s="18" t="s">
        <v>603</v>
      </c>
      <c r="O578" s="18" t="s">
        <v>30</v>
      </c>
      <c r="P578" s="18" t="s">
        <v>31</v>
      </c>
      <c r="Q578" s="18" t="s">
        <v>785</v>
      </c>
      <c r="R578" s="5"/>
      <c r="S578" s="5"/>
      <c r="T578" s="47">
        <f t="shared" si="8"/>
        <v>1</v>
      </c>
    </row>
    <row r="579" s="47" customFormat="1" ht="16.5" spans="1:20">
      <c r="A579" s="5" t="s">
        <v>1028</v>
      </c>
      <c r="B579" s="4" t="s">
        <v>1170</v>
      </c>
      <c r="C579" s="4" t="s">
        <v>1170</v>
      </c>
      <c r="D579" s="4" t="s">
        <v>1047</v>
      </c>
      <c r="E579" s="4"/>
      <c r="F579" s="4"/>
      <c r="G579" s="19" t="s">
        <v>1184</v>
      </c>
      <c r="H579" s="21" t="s">
        <v>1185</v>
      </c>
      <c r="I579" s="19" t="s">
        <v>35</v>
      </c>
      <c r="J579" s="18" t="s">
        <v>1028</v>
      </c>
      <c r="K579" s="18" t="s">
        <v>1174</v>
      </c>
      <c r="L579" s="18" t="s">
        <v>1174</v>
      </c>
      <c r="M579" s="18" t="s">
        <v>54</v>
      </c>
      <c r="N579" s="18" t="s">
        <v>603</v>
      </c>
      <c r="O579" s="18" t="s">
        <v>30</v>
      </c>
      <c r="P579" s="18" t="s">
        <v>31</v>
      </c>
      <c r="Q579" s="18" t="s">
        <v>785</v>
      </c>
      <c r="R579" s="5"/>
      <c r="S579" s="5"/>
      <c r="T579" s="47">
        <f t="shared" ref="T579:T642" si="9">COUNTIFS(G:G,G579)</f>
        <v>1</v>
      </c>
    </row>
    <row r="580" s="47" customFormat="1" ht="16.5" spans="1:20">
      <c r="A580" s="5" t="s">
        <v>1028</v>
      </c>
      <c r="B580" s="4" t="s">
        <v>1170</v>
      </c>
      <c r="C580" s="4" t="s">
        <v>1170</v>
      </c>
      <c r="D580" s="4" t="s">
        <v>1047</v>
      </c>
      <c r="E580" s="4"/>
      <c r="F580" s="4"/>
      <c r="G580" s="19" t="s">
        <v>1186</v>
      </c>
      <c r="H580" s="21" t="s">
        <v>1185</v>
      </c>
      <c r="I580" s="19" t="s">
        <v>25</v>
      </c>
      <c r="J580" s="18" t="s">
        <v>1028</v>
      </c>
      <c r="K580" s="18" t="s">
        <v>1174</v>
      </c>
      <c r="L580" s="18" t="s">
        <v>1174</v>
      </c>
      <c r="M580" s="18" t="s">
        <v>54</v>
      </c>
      <c r="N580" s="18" t="s">
        <v>603</v>
      </c>
      <c r="O580" s="18" t="s">
        <v>30</v>
      </c>
      <c r="P580" s="18" t="s">
        <v>31</v>
      </c>
      <c r="Q580" s="18" t="s">
        <v>785</v>
      </c>
      <c r="R580" s="5"/>
      <c r="S580" s="5"/>
      <c r="T580" s="47">
        <f t="shared" si="9"/>
        <v>1</v>
      </c>
    </row>
    <row r="581" s="47" customFormat="1" ht="33" spans="1:20">
      <c r="A581" s="5" t="s">
        <v>1187</v>
      </c>
      <c r="B581" s="4" t="s">
        <v>1188</v>
      </c>
      <c r="C581" s="4" t="s">
        <v>1189</v>
      </c>
      <c r="D581" s="4" t="s">
        <v>1190</v>
      </c>
      <c r="E581" s="4"/>
      <c r="F581" s="4"/>
      <c r="G581" s="4" t="s">
        <v>1191</v>
      </c>
      <c r="H581" s="66"/>
      <c r="I581" s="18" t="s">
        <v>35</v>
      </c>
      <c r="J581" s="18" t="s">
        <v>77</v>
      </c>
      <c r="K581" s="18" t="s">
        <v>379</v>
      </c>
      <c r="L581" s="18" t="s">
        <v>77</v>
      </c>
      <c r="M581" s="18" t="s">
        <v>28</v>
      </c>
      <c r="N581" s="18" t="s">
        <v>1192</v>
      </c>
      <c r="O581" s="18" t="s">
        <v>30</v>
      </c>
      <c r="P581" s="5"/>
      <c r="Q581" s="5"/>
      <c r="R581" s="5"/>
      <c r="S581" s="5"/>
      <c r="T581" s="47">
        <f t="shared" si="9"/>
        <v>1</v>
      </c>
    </row>
    <row r="582" s="47" customFormat="1" ht="33" spans="1:20">
      <c r="A582" s="5" t="s">
        <v>1187</v>
      </c>
      <c r="B582" s="4" t="s">
        <v>1188</v>
      </c>
      <c r="C582" s="4" t="s">
        <v>1189</v>
      </c>
      <c r="D582" s="4" t="s">
        <v>1190</v>
      </c>
      <c r="E582" s="4"/>
      <c r="F582" s="4"/>
      <c r="G582" s="4" t="s">
        <v>1193</v>
      </c>
      <c r="H582" s="66"/>
      <c r="I582" s="18" t="s">
        <v>35</v>
      </c>
      <c r="J582" s="18" t="s">
        <v>77</v>
      </c>
      <c r="K582" s="18" t="s">
        <v>379</v>
      </c>
      <c r="L582" s="18" t="s">
        <v>77</v>
      </c>
      <c r="M582" s="18" t="s">
        <v>54</v>
      </c>
      <c r="N582" s="18" t="s">
        <v>1192</v>
      </c>
      <c r="O582" s="18" t="s">
        <v>31</v>
      </c>
      <c r="P582" s="5"/>
      <c r="Q582" s="5"/>
      <c r="R582" s="5"/>
      <c r="S582" s="5"/>
      <c r="T582" s="47">
        <f t="shared" si="9"/>
        <v>1</v>
      </c>
    </row>
    <row r="583" s="47" customFormat="1" ht="33" spans="1:20">
      <c r="A583" s="5" t="s">
        <v>1187</v>
      </c>
      <c r="B583" s="4" t="s">
        <v>1188</v>
      </c>
      <c r="C583" s="4" t="s">
        <v>1189</v>
      </c>
      <c r="D583" s="4" t="s">
        <v>1190</v>
      </c>
      <c r="E583" s="4"/>
      <c r="F583" s="4"/>
      <c r="G583" s="4" t="s">
        <v>1194</v>
      </c>
      <c r="H583" s="66"/>
      <c r="I583" s="18" t="s">
        <v>35</v>
      </c>
      <c r="J583" s="18" t="s">
        <v>77</v>
      </c>
      <c r="K583" s="18" t="s">
        <v>379</v>
      </c>
      <c r="L583" s="18" t="s">
        <v>77</v>
      </c>
      <c r="M583" s="18" t="s">
        <v>54</v>
      </c>
      <c r="N583" s="18" t="s">
        <v>1192</v>
      </c>
      <c r="O583" s="18" t="s">
        <v>30</v>
      </c>
      <c r="P583" s="5"/>
      <c r="Q583" s="5"/>
      <c r="R583" s="5"/>
      <c r="S583" s="5"/>
      <c r="T583" s="47">
        <f t="shared" si="9"/>
        <v>1</v>
      </c>
    </row>
    <row r="584" s="47" customFormat="1" ht="33" spans="1:20">
      <c r="A584" s="5" t="s">
        <v>1187</v>
      </c>
      <c r="B584" s="4" t="s">
        <v>1188</v>
      </c>
      <c r="C584" s="4" t="s">
        <v>1189</v>
      </c>
      <c r="D584" s="4" t="s">
        <v>1190</v>
      </c>
      <c r="E584" s="4"/>
      <c r="F584" s="4"/>
      <c r="G584" s="4" t="s">
        <v>1195</v>
      </c>
      <c r="H584" s="66"/>
      <c r="I584" s="18" t="s">
        <v>35</v>
      </c>
      <c r="J584" s="18" t="s">
        <v>77</v>
      </c>
      <c r="K584" s="18" t="s">
        <v>379</v>
      </c>
      <c r="L584" s="18" t="s">
        <v>77</v>
      </c>
      <c r="M584" s="18" t="s">
        <v>54</v>
      </c>
      <c r="N584" s="18" t="s">
        <v>1192</v>
      </c>
      <c r="O584" s="18" t="s">
        <v>30</v>
      </c>
      <c r="P584" s="5"/>
      <c r="Q584" s="5"/>
      <c r="R584" s="5"/>
      <c r="S584" s="5"/>
      <c r="T584" s="47">
        <f t="shared" si="9"/>
        <v>1</v>
      </c>
    </row>
    <row r="585" s="47" customFormat="1" ht="33" spans="1:20">
      <c r="A585" s="5" t="s">
        <v>1187</v>
      </c>
      <c r="B585" s="4" t="s">
        <v>1188</v>
      </c>
      <c r="C585" s="4" t="s">
        <v>1189</v>
      </c>
      <c r="D585" s="4" t="s">
        <v>1190</v>
      </c>
      <c r="E585" s="4"/>
      <c r="F585" s="4"/>
      <c r="G585" s="4" t="s">
        <v>1196</v>
      </c>
      <c r="H585" s="66"/>
      <c r="I585" s="18" t="s">
        <v>35</v>
      </c>
      <c r="J585" s="18" t="s">
        <v>77</v>
      </c>
      <c r="K585" s="18" t="s">
        <v>379</v>
      </c>
      <c r="L585" s="18" t="s">
        <v>77</v>
      </c>
      <c r="M585" s="18" t="s">
        <v>54</v>
      </c>
      <c r="N585" s="18" t="s">
        <v>1192</v>
      </c>
      <c r="O585" s="18" t="s">
        <v>30</v>
      </c>
      <c r="P585" s="5"/>
      <c r="Q585" s="5"/>
      <c r="R585" s="5"/>
      <c r="S585" s="5"/>
      <c r="T585" s="47">
        <f t="shared" si="9"/>
        <v>1</v>
      </c>
    </row>
    <row r="586" s="47" customFormat="1" ht="33" spans="1:20">
      <c r="A586" s="5" t="s">
        <v>1187</v>
      </c>
      <c r="B586" s="4" t="s">
        <v>1188</v>
      </c>
      <c r="C586" s="4" t="s">
        <v>1189</v>
      </c>
      <c r="D586" s="4" t="s">
        <v>1197</v>
      </c>
      <c r="E586" s="4"/>
      <c r="F586" s="4"/>
      <c r="G586" s="4" t="s">
        <v>1198</v>
      </c>
      <c r="H586" s="66"/>
      <c r="I586" s="18" t="s">
        <v>25</v>
      </c>
      <c r="J586" s="18" t="s">
        <v>77</v>
      </c>
      <c r="K586" s="18" t="s">
        <v>379</v>
      </c>
      <c r="L586" s="18" t="s">
        <v>77</v>
      </c>
      <c r="M586" s="18" t="s">
        <v>54</v>
      </c>
      <c r="N586" s="18" t="s">
        <v>1192</v>
      </c>
      <c r="O586" s="18" t="s">
        <v>30</v>
      </c>
      <c r="P586" s="5"/>
      <c r="Q586" s="5"/>
      <c r="R586" s="5"/>
      <c r="S586" s="5"/>
      <c r="T586" s="47">
        <f t="shared" si="9"/>
        <v>1</v>
      </c>
    </row>
    <row r="587" s="47" customFormat="1" ht="33" spans="1:20">
      <c r="A587" s="5" t="s">
        <v>1187</v>
      </c>
      <c r="B587" s="4" t="s">
        <v>1188</v>
      </c>
      <c r="C587" s="4" t="s">
        <v>1189</v>
      </c>
      <c r="D587" s="4" t="s">
        <v>1197</v>
      </c>
      <c r="E587" s="4"/>
      <c r="F587" s="4"/>
      <c r="G587" s="4" t="s">
        <v>1199</v>
      </c>
      <c r="H587" s="66"/>
      <c r="I587" s="18" t="s">
        <v>25</v>
      </c>
      <c r="J587" s="18" t="s">
        <v>77</v>
      </c>
      <c r="K587" s="18" t="s">
        <v>379</v>
      </c>
      <c r="L587" s="18" t="s">
        <v>77</v>
      </c>
      <c r="M587" s="18" t="s">
        <v>54</v>
      </c>
      <c r="N587" s="18" t="s">
        <v>1192</v>
      </c>
      <c r="O587" s="18" t="s">
        <v>30</v>
      </c>
      <c r="P587" s="5"/>
      <c r="Q587" s="5"/>
      <c r="R587" s="5"/>
      <c r="S587" s="5"/>
      <c r="T587" s="47">
        <f t="shared" si="9"/>
        <v>1</v>
      </c>
    </row>
    <row r="588" s="47" customFormat="1" ht="33" spans="1:20">
      <c r="A588" s="5" t="s">
        <v>1187</v>
      </c>
      <c r="B588" s="4" t="s">
        <v>1188</v>
      </c>
      <c r="C588" s="4" t="s">
        <v>1189</v>
      </c>
      <c r="D588" s="4" t="s">
        <v>1200</v>
      </c>
      <c r="E588" s="4"/>
      <c r="F588" s="4"/>
      <c r="G588" s="4" t="s">
        <v>1201</v>
      </c>
      <c r="H588" s="66"/>
      <c r="I588" s="18" t="s">
        <v>35</v>
      </c>
      <c r="J588" s="18" t="s">
        <v>77</v>
      </c>
      <c r="K588" s="18" t="s">
        <v>379</v>
      </c>
      <c r="L588" s="18" t="s">
        <v>77</v>
      </c>
      <c r="M588" s="18" t="s">
        <v>54</v>
      </c>
      <c r="N588" s="18" t="s">
        <v>1202</v>
      </c>
      <c r="O588" s="18" t="s">
        <v>30</v>
      </c>
      <c r="P588" s="5"/>
      <c r="Q588" s="5"/>
      <c r="R588" s="5"/>
      <c r="S588" s="5"/>
      <c r="T588" s="47">
        <f t="shared" si="9"/>
        <v>1</v>
      </c>
    </row>
    <row r="589" s="47" customFormat="1" ht="33" spans="1:20">
      <c r="A589" s="5" t="s">
        <v>1187</v>
      </c>
      <c r="B589" s="4" t="s">
        <v>1188</v>
      </c>
      <c r="C589" s="4" t="s">
        <v>1189</v>
      </c>
      <c r="D589" s="4" t="s">
        <v>1200</v>
      </c>
      <c r="E589" s="4"/>
      <c r="F589" s="4"/>
      <c r="G589" s="4" t="s">
        <v>1203</v>
      </c>
      <c r="H589" s="66"/>
      <c r="I589" s="18" t="s">
        <v>25</v>
      </c>
      <c r="J589" s="18" t="s">
        <v>77</v>
      </c>
      <c r="K589" s="18" t="s">
        <v>379</v>
      </c>
      <c r="L589" s="18" t="s">
        <v>77</v>
      </c>
      <c r="M589" s="18" t="s">
        <v>54</v>
      </c>
      <c r="N589" s="18" t="s">
        <v>1202</v>
      </c>
      <c r="O589" s="18" t="s">
        <v>30</v>
      </c>
      <c r="P589" s="5"/>
      <c r="Q589" s="5"/>
      <c r="R589" s="5"/>
      <c r="S589" s="5"/>
      <c r="T589" s="47">
        <f t="shared" si="9"/>
        <v>1</v>
      </c>
    </row>
    <row r="590" s="47" customFormat="1" ht="33" spans="1:20">
      <c r="A590" s="5" t="s">
        <v>1187</v>
      </c>
      <c r="B590" s="4" t="s">
        <v>1188</v>
      </c>
      <c r="C590" s="4" t="s">
        <v>1189</v>
      </c>
      <c r="D590" s="4" t="s">
        <v>1204</v>
      </c>
      <c r="E590" s="4"/>
      <c r="F590" s="4"/>
      <c r="G590" s="4" t="s">
        <v>1205</v>
      </c>
      <c r="H590" s="66"/>
      <c r="I590" s="18" t="s">
        <v>25</v>
      </c>
      <c r="J590" s="18" t="s">
        <v>77</v>
      </c>
      <c r="K590" s="18" t="s">
        <v>379</v>
      </c>
      <c r="L590" s="18" t="s">
        <v>77</v>
      </c>
      <c r="M590" s="18" t="s">
        <v>54</v>
      </c>
      <c r="N590" s="18" t="s">
        <v>1192</v>
      </c>
      <c r="O590" s="18" t="s">
        <v>31</v>
      </c>
      <c r="P590" s="5"/>
      <c r="Q590" s="5"/>
      <c r="R590" s="5"/>
      <c r="S590" s="5"/>
      <c r="T590" s="47">
        <f t="shared" si="9"/>
        <v>1</v>
      </c>
    </row>
    <row r="591" s="47" customFormat="1" ht="33" spans="1:20">
      <c r="A591" s="5" t="s">
        <v>1187</v>
      </c>
      <c r="B591" s="4" t="s">
        <v>1188</v>
      </c>
      <c r="C591" s="4" t="s">
        <v>1189</v>
      </c>
      <c r="D591" s="4" t="s">
        <v>1204</v>
      </c>
      <c r="E591" s="4"/>
      <c r="F591" s="4"/>
      <c r="G591" s="4" t="s">
        <v>1206</v>
      </c>
      <c r="H591" s="66"/>
      <c r="I591" s="18" t="s">
        <v>35</v>
      </c>
      <c r="J591" s="18" t="s">
        <v>77</v>
      </c>
      <c r="K591" s="18" t="s">
        <v>379</v>
      </c>
      <c r="L591" s="18" t="s">
        <v>77</v>
      </c>
      <c r="M591" s="18" t="s">
        <v>54</v>
      </c>
      <c r="N591" s="18" t="s">
        <v>1202</v>
      </c>
      <c r="O591" s="18" t="s">
        <v>31</v>
      </c>
      <c r="P591" s="5"/>
      <c r="Q591" s="5"/>
      <c r="R591" s="5"/>
      <c r="S591" s="5"/>
      <c r="T591" s="47">
        <f t="shared" si="9"/>
        <v>1</v>
      </c>
    </row>
    <row r="592" s="47" customFormat="1" ht="33" spans="1:20">
      <c r="A592" s="5" t="s">
        <v>1187</v>
      </c>
      <c r="B592" s="4" t="s">
        <v>1188</v>
      </c>
      <c r="C592" s="4" t="s">
        <v>1189</v>
      </c>
      <c r="D592" s="4" t="s">
        <v>1204</v>
      </c>
      <c r="E592" s="4"/>
      <c r="F592" s="4"/>
      <c r="G592" s="4" t="s">
        <v>1207</v>
      </c>
      <c r="H592" s="66"/>
      <c r="I592" s="18" t="s">
        <v>35</v>
      </c>
      <c r="J592" s="18" t="s">
        <v>77</v>
      </c>
      <c r="K592" s="18" t="s">
        <v>379</v>
      </c>
      <c r="L592" s="18" t="s">
        <v>77</v>
      </c>
      <c r="M592" s="18" t="s">
        <v>54</v>
      </c>
      <c r="N592" s="18" t="s">
        <v>1202</v>
      </c>
      <c r="O592" s="18" t="s">
        <v>31</v>
      </c>
      <c r="P592" s="5"/>
      <c r="Q592" s="5"/>
      <c r="R592" s="5"/>
      <c r="S592" s="5"/>
      <c r="T592" s="47">
        <f t="shared" si="9"/>
        <v>1</v>
      </c>
    </row>
    <row r="593" s="47" customFormat="1" ht="33" spans="1:20">
      <c r="A593" s="5" t="s">
        <v>1187</v>
      </c>
      <c r="B593" s="4" t="s">
        <v>1188</v>
      </c>
      <c r="C593" s="4" t="s">
        <v>1189</v>
      </c>
      <c r="D593" s="4" t="s">
        <v>1208</v>
      </c>
      <c r="E593" s="4"/>
      <c r="F593" s="4"/>
      <c r="G593" s="4" t="s">
        <v>1209</v>
      </c>
      <c r="H593" s="66"/>
      <c r="I593" s="18" t="s">
        <v>35</v>
      </c>
      <c r="J593" s="18" t="s">
        <v>77</v>
      </c>
      <c r="K593" s="18" t="s">
        <v>379</v>
      </c>
      <c r="L593" s="18" t="s">
        <v>77</v>
      </c>
      <c r="M593" s="18" t="s">
        <v>54</v>
      </c>
      <c r="N593" s="18" t="s">
        <v>1192</v>
      </c>
      <c r="O593" s="18" t="s">
        <v>30</v>
      </c>
      <c r="P593" s="5"/>
      <c r="Q593" s="5"/>
      <c r="R593" s="5"/>
      <c r="S593" s="5"/>
      <c r="T593" s="47">
        <f t="shared" si="9"/>
        <v>1</v>
      </c>
    </row>
    <row r="594" s="47" customFormat="1" ht="33" spans="1:20">
      <c r="A594" s="5" t="s">
        <v>1187</v>
      </c>
      <c r="B594" s="4" t="s">
        <v>1188</v>
      </c>
      <c r="C594" s="4" t="s">
        <v>1189</v>
      </c>
      <c r="D594" s="4" t="s">
        <v>1208</v>
      </c>
      <c r="E594" s="4"/>
      <c r="F594" s="4"/>
      <c r="G594" s="4" t="s">
        <v>1210</v>
      </c>
      <c r="H594" s="66"/>
      <c r="I594" s="18" t="s">
        <v>35</v>
      </c>
      <c r="J594" s="18" t="s">
        <v>77</v>
      </c>
      <c r="K594" s="18" t="s">
        <v>379</v>
      </c>
      <c r="L594" s="18" t="s">
        <v>77</v>
      </c>
      <c r="M594" s="18" t="s">
        <v>54</v>
      </c>
      <c r="N594" s="18" t="s">
        <v>1192</v>
      </c>
      <c r="O594" s="18" t="s">
        <v>30</v>
      </c>
      <c r="P594" s="5"/>
      <c r="Q594" s="5"/>
      <c r="R594" s="5"/>
      <c r="S594" s="5"/>
      <c r="T594" s="47">
        <f t="shared" si="9"/>
        <v>1</v>
      </c>
    </row>
    <row r="595" s="47" customFormat="1" ht="33" spans="1:20">
      <c r="A595" s="5" t="s">
        <v>1187</v>
      </c>
      <c r="B595" s="4" t="s">
        <v>1188</v>
      </c>
      <c r="C595" s="4" t="s">
        <v>1211</v>
      </c>
      <c r="D595" s="4" t="s">
        <v>1212</v>
      </c>
      <c r="E595" s="4"/>
      <c r="F595" s="4"/>
      <c r="G595" s="21" t="s">
        <v>1213</v>
      </c>
      <c r="H595" s="66"/>
      <c r="I595" s="18" t="s">
        <v>35</v>
      </c>
      <c r="J595" s="18" t="s">
        <v>77</v>
      </c>
      <c r="K595" s="18" t="s">
        <v>379</v>
      </c>
      <c r="L595" s="18" t="s">
        <v>77</v>
      </c>
      <c r="M595" s="18" t="s">
        <v>54</v>
      </c>
      <c r="N595" s="18" t="s">
        <v>1202</v>
      </c>
      <c r="O595" s="18" t="s">
        <v>30</v>
      </c>
      <c r="P595" s="5"/>
      <c r="Q595" s="5"/>
      <c r="R595" s="5"/>
      <c r="S595" s="5"/>
      <c r="T595" s="47">
        <f t="shared" si="9"/>
        <v>1</v>
      </c>
    </row>
    <row r="596" s="47" customFormat="1" ht="33" spans="1:20">
      <c r="A596" s="5" t="s">
        <v>1187</v>
      </c>
      <c r="B596" s="4" t="s">
        <v>1188</v>
      </c>
      <c r="C596" s="4" t="s">
        <v>1211</v>
      </c>
      <c r="D596" s="4" t="s">
        <v>1212</v>
      </c>
      <c r="E596" s="4"/>
      <c r="F596" s="4"/>
      <c r="G596" s="21" t="s">
        <v>1214</v>
      </c>
      <c r="H596" s="66"/>
      <c r="I596" s="18" t="s">
        <v>35</v>
      </c>
      <c r="J596" s="18" t="s">
        <v>77</v>
      </c>
      <c r="K596" s="18" t="s">
        <v>379</v>
      </c>
      <c r="L596" s="18" t="s">
        <v>77</v>
      </c>
      <c r="M596" s="18" t="s">
        <v>54</v>
      </c>
      <c r="N596" s="18" t="s">
        <v>1192</v>
      </c>
      <c r="O596" s="18" t="s">
        <v>30</v>
      </c>
      <c r="P596" s="5"/>
      <c r="Q596" s="5"/>
      <c r="R596" s="5"/>
      <c r="S596" s="5"/>
      <c r="T596" s="47">
        <f t="shared" si="9"/>
        <v>1</v>
      </c>
    </row>
    <row r="597" s="47" customFormat="1" ht="33" spans="1:20">
      <c r="A597" s="5" t="s">
        <v>1187</v>
      </c>
      <c r="B597" s="4" t="s">
        <v>1188</v>
      </c>
      <c r="C597" s="4" t="s">
        <v>1211</v>
      </c>
      <c r="D597" s="4" t="s">
        <v>1215</v>
      </c>
      <c r="E597" s="4"/>
      <c r="F597" s="4"/>
      <c r="G597" s="4" t="s">
        <v>1216</v>
      </c>
      <c r="H597" s="66"/>
      <c r="I597" s="18" t="s">
        <v>35</v>
      </c>
      <c r="J597" s="18" t="s">
        <v>77</v>
      </c>
      <c r="K597" s="18" t="s">
        <v>1217</v>
      </c>
      <c r="L597" s="18" t="s">
        <v>379</v>
      </c>
      <c r="M597" s="18" t="s">
        <v>28</v>
      </c>
      <c r="N597" s="18" t="s">
        <v>1192</v>
      </c>
      <c r="O597" s="18"/>
      <c r="P597" s="5"/>
      <c r="Q597" s="5"/>
      <c r="R597" s="5"/>
      <c r="S597" s="5"/>
      <c r="T597" s="47">
        <f t="shared" si="9"/>
        <v>1</v>
      </c>
    </row>
    <row r="598" s="47" customFormat="1" ht="33" spans="1:20">
      <c r="A598" s="5" t="s">
        <v>1187</v>
      </c>
      <c r="B598" s="4" t="s">
        <v>1188</v>
      </c>
      <c r="C598" s="4" t="s">
        <v>1211</v>
      </c>
      <c r="D598" s="4" t="s">
        <v>1215</v>
      </c>
      <c r="E598" s="4"/>
      <c r="F598" s="4"/>
      <c r="G598" s="4" t="s">
        <v>1218</v>
      </c>
      <c r="H598" s="66"/>
      <c r="I598" s="18" t="s">
        <v>35</v>
      </c>
      <c r="J598" s="18" t="s">
        <v>77</v>
      </c>
      <c r="K598" s="18" t="s">
        <v>1219</v>
      </c>
      <c r="L598" s="18" t="s">
        <v>77</v>
      </c>
      <c r="M598" s="18" t="s">
        <v>54</v>
      </c>
      <c r="N598" s="18" t="s">
        <v>1192</v>
      </c>
      <c r="O598" s="18"/>
      <c r="P598" s="5"/>
      <c r="Q598" s="5"/>
      <c r="R598" s="5"/>
      <c r="S598" s="5"/>
      <c r="T598" s="47">
        <f t="shared" si="9"/>
        <v>1</v>
      </c>
    </row>
    <row r="599" s="47" customFormat="1" ht="33" spans="1:20">
      <c r="A599" s="5" t="s">
        <v>1187</v>
      </c>
      <c r="B599" s="4" t="s">
        <v>1188</v>
      </c>
      <c r="C599" s="4" t="s">
        <v>1211</v>
      </c>
      <c r="D599" s="4" t="s">
        <v>1215</v>
      </c>
      <c r="E599" s="4"/>
      <c r="F599" s="4"/>
      <c r="G599" s="4" t="s">
        <v>1220</v>
      </c>
      <c r="H599" s="66"/>
      <c r="I599" s="18" t="s">
        <v>35</v>
      </c>
      <c r="J599" s="18" t="s">
        <v>77</v>
      </c>
      <c r="K599" s="18" t="s">
        <v>1221</v>
      </c>
      <c r="L599" s="18" t="s">
        <v>77</v>
      </c>
      <c r="M599" s="18" t="s">
        <v>54</v>
      </c>
      <c r="N599" s="18" t="s">
        <v>1192</v>
      </c>
      <c r="O599" s="18"/>
      <c r="P599" s="5"/>
      <c r="Q599" s="5"/>
      <c r="R599" s="5"/>
      <c r="S599" s="5"/>
      <c r="T599" s="47">
        <f t="shared" si="9"/>
        <v>1</v>
      </c>
    </row>
    <row r="600" s="47" customFormat="1" ht="33" spans="1:20">
      <c r="A600" s="5" t="s">
        <v>1187</v>
      </c>
      <c r="B600" s="4" t="s">
        <v>1188</v>
      </c>
      <c r="C600" s="4" t="s">
        <v>1211</v>
      </c>
      <c r="D600" s="4" t="s">
        <v>1215</v>
      </c>
      <c r="E600" s="4"/>
      <c r="F600" s="4"/>
      <c r="G600" s="4" t="s">
        <v>1222</v>
      </c>
      <c r="H600" s="66"/>
      <c r="I600" s="18" t="s">
        <v>35</v>
      </c>
      <c r="J600" s="18" t="s">
        <v>77</v>
      </c>
      <c r="K600" s="18" t="s">
        <v>1221</v>
      </c>
      <c r="L600" s="18" t="s">
        <v>77</v>
      </c>
      <c r="M600" s="18" t="s">
        <v>54</v>
      </c>
      <c r="N600" s="18" t="s">
        <v>1192</v>
      </c>
      <c r="O600" s="18"/>
      <c r="P600" s="5"/>
      <c r="Q600" s="5"/>
      <c r="R600" s="5"/>
      <c r="S600" s="5"/>
      <c r="T600" s="47">
        <f t="shared" si="9"/>
        <v>1</v>
      </c>
    </row>
    <row r="601" s="47" customFormat="1" ht="33" spans="1:20">
      <c r="A601" s="5" t="s">
        <v>1187</v>
      </c>
      <c r="B601" s="4" t="s">
        <v>1188</v>
      </c>
      <c r="C601" s="4" t="s">
        <v>1211</v>
      </c>
      <c r="D601" s="4" t="s">
        <v>1215</v>
      </c>
      <c r="E601" s="4"/>
      <c r="F601" s="4"/>
      <c r="G601" s="4" t="s">
        <v>1223</v>
      </c>
      <c r="H601" s="66"/>
      <c r="I601" s="18" t="s">
        <v>35</v>
      </c>
      <c r="J601" s="18" t="s">
        <v>77</v>
      </c>
      <c r="K601" s="18" t="s">
        <v>1218</v>
      </c>
      <c r="L601" s="18" t="s">
        <v>1224</v>
      </c>
      <c r="M601" s="18" t="s">
        <v>28</v>
      </c>
      <c r="N601" s="18" t="s">
        <v>1192</v>
      </c>
      <c r="O601" s="18"/>
      <c r="P601" s="5"/>
      <c r="Q601" s="5"/>
      <c r="R601" s="5"/>
      <c r="S601" s="5"/>
      <c r="T601" s="47">
        <f t="shared" si="9"/>
        <v>1</v>
      </c>
    </row>
    <row r="602" s="47" customFormat="1" ht="33" spans="1:20">
      <c r="A602" s="5" t="s">
        <v>1187</v>
      </c>
      <c r="B602" s="4" t="s">
        <v>1188</v>
      </c>
      <c r="C602" s="4" t="s">
        <v>1211</v>
      </c>
      <c r="D602" s="4" t="s">
        <v>1215</v>
      </c>
      <c r="E602" s="4"/>
      <c r="F602" s="4"/>
      <c r="G602" s="4" t="s">
        <v>1225</v>
      </c>
      <c r="H602" s="66"/>
      <c r="I602" s="18" t="s">
        <v>35</v>
      </c>
      <c r="J602" s="18" t="s">
        <v>77</v>
      </c>
      <c r="K602" s="18" t="s">
        <v>1221</v>
      </c>
      <c r="L602" s="18" t="s">
        <v>77</v>
      </c>
      <c r="M602" s="18" t="s">
        <v>28</v>
      </c>
      <c r="N602" s="18" t="s">
        <v>1192</v>
      </c>
      <c r="O602" s="18"/>
      <c r="P602" s="5"/>
      <c r="Q602" s="5"/>
      <c r="R602" s="5"/>
      <c r="S602" s="5"/>
      <c r="T602" s="47">
        <f t="shared" si="9"/>
        <v>1</v>
      </c>
    </row>
    <row r="603" s="47" customFormat="1" ht="33" spans="1:20">
      <c r="A603" s="5" t="s">
        <v>1187</v>
      </c>
      <c r="B603" s="4" t="s">
        <v>1188</v>
      </c>
      <c r="C603" s="4" t="s">
        <v>1211</v>
      </c>
      <c r="D603" s="4" t="s">
        <v>1215</v>
      </c>
      <c r="E603" s="4"/>
      <c r="F603" s="4"/>
      <c r="G603" s="4" t="s">
        <v>1226</v>
      </c>
      <c r="H603" s="66"/>
      <c r="I603" s="18" t="s">
        <v>35</v>
      </c>
      <c r="J603" s="18" t="s">
        <v>77</v>
      </c>
      <c r="K603" s="18" t="s">
        <v>643</v>
      </c>
      <c r="L603" s="18" t="s">
        <v>77</v>
      </c>
      <c r="M603" s="18" t="s">
        <v>28</v>
      </c>
      <c r="N603" s="18" t="s">
        <v>1192</v>
      </c>
      <c r="O603" s="18"/>
      <c r="P603" s="5"/>
      <c r="Q603" s="5"/>
      <c r="R603" s="5"/>
      <c r="S603" s="5"/>
      <c r="T603" s="47">
        <f t="shared" si="9"/>
        <v>1</v>
      </c>
    </row>
    <row r="604" s="47" customFormat="1" ht="33" spans="1:20">
      <c r="A604" s="5" t="s">
        <v>1187</v>
      </c>
      <c r="B604" s="4" t="s">
        <v>1188</v>
      </c>
      <c r="C604" s="4" t="s">
        <v>1211</v>
      </c>
      <c r="D604" s="4" t="s">
        <v>1215</v>
      </c>
      <c r="E604" s="4"/>
      <c r="F604" s="4"/>
      <c r="G604" s="4" t="s">
        <v>1227</v>
      </c>
      <c r="H604" s="66"/>
      <c r="I604" s="18" t="s">
        <v>35</v>
      </c>
      <c r="J604" s="18" t="s">
        <v>77</v>
      </c>
      <c r="K604" s="18" t="s">
        <v>1228</v>
      </c>
      <c r="L604" s="18" t="s">
        <v>77</v>
      </c>
      <c r="M604" s="18" t="s">
        <v>28</v>
      </c>
      <c r="N604" s="18" t="s">
        <v>1202</v>
      </c>
      <c r="O604" s="18"/>
      <c r="P604" s="5"/>
      <c r="Q604" s="5"/>
      <c r="R604" s="5"/>
      <c r="S604" s="5"/>
      <c r="T604" s="47">
        <f t="shared" si="9"/>
        <v>1</v>
      </c>
    </row>
    <row r="605" s="47" customFormat="1" ht="33" spans="1:20">
      <c r="A605" s="5" t="s">
        <v>1187</v>
      </c>
      <c r="B605" s="4" t="s">
        <v>1188</v>
      </c>
      <c r="C605" s="4" t="s">
        <v>1211</v>
      </c>
      <c r="D605" s="4" t="s">
        <v>1215</v>
      </c>
      <c r="E605" s="4"/>
      <c r="F605" s="4"/>
      <c r="G605" s="4" t="s">
        <v>1229</v>
      </c>
      <c r="H605" s="66"/>
      <c r="I605" s="18" t="s">
        <v>25</v>
      </c>
      <c r="J605" s="18" t="s">
        <v>77</v>
      </c>
      <c r="K605" s="18" t="s">
        <v>1221</v>
      </c>
      <c r="L605" s="18" t="s">
        <v>77</v>
      </c>
      <c r="M605" s="18" t="s">
        <v>54</v>
      </c>
      <c r="N605" s="18" t="s">
        <v>1202</v>
      </c>
      <c r="O605" s="18"/>
      <c r="P605" s="5"/>
      <c r="Q605" s="5"/>
      <c r="R605" s="5"/>
      <c r="S605" s="5"/>
      <c r="T605" s="47">
        <f t="shared" si="9"/>
        <v>1</v>
      </c>
    </row>
    <row r="606" s="47" customFormat="1" ht="33" spans="1:20">
      <c r="A606" s="5" t="s">
        <v>1187</v>
      </c>
      <c r="B606" s="4" t="s">
        <v>1188</v>
      </c>
      <c r="C606" s="4" t="s">
        <v>1211</v>
      </c>
      <c r="D606" s="4" t="s">
        <v>1230</v>
      </c>
      <c r="E606" s="4"/>
      <c r="F606" s="4"/>
      <c r="G606" s="4" t="s">
        <v>1231</v>
      </c>
      <c r="H606" s="66"/>
      <c r="I606" s="18" t="s">
        <v>35</v>
      </c>
      <c r="J606" s="18" t="s">
        <v>77</v>
      </c>
      <c r="K606" s="18" t="s">
        <v>1232</v>
      </c>
      <c r="L606" s="18" t="s">
        <v>77</v>
      </c>
      <c r="M606" s="18" t="s">
        <v>28</v>
      </c>
      <c r="N606" s="18" t="s">
        <v>1202</v>
      </c>
      <c r="O606" s="18"/>
      <c r="P606" s="5"/>
      <c r="Q606" s="5"/>
      <c r="R606" s="5"/>
      <c r="S606" s="5"/>
      <c r="T606" s="47">
        <f t="shared" si="9"/>
        <v>1</v>
      </c>
    </row>
    <row r="607" s="47" customFormat="1" ht="33" spans="1:20">
      <c r="A607" s="5" t="s">
        <v>1187</v>
      </c>
      <c r="B607" s="4" t="s">
        <v>1188</v>
      </c>
      <c r="C607" s="4" t="s">
        <v>1211</v>
      </c>
      <c r="D607" s="4" t="s">
        <v>1230</v>
      </c>
      <c r="E607" s="4"/>
      <c r="F607" s="4"/>
      <c r="G607" s="4" t="s">
        <v>1233</v>
      </c>
      <c r="H607" s="66"/>
      <c r="I607" s="18" t="s">
        <v>35</v>
      </c>
      <c r="J607" s="18" t="s">
        <v>77</v>
      </c>
      <c r="K607" s="18" t="s">
        <v>1232</v>
      </c>
      <c r="L607" s="18" t="s">
        <v>77</v>
      </c>
      <c r="M607" s="18" t="s">
        <v>54</v>
      </c>
      <c r="N607" s="18" t="s">
        <v>1192</v>
      </c>
      <c r="O607" s="18"/>
      <c r="P607" s="5"/>
      <c r="Q607" s="5"/>
      <c r="R607" s="5"/>
      <c r="S607" s="5"/>
      <c r="T607" s="47">
        <f t="shared" si="9"/>
        <v>1</v>
      </c>
    </row>
    <row r="608" s="47" customFormat="1" ht="33" spans="1:20">
      <c r="A608" s="5" t="s">
        <v>1187</v>
      </c>
      <c r="B608" s="4" t="s">
        <v>1188</v>
      </c>
      <c r="C608" s="4" t="s">
        <v>1211</v>
      </c>
      <c r="D608" s="4" t="s">
        <v>1230</v>
      </c>
      <c r="E608" s="4"/>
      <c r="F608" s="4"/>
      <c r="G608" s="4" t="s">
        <v>1234</v>
      </c>
      <c r="H608" s="66"/>
      <c r="I608" s="18" t="s">
        <v>35</v>
      </c>
      <c r="J608" s="18" t="s">
        <v>77</v>
      </c>
      <c r="K608" s="18" t="s">
        <v>1232</v>
      </c>
      <c r="L608" s="18" t="s">
        <v>77</v>
      </c>
      <c r="M608" s="18" t="s">
        <v>54</v>
      </c>
      <c r="N608" s="18" t="s">
        <v>1192</v>
      </c>
      <c r="O608" s="18"/>
      <c r="P608" s="5"/>
      <c r="Q608" s="5"/>
      <c r="R608" s="5"/>
      <c r="S608" s="5"/>
      <c r="T608" s="47">
        <f t="shared" si="9"/>
        <v>1</v>
      </c>
    </row>
    <row r="609" s="47" customFormat="1" ht="33" spans="1:20">
      <c r="A609" s="5" t="s">
        <v>1187</v>
      </c>
      <c r="B609" s="4" t="s">
        <v>1188</v>
      </c>
      <c r="C609" s="4" t="s">
        <v>1211</v>
      </c>
      <c r="D609" s="4" t="s">
        <v>1230</v>
      </c>
      <c r="E609" s="4"/>
      <c r="F609" s="4"/>
      <c r="G609" s="4" t="s">
        <v>1235</v>
      </c>
      <c r="H609" s="66"/>
      <c r="I609" s="18" t="s">
        <v>35</v>
      </c>
      <c r="J609" s="18" t="s">
        <v>77</v>
      </c>
      <c r="K609" s="18" t="s">
        <v>1232</v>
      </c>
      <c r="L609" s="18" t="s">
        <v>77</v>
      </c>
      <c r="M609" s="18" t="s">
        <v>54</v>
      </c>
      <c r="N609" s="18" t="s">
        <v>1192</v>
      </c>
      <c r="O609" s="18"/>
      <c r="P609" s="5"/>
      <c r="Q609" s="5"/>
      <c r="R609" s="5"/>
      <c r="S609" s="5"/>
      <c r="T609" s="47">
        <f t="shared" si="9"/>
        <v>1</v>
      </c>
    </row>
    <row r="610" s="47" customFormat="1" ht="33" spans="1:20">
      <c r="A610" s="5" t="s">
        <v>1187</v>
      </c>
      <c r="B610" s="4" t="s">
        <v>1188</v>
      </c>
      <c r="C610" s="4" t="s">
        <v>1211</v>
      </c>
      <c r="D610" s="4" t="s">
        <v>1230</v>
      </c>
      <c r="E610" s="4"/>
      <c r="F610" s="4"/>
      <c r="G610" s="4" t="s">
        <v>1236</v>
      </c>
      <c r="H610" s="66"/>
      <c r="I610" s="18" t="s">
        <v>35</v>
      </c>
      <c r="J610" s="18" t="s">
        <v>77</v>
      </c>
      <c r="K610" s="18" t="s">
        <v>1232</v>
      </c>
      <c r="L610" s="18" t="s">
        <v>77</v>
      </c>
      <c r="M610" s="18" t="s">
        <v>54</v>
      </c>
      <c r="N610" s="18" t="s">
        <v>1192</v>
      </c>
      <c r="O610" s="18"/>
      <c r="P610" s="5"/>
      <c r="Q610" s="5"/>
      <c r="R610" s="5"/>
      <c r="S610" s="5"/>
      <c r="T610" s="47">
        <f t="shared" si="9"/>
        <v>1</v>
      </c>
    </row>
    <row r="611" s="47" customFormat="1" ht="33" spans="1:20">
      <c r="A611" s="5" t="s">
        <v>1187</v>
      </c>
      <c r="B611" s="4" t="s">
        <v>1188</v>
      </c>
      <c r="C611" s="4" t="s">
        <v>1211</v>
      </c>
      <c r="D611" s="4" t="s">
        <v>1230</v>
      </c>
      <c r="E611" s="4"/>
      <c r="F611" s="4"/>
      <c r="G611" s="4" t="s">
        <v>1237</v>
      </c>
      <c r="H611" s="66"/>
      <c r="I611" s="18" t="s">
        <v>25</v>
      </c>
      <c r="J611" s="18" t="s">
        <v>77</v>
      </c>
      <c r="K611" s="18" t="s">
        <v>1238</v>
      </c>
      <c r="L611" s="18" t="s">
        <v>77</v>
      </c>
      <c r="M611" s="18" t="s">
        <v>54</v>
      </c>
      <c r="N611" s="18" t="s">
        <v>1192</v>
      </c>
      <c r="O611" s="18"/>
      <c r="P611" s="5"/>
      <c r="Q611" s="5"/>
      <c r="R611" s="5"/>
      <c r="S611" s="5"/>
      <c r="T611" s="47">
        <f t="shared" si="9"/>
        <v>1</v>
      </c>
    </row>
    <row r="612" s="47" customFormat="1" ht="33" spans="1:20">
      <c r="A612" s="5" t="s">
        <v>1187</v>
      </c>
      <c r="B612" s="4" t="s">
        <v>1188</v>
      </c>
      <c r="C612" s="4" t="s">
        <v>1211</v>
      </c>
      <c r="D612" s="4" t="s">
        <v>1230</v>
      </c>
      <c r="E612" s="4"/>
      <c r="F612" s="4"/>
      <c r="G612" s="4" t="s">
        <v>1239</v>
      </c>
      <c r="H612" s="66"/>
      <c r="I612" s="18" t="s">
        <v>35</v>
      </c>
      <c r="J612" s="18" t="s">
        <v>77</v>
      </c>
      <c r="K612" s="18" t="s">
        <v>1221</v>
      </c>
      <c r="L612" s="18" t="s">
        <v>77</v>
      </c>
      <c r="M612" s="18" t="s">
        <v>54</v>
      </c>
      <c r="N612" s="18" t="s">
        <v>1192</v>
      </c>
      <c r="O612" s="18"/>
      <c r="P612" s="5"/>
      <c r="Q612" s="5"/>
      <c r="R612" s="5"/>
      <c r="S612" s="5"/>
      <c r="T612" s="47">
        <f t="shared" si="9"/>
        <v>1</v>
      </c>
    </row>
    <row r="613" s="47" customFormat="1" ht="33" spans="1:20">
      <c r="A613" s="5" t="s">
        <v>1187</v>
      </c>
      <c r="B613" s="4" t="s">
        <v>1188</v>
      </c>
      <c r="C613" s="4" t="s">
        <v>1211</v>
      </c>
      <c r="D613" s="4" t="s">
        <v>1230</v>
      </c>
      <c r="E613" s="4"/>
      <c r="F613" s="4"/>
      <c r="G613" s="4" t="s">
        <v>1240</v>
      </c>
      <c r="H613" s="66"/>
      <c r="I613" s="18" t="s">
        <v>35</v>
      </c>
      <c r="J613" s="18" t="s">
        <v>77</v>
      </c>
      <c r="K613" s="18" t="s">
        <v>1241</v>
      </c>
      <c r="L613" s="18" t="s">
        <v>77</v>
      </c>
      <c r="M613" s="18" t="s">
        <v>54</v>
      </c>
      <c r="N613" s="18" t="s">
        <v>1192</v>
      </c>
      <c r="O613" s="18"/>
      <c r="P613" s="5"/>
      <c r="Q613" s="5"/>
      <c r="R613" s="5"/>
      <c r="S613" s="5"/>
      <c r="T613" s="47">
        <f t="shared" si="9"/>
        <v>1</v>
      </c>
    </row>
    <row r="614" s="47" customFormat="1" ht="33" spans="1:20">
      <c r="A614" s="5" t="s">
        <v>1187</v>
      </c>
      <c r="B614" s="4" t="s">
        <v>1188</v>
      </c>
      <c r="C614" s="4" t="s">
        <v>1211</v>
      </c>
      <c r="D614" s="4" t="s">
        <v>1230</v>
      </c>
      <c r="E614" s="4"/>
      <c r="F614" s="4"/>
      <c r="G614" s="4" t="s">
        <v>1242</v>
      </c>
      <c r="H614" s="66"/>
      <c r="I614" s="18" t="s">
        <v>35</v>
      </c>
      <c r="J614" s="18" t="s">
        <v>77</v>
      </c>
      <c r="K614" s="18" t="s">
        <v>1232</v>
      </c>
      <c r="L614" s="18" t="s">
        <v>77</v>
      </c>
      <c r="M614" s="18" t="s">
        <v>54</v>
      </c>
      <c r="N614" s="18" t="s">
        <v>1192</v>
      </c>
      <c r="O614" s="18"/>
      <c r="P614" s="5"/>
      <c r="Q614" s="5"/>
      <c r="R614" s="5"/>
      <c r="S614" s="5"/>
      <c r="T614" s="47">
        <f t="shared" si="9"/>
        <v>1</v>
      </c>
    </row>
    <row r="615" s="47" customFormat="1" ht="33" spans="1:20">
      <c r="A615" s="5" t="s">
        <v>1187</v>
      </c>
      <c r="B615" s="4" t="s">
        <v>1188</v>
      </c>
      <c r="C615" s="4" t="s">
        <v>1211</v>
      </c>
      <c r="D615" s="4" t="s">
        <v>1243</v>
      </c>
      <c r="E615" s="4"/>
      <c r="F615" s="4"/>
      <c r="G615" s="4" t="s">
        <v>1244</v>
      </c>
      <c r="H615" s="66"/>
      <c r="I615" s="18" t="s">
        <v>35</v>
      </c>
      <c r="J615" s="18" t="s">
        <v>77</v>
      </c>
      <c r="K615" s="18" t="s">
        <v>1232</v>
      </c>
      <c r="L615" s="18" t="s">
        <v>77</v>
      </c>
      <c r="M615" s="18" t="s">
        <v>54</v>
      </c>
      <c r="N615" s="18" t="s">
        <v>1202</v>
      </c>
      <c r="O615" s="18"/>
      <c r="P615" s="5"/>
      <c r="Q615" s="5"/>
      <c r="R615" s="5"/>
      <c r="S615" s="5"/>
      <c r="T615" s="47">
        <f t="shared" si="9"/>
        <v>1</v>
      </c>
    </row>
    <row r="616" s="47" customFormat="1" ht="33" spans="1:20">
      <c r="A616" s="5" t="s">
        <v>1187</v>
      </c>
      <c r="B616" s="4" t="s">
        <v>1188</v>
      </c>
      <c r="C616" s="4" t="s">
        <v>1211</v>
      </c>
      <c r="D616" s="4" t="s">
        <v>1243</v>
      </c>
      <c r="E616" s="4"/>
      <c r="F616" s="4"/>
      <c r="G616" s="4" t="s">
        <v>1245</v>
      </c>
      <c r="H616" s="66"/>
      <c r="I616" s="18" t="s">
        <v>35</v>
      </c>
      <c r="J616" s="18" t="s">
        <v>77</v>
      </c>
      <c r="K616" s="18" t="s">
        <v>1232</v>
      </c>
      <c r="L616" s="18" t="s">
        <v>77</v>
      </c>
      <c r="M616" s="18" t="s">
        <v>54</v>
      </c>
      <c r="N616" s="18" t="s">
        <v>1202</v>
      </c>
      <c r="O616" s="18"/>
      <c r="P616" s="5"/>
      <c r="Q616" s="5"/>
      <c r="R616" s="5"/>
      <c r="S616" s="5"/>
      <c r="T616" s="47">
        <f t="shared" si="9"/>
        <v>1</v>
      </c>
    </row>
    <row r="617" s="47" customFormat="1" ht="33" spans="1:20">
      <c r="A617" s="5" t="s">
        <v>1187</v>
      </c>
      <c r="B617" s="4" t="s">
        <v>1188</v>
      </c>
      <c r="C617" s="4" t="s">
        <v>1211</v>
      </c>
      <c r="D617" s="4" t="s">
        <v>1243</v>
      </c>
      <c r="E617" s="4"/>
      <c r="F617" s="4"/>
      <c r="G617" s="4" t="s">
        <v>1246</v>
      </c>
      <c r="H617" s="66"/>
      <c r="I617" s="18" t="s">
        <v>35</v>
      </c>
      <c r="J617" s="18" t="s">
        <v>77</v>
      </c>
      <c r="K617" s="18" t="s">
        <v>1232</v>
      </c>
      <c r="L617" s="18" t="s">
        <v>77</v>
      </c>
      <c r="M617" s="18" t="s">
        <v>28</v>
      </c>
      <c r="N617" s="18" t="s">
        <v>115</v>
      </c>
      <c r="O617" s="18"/>
      <c r="P617" s="5"/>
      <c r="Q617" s="5"/>
      <c r="R617" s="5"/>
      <c r="S617" s="5"/>
      <c r="T617" s="47">
        <f t="shared" si="9"/>
        <v>1</v>
      </c>
    </row>
    <row r="618" s="47" customFormat="1" ht="33" spans="1:20">
      <c r="A618" s="5" t="s">
        <v>1187</v>
      </c>
      <c r="B618" s="4" t="s">
        <v>1188</v>
      </c>
      <c r="C618" s="4" t="s">
        <v>1211</v>
      </c>
      <c r="D618" s="4" t="s">
        <v>1243</v>
      </c>
      <c r="E618" s="4"/>
      <c r="F618" s="4"/>
      <c r="G618" s="4" t="s">
        <v>1247</v>
      </c>
      <c r="H618" s="66"/>
      <c r="I618" s="18" t="s">
        <v>25</v>
      </c>
      <c r="J618" s="18" t="s">
        <v>77</v>
      </c>
      <c r="K618" s="18" t="s">
        <v>379</v>
      </c>
      <c r="L618" s="18" t="s">
        <v>77</v>
      </c>
      <c r="M618" s="18" t="s">
        <v>28</v>
      </c>
      <c r="N618" s="18" t="s">
        <v>1202</v>
      </c>
      <c r="O618" s="18"/>
      <c r="P618" s="5"/>
      <c r="Q618" s="5"/>
      <c r="R618" s="5"/>
      <c r="S618" s="5"/>
      <c r="T618" s="47">
        <f t="shared" si="9"/>
        <v>1</v>
      </c>
    </row>
    <row r="619" s="47" customFormat="1" ht="33" spans="1:20">
      <c r="A619" s="5" t="s">
        <v>1187</v>
      </c>
      <c r="B619" s="4" t="s">
        <v>1188</v>
      </c>
      <c r="C619" s="4" t="s">
        <v>1211</v>
      </c>
      <c r="D619" s="4" t="s">
        <v>1243</v>
      </c>
      <c r="E619" s="4"/>
      <c r="F619" s="4"/>
      <c r="G619" s="4" t="s">
        <v>1248</v>
      </c>
      <c r="H619" s="66"/>
      <c r="I619" s="18" t="s">
        <v>25</v>
      </c>
      <c r="J619" s="18" t="s">
        <v>77</v>
      </c>
      <c r="K619" s="18" t="s">
        <v>379</v>
      </c>
      <c r="L619" s="18" t="s">
        <v>77</v>
      </c>
      <c r="M619" s="18" t="s">
        <v>28</v>
      </c>
      <c r="N619" s="18" t="s">
        <v>1202</v>
      </c>
      <c r="O619" s="18"/>
      <c r="P619" s="5"/>
      <c r="Q619" s="5"/>
      <c r="R619" s="5"/>
      <c r="S619" s="5"/>
      <c r="T619" s="47">
        <f t="shared" si="9"/>
        <v>1</v>
      </c>
    </row>
    <row r="620" s="47" customFormat="1" ht="33" spans="1:20">
      <c r="A620" s="5" t="s">
        <v>1187</v>
      </c>
      <c r="B620" s="4" t="s">
        <v>1188</v>
      </c>
      <c r="C620" s="4" t="s">
        <v>1211</v>
      </c>
      <c r="D620" s="4" t="s">
        <v>1243</v>
      </c>
      <c r="E620" s="4"/>
      <c r="F620" s="4"/>
      <c r="G620" s="4" t="s">
        <v>1249</v>
      </c>
      <c r="H620" s="66"/>
      <c r="I620" s="18" t="s">
        <v>25</v>
      </c>
      <c r="J620" s="18" t="s">
        <v>77</v>
      </c>
      <c r="K620" s="18" t="s">
        <v>379</v>
      </c>
      <c r="L620" s="18" t="s">
        <v>77</v>
      </c>
      <c r="M620" s="18" t="s">
        <v>28</v>
      </c>
      <c r="N620" s="18" t="s">
        <v>1202</v>
      </c>
      <c r="O620" s="18"/>
      <c r="P620" s="5"/>
      <c r="Q620" s="5"/>
      <c r="R620" s="5"/>
      <c r="S620" s="5"/>
      <c r="T620" s="47">
        <f t="shared" si="9"/>
        <v>1</v>
      </c>
    </row>
    <row r="621" s="47" customFormat="1" ht="33" spans="1:20">
      <c r="A621" s="5" t="s">
        <v>1187</v>
      </c>
      <c r="B621" s="4" t="s">
        <v>1188</v>
      </c>
      <c r="C621" s="4" t="s">
        <v>1211</v>
      </c>
      <c r="D621" s="4" t="s">
        <v>1243</v>
      </c>
      <c r="E621" s="4"/>
      <c r="F621" s="4"/>
      <c r="G621" s="4" t="s">
        <v>1250</v>
      </c>
      <c r="H621" s="66"/>
      <c r="I621" s="18" t="s">
        <v>25</v>
      </c>
      <c r="J621" s="18" t="s">
        <v>77</v>
      </c>
      <c r="K621" s="18" t="s">
        <v>379</v>
      </c>
      <c r="L621" s="18" t="s">
        <v>77</v>
      </c>
      <c r="M621" s="18" t="s">
        <v>28</v>
      </c>
      <c r="N621" s="18" t="s">
        <v>1202</v>
      </c>
      <c r="O621" s="18"/>
      <c r="P621" s="5"/>
      <c r="Q621" s="5"/>
      <c r="R621" s="5"/>
      <c r="S621" s="5"/>
      <c r="T621" s="47">
        <f t="shared" si="9"/>
        <v>1</v>
      </c>
    </row>
    <row r="622" s="47" customFormat="1" ht="33" spans="1:20">
      <c r="A622" s="5" t="s">
        <v>1187</v>
      </c>
      <c r="B622" s="4" t="s">
        <v>1188</v>
      </c>
      <c r="C622" s="4" t="s">
        <v>1211</v>
      </c>
      <c r="D622" s="4" t="s">
        <v>1243</v>
      </c>
      <c r="E622" s="4"/>
      <c r="F622" s="4"/>
      <c r="G622" s="4" t="s">
        <v>1251</v>
      </c>
      <c r="H622" s="66"/>
      <c r="I622" s="18" t="s">
        <v>25</v>
      </c>
      <c r="J622" s="18" t="s">
        <v>77</v>
      </c>
      <c r="K622" s="18" t="s">
        <v>379</v>
      </c>
      <c r="L622" s="18" t="s">
        <v>77</v>
      </c>
      <c r="M622" s="18" t="s">
        <v>28</v>
      </c>
      <c r="N622" s="18" t="s">
        <v>1202</v>
      </c>
      <c r="O622" s="18"/>
      <c r="P622" s="5"/>
      <c r="Q622" s="5"/>
      <c r="R622" s="5"/>
      <c r="S622" s="5"/>
      <c r="T622" s="47">
        <f t="shared" si="9"/>
        <v>1</v>
      </c>
    </row>
    <row r="623" s="47" customFormat="1" ht="33" spans="1:20">
      <c r="A623" s="5" t="s">
        <v>1187</v>
      </c>
      <c r="B623" s="4" t="s">
        <v>1188</v>
      </c>
      <c r="C623" s="4" t="s">
        <v>1211</v>
      </c>
      <c r="D623" s="4" t="s">
        <v>1243</v>
      </c>
      <c r="E623" s="4"/>
      <c r="F623" s="4"/>
      <c r="G623" s="4" t="s">
        <v>1252</v>
      </c>
      <c r="H623" s="66"/>
      <c r="I623" s="18" t="s">
        <v>25</v>
      </c>
      <c r="J623" s="18" t="s">
        <v>77</v>
      </c>
      <c r="K623" s="18" t="s">
        <v>379</v>
      </c>
      <c r="L623" s="18" t="s">
        <v>77</v>
      </c>
      <c r="M623" s="18" t="s">
        <v>28</v>
      </c>
      <c r="N623" s="18" t="s">
        <v>1202</v>
      </c>
      <c r="O623" s="18"/>
      <c r="P623" s="5"/>
      <c r="Q623" s="5"/>
      <c r="R623" s="5"/>
      <c r="S623" s="5"/>
      <c r="T623" s="47">
        <f t="shared" si="9"/>
        <v>1</v>
      </c>
    </row>
    <row r="624" s="47" customFormat="1" ht="33" spans="1:20">
      <c r="A624" s="5" t="s">
        <v>1187</v>
      </c>
      <c r="B624" s="4" t="s">
        <v>1188</v>
      </c>
      <c r="C624" s="4" t="s">
        <v>1211</v>
      </c>
      <c r="D624" s="4" t="s">
        <v>1243</v>
      </c>
      <c r="E624" s="4"/>
      <c r="F624" s="4"/>
      <c r="G624" s="4" t="s">
        <v>1253</v>
      </c>
      <c r="H624" s="66"/>
      <c r="I624" s="18" t="s">
        <v>25</v>
      </c>
      <c r="J624" s="18" t="s">
        <v>77</v>
      </c>
      <c r="K624" s="18" t="s">
        <v>379</v>
      </c>
      <c r="L624" s="18" t="s">
        <v>77</v>
      </c>
      <c r="M624" s="18" t="s">
        <v>28</v>
      </c>
      <c r="N624" s="18" t="s">
        <v>1202</v>
      </c>
      <c r="O624" s="18"/>
      <c r="P624" s="5"/>
      <c r="Q624" s="5"/>
      <c r="R624" s="5"/>
      <c r="S624" s="5"/>
      <c r="T624" s="47">
        <f t="shared" si="9"/>
        <v>1</v>
      </c>
    </row>
    <row r="625" s="47" customFormat="1" ht="33" spans="1:20">
      <c r="A625" s="5" t="s">
        <v>1187</v>
      </c>
      <c r="B625" s="4" t="s">
        <v>1188</v>
      </c>
      <c r="C625" s="4" t="s">
        <v>1211</v>
      </c>
      <c r="D625" s="4" t="s">
        <v>1243</v>
      </c>
      <c r="E625" s="4"/>
      <c r="F625" s="4"/>
      <c r="G625" s="4" t="s">
        <v>1254</v>
      </c>
      <c r="H625" s="66"/>
      <c r="I625" s="18" t="s">
        <v>25</v>
      </c>
      <c r="J625" s="18" t="s">
        <v>77</v>
      </c>
      <c r="K625" s="18" t="s">
        <v>379</v>
      </c>
      <c r="L625" s="18" t="s">
        <v>77</v>
      </c>
      <c r="M625" s="18" t="s">
        <v>28</v>
      </c>
      <c r="N625" s="18" t="s">
        <v>1202</v>
      </c>
      <c r="O625" s="18"/>
      <c r="P625" s="5"/>
      <c r="Q625" s="5"/>
      <c r="R625" s="5"/>
      <c r="S625" s="5"/>
      <c r="T625" s="47">
        <f t="shared" si="9"/>
        <v>1</v>
      </c>
    </row>
    <row r="626" s="47" customFormat="1" ht="33" spans="1:20">
      <c r="A626" s="5" t="s">
        <v>1187</v>
      </c>
      <c r="B626" s="4" t="s">
        <v>1188</v>
      </c>
      <c r="C626" s="4" t="s">
        <v>1211</v>
      </c>
      <c r="D626" s="4" t="s">
        <v>1243</v>
      </c>
      <c r="E626" s="4"/>
      <c r="F626" s="4"/>
      <c r="G626" s="4" t="s">
        <v>1255</v>
      </c>
      <c r="H626" s="66"/>
      <c r="I626" s="18" t="s">
        <v>25</v>
      </c>
      <c r="J626" s="18" t="s">
        <v>77</v>
      </c>
      <c r="K626" s="18" t="s">
        <v>379</v>
      </c>
      <c r="L626" s="18" t="s">
        <v>77</v>
      </c>
      <c r="M626" s="18" t="s">
        <v>28</v>
      </c>
      <c r="N626" s="18" t="s">
        <v>1202</v>
      </c>
      <c r="O626" s="18"/>
      <c r="P626" s="5"/>
      <c r="Q626" s="5"/>
      <c r="R626" s="5"/>
      <c r="S626" s="5"/>
      <c r="T626" s="47">
        <f t="shared" si="9"/>
        <v>1</v>
      </c>
    </row>
    <row r="627" s="47" customFormat="1" ht="33" spans="1:20">
      <c r="A627" s="5" t="s">
        <v>1187</v>
      </c>
      <c r="B627" s="4" t="s">
        <v>1188</v>
      </c>
      <c r="C627" s="4" t="s">
        <v>1211</v>
      </c>
      <c r="D627" s="4" t="s">
        <v>1243</v>
      </c>
      <c r="E627" s="4"/>
      <c r="F627" s="4"/>
      <c r="G627" s="4" t="s">
        <v>1256</v>
      </c>
      <c r="H627" s="66"/>
      <c r="I627" s="18" t="s">
        <v>25</v>
      </c>
      <c r="J627" s="18" t="s">
        <v>77</v>
      </c>
      <c r="K627" s="18" t="s">
        <v>379</v>
      </c>
      <c r="L627" s="18" t="s">
        <v>77</v>
      </c>
      <c r="M627" s="18" t="s">
        <v>28</v>
      </c>
      <c r="N627" s="18" t="s">
        <v>1202</v>
      </c>
      <c r="O627" s="18"/>
      <c r="P627" s="5"/>
      <c r="Q627" s="5"/>
      <c r="R627" s="5"/>
      <c r="S627" s="5"/>
      <c r="T627" s="47">
        <f t="shared" si="9"/>
        <v>1</v>
      </c>
    </row>
    <row r="628" s="47" customFormat="1" ht="33" spans="1:20">
      <c r="A628" s="5" t="s">
        <v>1187</v>
      </c>
      <c r="B628" s="4" t="s">
        <v>1188</v>
      </c>
      <c r="C628" s="4" t="s">
        <v>1211</v>
      </c>
      <c r="D628" s="4" t="s">
        <v>1243</v>
      </c>
      <c r="E628" s="4"/>
      <c r="F628" s="4"/>
      <c r="G628" s="4" t="s">
        <v>1257</v>
      </c>
      <c r="H628" s="66"/>
      <c r="I628" s="18" t="s">
        <v>25</v>
      </c>
      <c r="J628" s="18" t="s">
        <v>77</v>
      </c>
      <c r="K628" s="18" t="s">
        <v>379</v>
      </c>
      <c r="L628" s="18" t="s">
        <v>77</v>
      </c>
      <c r="M628" s="18" t="s">
        <v>28</v>
      </c>
      <c r="N628" s="18" t="s">
        <v>1202</v>
      </c>
      <c r="O628" s="18"/>
      <c r="P628" s="5"/>
      <c r="Q628" s="5"/>
      <c r="R628" s="5"/>
      <c r="S628" s="5"/>
      <c r="T628" s="47">
        <f t="shared" si="9"/>
        <v>1</v>
      </c>
    </row>
    <row r="629" s="47" customFormat="1" ht="33" spans="1:20">
      <c r="A629" s="5" t="s">
        <v>1187</v>
      </c>
      <c r="B629" s="4" t="s">
        <v>1188</v>
      </c>
      <c r="C629" s="4" t="s">
        <v>1211</v>
      </c>
      <c r="D629" s="4" t="s">
        <v>1243</v>
      </c>
      <c r="E629" s="4"/>
      <c r="F629" s="4"/>
      <c r="G629" s="4" t="s">
        <v>1258</v>
      </c>
      <c r="H629" s="66"/>
      <c r="I629" s="18" t="s">
        <v>25</v>
      </c>
      <c r="J629" s="18" t="s">
        <v>77</v>
      </c>
      <c r="K629" s="18" t="s">
        <v>379</v>
      </c>
      <c r="L629" s="18" t="s">
        <v>77</v>
      </c>
      <c r="M629" s="18" t="s">
        <v>28</v>
      </c>
      <c r="N629" s="18" t="s">
        <v>1202</v>
      </c>
      <c r="O629" s="18"/>
      <c r="P629" s="5"/>
      <c r="Q629" s="5"/>
      <c r="R629" s="5"/>
      <c r="S629" s="5"/>
      <c r="T629" s="47">
        <f t="shared" si="9"/>
        <v>1</v>
      </c>
    </row>
    <row r="630" s="47" customFormat="1" ht="33" spans="1:20">
      <c r="A630" s="5" t="s">
        <v>1187</v>
      </c>
      <c r="B630" s="4" t="s">
        <v>1188</v>
      </c>
      <c r="C630" s="4" t="s">
        <v>1211</v>
      </c>
      <c r="D630" s="4" t="s">
        <v>1243</v>
      </c>
      <c r="E630" s="4"/>
      <c r="F630" s="4"/>
      <c r="G630" s="4" t="s">
        <v>1259</v>
      </c>
      <c r="H630" s="66"/>
      <c r="I630" s="18" t="s">
        <v>25</v>
      </c>
      <c r="J630" s="18" t="s">
        <v>77</v>
      </c>
      <c r="K630" s="18" t="s">
        <v>379</v>
      </c>
      <c r="L630" s="18" t="s">
        <v>77</v>
      </c>
      <c r="M630" s="18" t="s">
        <v>28</v>
      </c>
      <c r="N630" s="18" t="s">
        <v>1202</v>
      </c>
      <c r="O630" s="18"/>
      <c r="P630" s="5"/>
      <c r="Q630" s="5"/>
      <c r="R630" s="5"/>
      <c r="S630" s="5"/>
      <c r="T630" s="47">
        <f t="shared" si="9"/>
        <v>1</v>
      </c>
    </row>
    <row r="631" s="47" customFormat="1" ht="33" spans="1:20">
      <c r="A631" s="5" t="s">
        <v>1187</v>
      </c>
      <c r="B631" s="4" t="s">
        <v>1188</v>
      </c>
      <c r="C631" s="4" t="s">
        <v>1211</v>
      </c>
      <c r="D631" s="4" t="s">
        <v>1243</v>
      </c>
      <c r="E631" s="4"/>
      <c r="F631" s="4"/>
      <c r="G631" s="4" t="s">
        <v>1260</v>
      </c>
      <c r="H631" s="66"/>
      <c r="I631" s="18" t="s">
        <v>25</v>
      </c>
      <c r="J631" s="18" t="s">
        <v>77</v>
      </c>
      <c r="K631" s="18" t="s">
        <v>379</v>
      </c>
      <c r="L631" s="18" t="s">
        <v>77</v>
      </c>
      <c r="M631" s="18" t="s">
        <v>54</v>
      </c>
      <c r="N631" s="18" t="s">
        <v>1202</v>
      </c>
      <c r="O631" s="18"/>
      <c r="P631" s="5"/>
      <c r="Q631" s="5"/>
      <c r="R631" s="5"/>
      <c r="S631" s="5"/>
      <c r="T631" s="47">
        <f t="shared" si="9"/>
        <v>1</v>
      </c>
    </row>
    <row r="632" s="47" customFormat="1" ht="33" spans="1:20">
      <c r="A632" s="5" t="s">
        <v>1187</v>
      </c>
      <c r="B632" s="4" t="s">
        <v>1188</v>
      </c>
      <c r="C632" s="4" t="s">
        <v>1211</v>
      </c>
      <c r="D632" s="4" t="s">
        <v>1243</v>
      </c>
      <c r="E632" s="4"/>
      <c r="F632" s="4"/>
      <c r="G632" s="4" t="s">
        <v>1261</v>
      </c>
      <c r="H632" s="66"/>
      <c r="I632" s="18" t="s">
        <v>25</v>
      </c>
      <c r="J632" s="18" t="s">
        <v>77</v>
      </c>
      <c r="K632" s="18" t="s">
        <v>77</v>
      </c>
      <c r="L632" s="18" t="s">
        <v>1262</v>
      </c>
      <c r="M632" s="18" t="s">
        <v>54</v>
      </c>
      <c r="N632" s="18" t="s">
        <v>1202</v>
      </c>
      <c r="O632" s="18"/>
      <c r="P632" s="5"/>
      <c r="Q632" s="5"/>
      <c r="R632" s="5"/>
      <c r="S632" s="5"/>
      <c r="T632" s="47">
        <f t="shared" si="9"/>
        <v>1</v>
      </c>
    </row>
    <row r="633" s="47" customFormat="1" ht="33" spans="1:20">
      <c r="A633" s="5" t="s">
        <v>1187</v>
      </c>
      <c r="B633" s="4" t="s">
        <v>1188</v>
      </c>
      <c r="C633" s="4" t="s">
        <v>1263</v>
      </c>
      <c r="D633" s="4" t="s">
        <v>1264</v>
      </c>
      <c r="E633" s="4"/>
      <c r="F633" s="4"/>
      <c r="G633" s="4" t="s">
        <v>1265</v>
      </c>
      <c r="H633" s="66"/>
      <c r="I633" s="18" t="s">
        <v>25</v>
      </c>
      <c r="J633" s="18" t="s">
        <v>77</v>
      </c>
      <c r="K633" s="18" t="s">
        <v>379</v>
      </c>
      <c r="L633" s="18" t="s">
        <v>77</v>
      </c>
      <c r="M633" s="18" t="s">
        <v>54</v>
      </c>
      <c r="N633" s="18" t="s">
        <v>115</v>
      </c>
      <c r="O633" s="18"/>
      <c r="P633" s="5"/>
      <c r="Q633" s="5"/>
      <c r="R633" s="5"/>
      <c r="S633" s="5"/>
      <c r="T633" s="47">
        <f t="shared" si="9"/>
        <v>1</v>
      </c>
    </row>
    <row r="634" s="47" customFormat="1" ht="33" spans="1:20">
      <c r="A634" s="5" t="s">
        <v>1187</v>
      </c>
      <c r="B634" s="4" t="s">
        <v>1188</v>
      </c>
      <c r="C634" s="4" t="s">
        <v>1263</v>
      </c>
      <c r="D634" s="4" t="s">
        <v>1264</v>
      </c>
      <c r="E634" s="4"/>
      <c r="F634" s="4"/>
      <c r="G634" s="4" t="s">
        <v>1266</v>
      </c>
      <c r="H634" s="66"/>
      <c r="I634" s="18" t="s">
        <v>25</v>
      </c>
      <c r="J634" s="18" t="s">
        <v>77</v>
      </c>
      <c r="K634" s="18" t="s">
        <v>379</v>
      </c>
      <c r="L634" s="18" t="s">
        <v>77</v>
      </c>
      <c r="M634" s="18" t="s">
        <v>54</v>
      </c>
      <c r="N634" s="18" t="s">
        <v>1192</v>
      </c>
      <c r="O634" s="18"/>
      <c r="P634" s="5"/>
      <c r="Q634" s="5"/>
      <c r="R634" s="5"/>
      <c r="S634" s="5"/>
      <c r="T634" s="47">
        <f t="shared" si="9"/>
        <v>1</v>
      </c>
    </row>
    <row r="635" s="47" customFormat="1" ht="33" spans="1:20">
      <c r="A635" s="5" t="s">
        <v>1187</v>
      </c>
      <c r="B635" s="4" t="s">
        <v>1188</v>
      </c>
      <c r="C635" s="4" t="s">
        <v>1263</v>
      </c>
      <c r="D635" s="4" t="s">
        <v>1264</v>
      </c>
      <c r="E635" s="4"/>
      <c r="F635" s="4"/>
      <c r="G635" s="4" t="s">
        <v>1267</v>
      </c>
      <c r="H635" s="66"/>
      <c r="I635" s="18" t="s">
        <v>25</v>
      </c>
      <c r="J635" s="18" t="s">
        <v>77</v>
      </c>
      <c r="K635" s="18" t="s">
        <v>379</v>
      </c>
      <c r="L635" s="18" t="s">
        <v>77</v>
      </c>
      <c r="M635" s="18" t="s">
        <v>54</v>
      </c>
      <c r="N635" s="18" t="s">
        <v>1202</v>
      </c>
      <c r="O635" s="18"/>
      <c r="P635" s="5"/>
      <c r="Q635" s="5"/>
      <c r="R635" s="5"/>
      <c r="S635" s="5"/>
      <c r="T635" s="47">
        <f t="shared" si="9"/>
        <v>1</v>
      </c>
    </row>
    <row r="636" s="47" customFormat="1" ht="33" spans="1:20">
      <c r="A636" s="5" t="s">
        <v>1187</v>
      </c>
      <c r="B636" s="4" t="s">
        <v>1188</v>
      </c>
      <c r="C636" s="4" t="s">
        <v>1263</v>
      </c>
      <c r="D636" s="4" t="s">
        <v>1264</v>
      </c>
      <c r="E636" s="4"/>
      <c r="F636" s="4"/>
      <c r="G636" s="4" t="s">
        <v>1268</v>
      </c>
      <c r="H636" s="66"/>
      <c r="I636" s="18" t="s">
        <v>25</v>
      </c>
      <c r="J636" s="18" t="s">
        <v>77</v>
      </c>
      <c r="K636" s="18" t="s">
        <v>379</v>
      </c>
      <c r="L636" s="18" t="s">
        <v>77</v>
      </c>
      <c r="M636" s="18" t="s">
        <v>54</v>
      </c>
      <c r="N636" s="18" t="s">
        <v>1202</v>
      </c>
      <c r="O636" s="18"/>
      <c r="P636" s="5"/>
      <c r="Q636" s="5"/>
      <c r="R636" s="5"/>
      <c r="S636" s="5"/>
      <c r="T636" s="47">
        <f t="shared" si="9"/>
        <v>1</v>
      </c>
    </row>
    <row r="637" s="47" customFormat="1" ht="33" spans="1:20">
      <c r="A637" s="5" t="s">
        <v>1187</v>
      </c>
      <c r="B637" s="4" t="s">
        <v>1188</v>
      </c>
      <c r="C637" s="4" t="s">
        <v>1263</v>
      </c>
      <c r="D637" s="4" t="s">
        <v>1264</v>
      </c>
      <c r="E637" s="4"/>
      <c r="F637" s="4"/>
      <c r="G637" s="4" t="s">
        <v>458</v>
      </c>
      <c r="H637" s="66"/>
      <c r="I637" s="18" t="s">
        <v>25</v>
      </c>
      <c r="J637" s="18" t="s">
        <v>77</v>
      </c>
      <c r="K637" s="18" t="s">
        <v>379</v>
      </c>
      <c r="L637" s="18" t="s">
        <v>77</v>
      </c>
      <c r="M637" s="18" t="s">
        <v>54</v>
      </c>
      <c r="N637" s="18" t="s">
        <v>1192</v>
      </c>
      <c r="O637" s="18"/>
      <c r="P637" s="5"/>
      <c r="Q637" s="5"/>
      <c r="R637" s="5"/>
      <c r="S637" s="5"/>
      <c r="T637" s="47">
        <f t="shared" si="9"/>
        <v>2</v>
      </c>
    </row>
    <row r="638" s="47" customFormat="1" ht="33" spans="1:20">
      <c r="A638" s="5" t="s">
        <v>1187</v>
      </c>
      <c r="B638" s="4" t="s">
        <v>1188</v>
      </c>
      <c r="C638" s="4" t="s">
        <v>1263</v>
      </c>
      <c r="D638" s="4" t="s">
        <v>1264</v>
      </c>
      <c r="E638" s="4"/>
      <c r="F638" s="4"/>
      <c r="G638" s="4" t="s">
        <v>461</v>
      </c>
      <c r="H638" s="66"/>
      <c r="I638" s="18" t="s">
        <v>25</v>
      </c>
      <c r="J638" s="18" t="s">
        <v>77</v>
      </c>
      <c r="K638" s="18" t="s">
        <v>379</v>
      </c>
      <c r="L638" s="18" t="s">
        <v>77</v>
      </c>
      <c r="M638" s="18" t="s">
        <v>54</v>
      </c>
      <c r="N638" s="18" t="s">
        <v>1192</v>
      </c>
      <c r="O638" s="18"/>
      <c r="P638" s="5"/>
      <c r="Q638" s="5"/>
      <c r="R638" s="5"/>
      <c r="S638" s="5"/>
      <c r="T638" s="47">
        <f t="shared" si="9"/>
        <v>2</v>
      </c>
    </row>
    <row r="639" s="47" customFormat="1" ht="33" spans="1:20">
      <c r="A639" s="5" t="s">
        <v>1187</v>
      </c>
      <c r="B639" s="4" t="s">
        <v>1188</v>
      </c>
      <c r="C639" s="4" t="s">
        <v>1263</v>
      </c>
      <c r="D639" s="4" t="s">
        <v>1264</v>
      </c>
      <c r="E639" s="4"/>
      <c r="F639" s="4"/>
      <c r="G639" s="4" t="s">
        <v>1269</v>
      </c>
      <c r="H639" s="66"/>
      <c r="I639" s="18" t="s">
        <v>25</v>
      </c>
      <c r="J639" s="18" t="s">
        <v>77</v>
      </c>
      <c r="K639" s="18" t="s">
        <v>379</v>
      </c>
      <c r="L639" s="18" t="s">
        <v>77</v>
      </c>
      <c r="M639" s="18" t="s">
        <v>54</v>
      </c>
      <c r="N639" s="18" t="s">
        <v>1202</v>
      </c>
      <c r="O639" s="18"/>
      <c r="P639" s="5"/>
      <c r="Q639" s="5"/>
      <c r="R639" s="5"/>
      <c r="S639" s="5"/>
      <c r="T639" s="47">
        <f t="shared" si="9"/>
        <v>1</v>
      </c>
    </row>
    <row r="640" s="47" customFormat="1" ht="33" spans="1:20">
      <c r="A640" s="5" t="s">
        <v>1187</v>
      </c>
      <c r="B640" s="4" t="s">
        <v>1188</v>
      </c>
      <c r="C640" s="4" t="s">
        <v>1263</v>
      </c>
      <c r="D640" s="4" t="s">
        <v>1270</v>
      </c>
      <c r="E640" s="4"/>
      <c r="F640" s="4"/>
      <c r="G640" s="21" t="s">
        <v>1271</v>
      </c>
      <c r="H640" s="66"/>
      <c r="I640" s="19" t="s">
        <v>35</v>
      </c>
      <c r="J640" s="18" t="s">
        <v>77</v>
      </c>
      <c r="K640" s="18" t="s">
        <v>379</v>
      </c>
      <c r="L640" s="18" t="s">
        <v>77</v>
      </c>
      <c r="M640" s="18" t="s">
        <v>28</v>
      </c>
      <c r="N640" s="18" t="s">
        <v>1192</v>
      </c>
      <c r="O640" s="18"/>
      <c r="P640" s="5"/>
      <c r="Q640" s="5"/>
      <c r="R640" s="5"/>
      <c r="S640" s="5"/>
      <c r="T640" s="47">
        <f t="shared" si="9"/>
        <v>1</v>
      </c>
    </row>
    <row r="641" s="47" customFormat="1" ht="33" spans="1:20">
      <c r="A641" s="5" t="s">
        <v>1187</v>
      </c>
      <c r="B641" s="4" t="s">
        <v>1188</v>
      </c>
      <c r="C641" s="4" t="s">
        <v>1263</v>
      </c>
      <c r="D641" s="4" t="s">
        <v>1270</v>
      </c>
      <c r="E641" s="4"/>
      <c r="F641" s="4"/>
      <c r="G641" s="21" t="s">
        <v>1272</v>
      </c>
      <c r="H641" s="66"/>
      <c r="I641" s="19" t="s">
        <v>35</v>
      </c>
      <c r="J641" s="18" t="s">
        <v>77</v>
      </c>
      <c r="K641" s="18" t="s">
        <v>379</v>
      </c>
      <c r="L641" s="18" t="s">
        <v>77</v>
      </c>
      <c r="M641" s="18" t="s">
        <v>28</v>
      </c>
      <c r="N641" s="18" t="s">
        <v>1192</v>
      </c>
      <c r="O641" s="18"/>
      <c r="P641" s="5"/>
      <c r="Q641" s="5"/>
      <c r="R641" s="5"/>
      <c r="S641" s="5"/>
      <c r="T641" s="47">
        <f t="shared" si="9"/>
        <v>1</v>
      </c>
    </row>
    <row r="642" s="47" customFormat="1" ht="33" spans="1:20">
      <c r="A642" s="5" t="s">
        <v>1187</v>
      </c>
      <c r="B642" s="4" t="s">
        <v>1188</v>
      </c>
      <c r="C642" s="4" t="s">
        <v>1263</v>
      </c>
      <c r="D642" s="4" t="s">
        <v>1270</v>
      </c>
      <c r="E642" s="4"/>
      <c r="F642" s="4"/>
      <c r="G642" s="21" t="s">
        <v>1273</v>
      </c>
      <c r="H642" s="66"/>
      <c r="I642" s="19" t="s">
        <v>35</v>
      </c>
      <c r="J642" s="18" t="s">
        <v>77</v>
      </c>
      <c r="K642" s="18" t="s">
        <v>379</v>
      </c>
      <c r="L642" s="18" t="s">
        <v>77</v>
      </c>
      <c r="M642" s="18" t="s">
        <v>28</v>
      </c>
      <c r="N642" s="18" t="s">
        <v>1192</v>
      </c>
      <c r="O642" s="18"/>
      <c r="P642" s="5"/>
      <c r="Q642" s="5"/>
      <c r="R642" s="5"/>
      <c r="S642" s="5"/>
      <c r="T642" s="47">
        <f t="shared" si="9"/>
        <v>1</v>
      </c>
    </row>
    <row r="643" s="47" customFormat="1" ht="33" spans="1:20">
      <c r="A643" s="5" t="s">
        <v>1187</v>
      </c>
      <c r="B643" s="4" t="s">
        <v>1188</v>
      </c>
      <c r="C643" s="4" t="s">
        <v>1263</v>
      </c>
      <c r="D643" s="4" t="s">
        <v>1270</v>
      </c>
      <c r="E643" s="4"/>
      <c r="F643" s="4"/>
      <c r="G643" s="21" t="s">
        <v>1274</v>
      </c>
      <c r="H643" s="66"/>
      <c r="I643" s="19" t="s">
        <v>35</v>
      </c>
      <c r="J643" s="18" t="s">
        <v>77</v>
      </c>
      <c r="K643" s="18" t="s">
        <v>379</v>
      </c>
      <c r="L643" s="18" t="s">
        <v>77</v>
      </c>
      <c r="M643" s="18" t="s">
        <v>28</v>
      </c>
      <c r="N643" s="18" t="s">
        <v>1192</v>
      </c>
      <c r="O643" s="18"/>
      <c r="P643" s="5"/>
      <c r="Q643" s="5"/>
      <c r="R643" s="5"/>
      <c r="S643" s="5"/>
      <c r="T643" s="47">
        <f t="shared" ref="T643:T706" si="10">COUNTIFS(G:G,G643)</f>
        <v>1</v>
      </c>
    </row>
    <row r="644" s="47" customFormat="1" ht="33" spans="1:20">
      <c r="A644" s="5" t="s">
        <v>1187</v>
      </c>
      <c r="B644" s="4" t="s">
        <v>1188</v>
      </c>
      <c r="C644" s="4" t="s">
        <v>1263</v>
      </c>
      <c r="D644" s="4" t="s">
        <v>1270</v>
      </c>
      <c r="E644" s="4"/>
      <c r="F644" s="4"/>
      <c r="G644" s="21" t="s">
        <v>1275</v>
      </c>
      <c r="H644" s="66"/>
      <c r="I644" s="19" t="s">
        <v>35</v>
      </c>
      <c r="J644" s="18" t="s">
        <v>77</v>
      </c>
      <c r="K644" s="18" t="s">
        <v>379</v>
      </c>
      <c r="L644" s="18" t="s">
        <v>77</v>
      </c>
      <c r="M644" s="18" t="s">
        <v>28</v>
      </c>
      <c r="N644" s="18" t="s">
        <v>1192</v>
      </c>
      <c r="O644" s="18"/>
      <c r="P644" s="5"/>
      <c r="Q644" s="5"/>
      <c r="R644" s="5"/>
      <c r="S644" s="5"/>
      <c r="T644" s="47">
        <f t="shared" si="10"/>
        <v>1</v>
      </c>
    </row>
    <row r="645" s="47" customFormat="1" ht="33" spans="1:20">
      <c r="A645" s="5" t="s">
        <v>1187</v>
      </c>
      <c r="B645" s="4" t="s">
        <v>1188</v>
      </c>
      <c r="C645" s="4" t="s">
        <v>1263</v>
      </c>
      <c r="D645" s="4" t="s">
        <v>1270</v>
      </c>
      <c r="E645" s="4"/>
      <c r="F645" s="4"/>
      <c r="G645" s="21" t="s">
        <v>1276</v>
      </c>
      <c r="H645" s="66"/>
      <c r="I645" s="19" t="s">
        <v>35</v>
      </c>
      <c r="J645" s="18" t="s">
        <v>77</v>
      </c>
      <c r="K645" s="18" t="s">
        <v>379</v>
      </c>
      <c r="L645" s="18" t="s">
        <v>77</v>
      </c>
      <c r="M645" s="18" t="s">
        <v>28</v>
      </c>
      <c r="N645" s="18" t="s">
        <v>1192</v>
      </c>
      <c r="O645" s="18"/>
      <c r="P645" s="5"/>
      <c r="Q645" s="5"/>
      <c r="R645" s="5"/>
      <c r="S645" s="5"/>
      <c r="T645" s="47">
        <f t="shared" si="10"/>
        <v>1</v>
      </c>
    </row>
    <row r="646" s="47" customFormat="1" ht="33" spans="1:20">
      <c r="A646" s="5" t="s">
        <v>1187</v>
      </c>
      <c r="B646" s="4" t="s">
        <v>1188</v>
      </c>
      <c r="C646" s="4" t="s">
        <v>1263</v>
      </c>
      <c r="D646" s="4" t="s">
        <v>1270</v>
      </c>
      <c r="E646" s="4"/>
      <c r="F646" s="4"/>
      <c r="G646" s="21" t="s">
        <v>1277</v>
      </c>
      <c r="H646" s="66"/>
      <c r="I646" s="19" t="s">
        <v>35</v>
      </c>
      <c r="J646" s="18" t="s">
        <v>77</v>
      </c>
      <c r="K646" s="18" t="s">
        <v>379</v>
      </c>
      <c r="L646" s="18" t="s">
        <v>77</v>
      </c>
      <c r="M646" s="18" t="s">
        <v>28</v>
      </c>
      <c r="N646" s="18" t="s">
        <v>1192</v>
      </c>
      <c r="O646" s="18"/>
      <c r="P646" s="5"/>
      <c r="Q646" s="5"/>
      <c r="R646" s="5"/>
      <c r="S646" s="5"/>
      <c r="T646" s="47">
        <f t="shared" si="10"/>
        <v>1</v>
      </c>
    </row>
    <row r="647" s="47" customFormat="1" ht="33" spans="1:20">
      <c r="A647" s="5" t="s">
        <v>1187</v>
      </c>
      <c r="B647" s="4" t="s">
        <v>1188</v>
      </c>
      <c r="C647" s="4" t="s">
        <v>1263</v>
      </c>
      <c r="D647" s="4" t="s">
        <v>1270</v>
      </c>
      <c r="E647" s="4"/>
      <c r="F647" s="4"/>
      <c r="G647" s="21" t="s">
        <v>1278</v>
      </c>
      <c r="H647" s="66"/>
      <c r="I647" s="19" t="s">
        <v>35</v>
      </c>
      <c r="J647" s="18" t="s">
        <v>77</v>
      </c>
      <c r="K647" s="18" t="s">
        <v>379</v>
      </c>
      <c r="L647" s="18" t="s">
        <v>77</v>
      </c>
      <c r="M647" s="18" t="s">
        <v>28</v>
      </c>
      <c r="N647" s="18" t="s">
        <v>1192</v>
      </c>
      <c r="O647" s="18"/>
      <c r="P647" s="5"/>
      <c r="Q647" s="5"/>
      <c r="R647" s="5"/>
      <c r="S647" s="5"/>
      <c r="T647" s="47">
        <f t="shared" si="10"/>
        <v>1</v>
      </c>
    </row>
    <row r="648" s="47" customFormat="1" ht="33" spans="1:20">
      <c r="A648" s="5" t="s">
        <v>1187</v>
      </c>
      <c r="B648" s="4" t="s">
        <v>1188</v>
      </c>
      <c r="C648" s="4" t="s">
        <v>1279</v>
      </c>
      <c r="D648" s="4" t="s">
        <v>1280</v>
      </c>
      <c r="E648" s="4"/>
      <c r="F648" s="4"/>
      <c r="G648" s="21" t="s">
        <v>1281</v>
      </c>
      <c r="H648" s="66"/>
      <c r="I648" s="19" t="s">
        <v>25</v>
      </c>
      <c r="J648" s="18" t="s">
        <v>77</v>
      </c>
      <c r="K648" s="18" t="s">
        <v>379</v>
      </c>
      <c r="L648" s="18" t="s">
        <v>77</v>
      </c>
      <c r="M648" s="18" t="s">
        <v>28</v>
      </c>
      <c r="N648" s="18" t="s">
        <v>115</v>
      </c>
      <c r="O648" s="18"/>
      <c r="P648" s="5"/>
      <c r="Q648" s="5"/>
      <c r="R648" s="5"/>
      <c r="S648" s="5"/>
      <c r="T648" s="47">
        <f t="shared" si="10"/>
        <v>1</v>
      </c>
    </row>
    <row r="649" s="47" customFormat="1" ht="33" spans="1:20">
      <c r="A649" s="5" t="s">
        <v>1187</v>
      </c>
      <c r="B649" s="4" t="s">
        <v>1188</v>
      </c>
      <c r="C649" s="4" t="s">
        <v>1279</v>
      </c>
      <c r="D649" s="4" t="s">
        <v>1280</v>
      </c>
      <c r="E649" s="4"/>
      <c r="F649" s="4"/>
      <c r="G649" s="21" t="s">
        <v>1282</v>
      </c>
      <c r="H649" s="66"/>
      <c r="I649" s="19" t="s">
        <v>25</v>
      </c>
      <c r="J649" s="18" t="s">
        <v>77</v>
      </c>
      <c r="K649" s="18" t="s">
        <v>379</v>
      </c>
      <c r="L649" s="18" t="s">
        <v>77</v>
      </c>
      <c r="M649" s="18" t="s">
        <v>54</v>
      </c>
      <c r="N649" s="18" t="s">
        <v>115</v>
      </c>
      <c r="O649" s="18"/>
      <c r="P649" s="5"/>
      <c r="Q649" s="5"/>
      <c r="R649" s="5"/>
      <c r="S649" s="5"/>
      <c r="T649" s="47">
        <f t="shared" si="10"/>
        <v>1</v>
      </c>
    </row>
    <row r="650" s="47" customFormat="1" ht="33" spans="1:20">
      <c r="A650" s="5" t="s">
        <v>1187</v>
      </c>
      <c r="B650" s="4" t="s">
        <v>1188</v>
      </c>
      <c r="C650" s="4" t="s">
        <v>1279</v>
      </c>
      <c r="D650" s="4" t="s">
        <v>1280</v>
      </c>
      <c r="E650" s="4"/>
      <c r="F650" s="4"/>
      <c r="G650" s="21" t="s">
        <v>1283</v>
      </c>
      <c r="H650" s="66"/>
      <c r="I650" s="19" t="s">
        <v>25</v>
      </c>
      <c r="J650" s="18" t="s">
        <v>77</v>
      </c>
      <c r="K650" s="18" t="s">
        <v>379</v>
      </c>
      <c r="L650" s="18" t="s">
        <v>77</v>
      </c>
      <c r="M650" s="18" t="s">
        <v>54</v>
      </c>
      <c r="N650" s="18" t="s">
        <v>115</v>
      </c>
      <c r="O650" s="18"/>
      <c r="P650" s="5"/>
      <c r="Q650" s="5"/>
      <c r="R650" s="5"/>
      <c r="S650" s="5"/>
      <c r="T650" s="47">
        <f t="shared" si="10"/>
        <v>1</v>
      </c>
    </row>
    <row r="651" s="47" customFormat="1" ht="33" spans="1:20">
      <c r="A651" s="5" t="s">
        <v>1187</v>
      </c>
      <c r="B651" s="4" t="s">
        <v>1188</v>
      </c>
      <c r="C651" s="4" t="s">
        <v>1279</v>
      </c>
      <c r="D651" s="4" t="s">
        <v>1280</v>
      </c>
      <c r="E651" s="4"/>
      <c r="F651" s="4"/>
      <c r="G651" s="21" t="s">
        <v>1284</v>
      </c>
      <c r="H651" s="66"/>
      <c r="I651" s="19" t="s">
        <v>25</v>
      </c>
      <c r="J651" s="18" t="s">
        <v>77</v>
      </c>
      <c r="K651" s="18" t="s">
        <v>379</v>
      </c>
      <c r="L651" s="18" t="s">
        <v>77</v>
      </c>
      <c r="M651" s="18" t="s">
        <v>54</v>
      </c>
      <c r="N651" s="18" t="s">
        <v>115</v>
      </c>
      <c r="O651" s="18"/>
      <c r="P651" s="5"/>
      <c r="Q651" s="5"/>
      <c r="R651" s="5"/>
      <c r="S651" s="5"/>
      <c r="T651" s="47">
        <f t="shared" si="10"/>
        <v>1</v>
      </c>
    </row>
    <row r="652" s="47" customFormat="1" ht="33" spans="1:20">
      <c r="A652" s="5" t="s">
        <v>1187</v>
      </c>
      <c r="B652" s="4" t="s">
        <v>1188</v>
      </c>
      <c r="C652" s="4" t="s">
        <v>1279</v>
      </c>
      <c r="D652" s="4" t="s">
        <v>1280</v>
      </c>
      <c r="E652" s="4"/>
      <c r="F652" s="4"/>
      <c r="G652" s="21" t="s">
        <v>1285</v>
      </c>
      <c r="H652" s="66"/>
      <c r="I652" s="19" t="s">
        <v>25</v>
      </c>
      <c r="J652" s="18" t="s">
        <v>77</v>
      </c>
      <c r="K652" s="18" t="s">
        <v>379</v>
      </c>
      <c r="L652" s="18" t="s">
        <v>77</v>
      </c>
      <c r="M652" s="18" t="s">
        <v>54</v>
      </c>
      <c r="N652" s="18" t="s">
        <v>115</v>
      </c>
      <c r="O652" s="18"/>
      <c r="P652" s="5"/>
      <c r="Q652" s="5"/>
      <c r="R652" s="5"/>
      <c r="S652" s="5"/>
      <c r="T652" s="47">
        <f t="shared" si="10"/>
        <v>1</v>
      </c>
    </row>
    <row r="653" s="47" customFormat="1" ht="33" spans="1:20">
      <c r="A653" s="5" t="s">
        <v>1187</v>
      </c>
      <c r="B653" s="4" t="s">
        <v>1188</v>
      </c>
      <c r="C653" s="4" t="s">
        <v>1279</v>
      </c>
      <c r="D653" s="4" t="s">
        <v>1280</v>
      </c>
      <c r="E653" s="4"/>
      <c r="F653" s="4"/>
      <c r="G653" s="21" t="s">
        <v>1286</v>
      </c>
      <c r="H653" s="66"/>
      <c r="I653" s="19" t="s">
        <v>25</v>
      </c>
      <c r="J653" s="18" t="s">
        <v>77</v>
      </c>
      <c r="K653" s="18" t="s">
        <v>379</v>
      </c>
      <c r="L653" s="18" t="s">
        <v>77</v>
      </c>
      <c r="M653" s="18" t="s">
        <v>54</v>
      </c>
      <c r="N653" s="18" t="s">
        <v>115</v>
      </c>
      <c r="O653" s="18"/>
      <c r="P653" s="5"/>
      <c r="Q653" s="5"/>
      <c r="R653" s="5"/>
      <c r="S653" s="5"/>
      <c r="T653" s="47">
        <f t="shared" si="10"/>
        <v>1</v>
      </c>
    </row>
    <row r="654" s="47" customFormat="1" ht="33" spans="1:20">
      <c r="A654" s="5" t="s">
        <v>1187</v>
      </c>
      <c r="B654" s="4" t="s">
        <v>1188</v>
      </c>
      <c r="C654" s="4" t="s">
        <v>1279</v>
      </c>
      <c r="D654" s="4" t="s">
        <v>1280</v>
      </c>
      <c r="E654" s="4"/>
      <c r="F654" s="4"/>
      <c r="G654" s="21" t="s">
        <v>1287</v>
      </c>
      <c r="H654" s="66"/>
      <c r="I654" s="19" t="s">
        <v>25</v>
      </c>
      <c r="J654" s="18" t="s">
        <v>77</v>
      </c>
      <c r="K654" s="18" t="s">
        <v>379</v>
      </c>
      <c r="L654" s="18" t="s">
        <v>77</v>
      </c>
      <c r="M654" s="18" t="s">
        <v>54</v>
      </c>
      <c r="N654" s="18" t="s">
        <v>115</v>
      </c>
      <c r="O654" s="18"/>
      <c r="P654" s="5"/>
      <c r="Q654" s="5"/>
      <c r="R654" s="5"/>
      <c r="S654" s="5"/>
      <c r="T654" s="47">
        <f t="shared" si="10"/>
        <v>1</v>
      </c>
    </row>
    <row r="655" s="47" customFormat="1" ht="33" spans="1:20">
      <c r="A655" s="5" t="s">
        <v>1187</v>
      </c>
      <c r="B655" s="4" t="s">
        <v>1188</v>
      </c>
      <c r="C655" s="4" t="s">
        <v>1279</v>
      </c>
      <c r="D655" s="4" t="s">
        <v>1280</v>
      </c>
      <c r="E655" s="4"/>
      <c r="F655" s="4"/>
      <c r="G655" s="21" t="s">
        <v>1288</v>
      </c>
      <c r="H655" s="66"/>
      <c r="I655" s="19" t="s">
        <v>25</v>
      </c>
      <c r="J655" s="18" t="s">
        <v>77</v>
      </c>
      <c r="K655" s="18" t="s">
        <v>379</v>
      </c>
      <c r="L655" s="18" t="s">
        <v>77</v>
      </c>
      <c r="M655" s="18" t="s">
        <v>28</v>
      </c>
      <c r="N655" s="18" t="s">
        <v>115</v>
      </c>
      <c r="O655" s="18"/>
      <c r="P655" s="5"/>
      <c r="Q655" s="5"/>
      <c r="R655" s="5"/>
      <c r="S655" s="5"/>
      <c r="T655" s="47">
        <f t="shared" si="10"/>
        <v>1</v>
      </c>
    </row>
    <row r="656" s="47" customFormat="1" ht="33" spans="1:20">
      <c r="A656" s="5" t="s">
        <v>1187</v>
      </c>
      <c r="B656" s="4" t="s">
        <v>1188</v>
      </c>
      <c r="C656" s="4" t="s">
        <v>1279</v>
      </c>
      <c r="D656" s="4" t="s">
        <v>1289</v>
      </c>
      <c r="E656" s="4"/>
      <c r="F656" s="4"/>
      <c r="G656" s="21" t="s">
        <v>1290</v>
      </c>
      <c r="H656" s="66"/>
      <c r="I656" s="19" t="s">
        <v>25</v>
      </c>
      <c r="J656" s="18" t="s">
        <v>77</v>
      </c>
      <c r="K656" s="18" t="s">
        <v>379</v>
      </c>
      <c r="L656" s="18" t="s">
        <v>77</v>
      </c>
      <c r="M656" s="18" t="s">
        <v>54</v>
      </c>
      <c r="N656" s="18" t="s">
        <v>1202</v>
      </c>
      <c r="O656" s="18"/>
      <c r="P656" s="5"/>
      <c r="Q656" s="5"/>
      <c r="R656" s="5"/>
      <c r="S656" s="5"/>
      <c r="T656" s="47">
        <f t="shared" si="10"/>
        <v>1</v>
      </c>
    </row>
    <row r="657" s="47" customFormat="1" ht="33" spans="1:20">
      <c r="A657" s="5" t="s">
        <v>1187</v>
      </c>
      <c r="B657" s="4" t="s">
        <v>1188</v>
      </c>
      <c r="C657" s="4" t="s">
        <v>1279</v>
      </c>
      <c r="D657" s="4" t="s">
        <v>1291</v>
      </c>
      <c r="E657" s="4"/>
      <c r="F657" s="4"/>
      <c r="G657" s="21" t="s">
        <v>1292</v>
      </c>
      <c r="H657" s="66"/>
      <c r="I657" s="19" t="s">
        <v>25</v>
      </c>
      <c r="J657" s="18" t="s">
        <v>77</v>
      </c>
      <c r="K657" s="18" t="s">
        <v>379</v>
      </c>
      <c r="L657" s="18" t="s">
        <v>77</v>
      </c>
      <c r="M657" s="18" t="s">
        <v>28</v>
      </c>
      <c r="N657" s="18" t="s">
        <v>115</v>
      </c>
      <c r="O657" s="18"/>
      <c r="P657" s="5"/>
      <c r="Q657" s="5"/>
      <c r="R657" s="5"/>
      <c r="S657" s="5"/>
      <c r="T657" s="47">
        <f t="shared" si="10"/>
        <v>1</v>
      </c>
    </row>
    <row r="658" s="47" customFormat="1" ht="33" spans="1:20">
      <c r="A658" s="5" t="s">
        <v>1187</v>
      </c>
      <c r="B658" s="4" t="s">
        <v>1188</v>
      </c>
      <c r="C658" s="4" t="s">
        <v>1279</v>
      </c>
      <c r="D658" s="4" t="s">
        <v>1293</v>
      </c>
      <c r="E658" s="4"/>
      <c r="F658" s="4"/>
      <c r="G658" s="21" t="s">
        <v>1294</v>
      </c>
      <c r="H658" s="66"/>
      <c r="I658" s="19" t="s">
        <v>25</v>
      </c>
      <c r="J658" s="18" t="s">
        <v>77</v>
      </c>
      <c r="K658" s="18" t="s">
        <v>379</v>
      </c>
      <c r="L658" s="18" t="s">
        <v>77</v>
      </c>
      <c r="M658" s="18" t="s">
        <v>28</v>
      </c>
      <c r="N658" s="18" t="s">
        <v>115</v>
      </c>
      <c r="O658" s="18"/>
      <c r="P658" s="5"/>
      <c r="Q658" s="5"/>
      <c r="R658" s="5"/>
      <c r="S658" s="5"/>
      <c r="T658" s="47">
        <f t="shared" si="10"/>
        <v>1</v>
      </c>
    </row>
    <row r="659" s="47" customFormat="1" ht="33" spans="1:20">
      <c r="A659" s="5" t="s">
        <v>1187</v>
      </c>
      <c r="B659" s="4" t="s">
        <v>1188</v>
      </c>
      <c r="C659" s="4" t="s">
        <v>1279</v>
      </c>
      <c r="D659" s="4" t="s">
        <v>1295</v>
      </c>
      <c r="E659" s="4"/>
      <c r="F659" s="4"/>
      <c r="G659" s="21" t="s">
        <v>1296</v>
      </c>
      <c r="H659" s="66"/>
      <c r="I659" s="19" t="s">
        <v>25</v>
      </c>
      <c r="J659" s="18" t="s">
        <v>77</v>
      </c>
      <c r="K659" s="18" t="s">
        <v>77</v>
      </c>
      <c r="L659" s="18" t="s">
        <v>77</v>
      </c>
      <c r="M659" s="18" t="s">
        <v>28</v>
      </c>
      <c r="N659" s="18" t="s">
        <v>115</v>
      </c>
      <c r="O659" s="18"/>
      <c r="P659" s="5"/>
      <c r="Q659" s="5"/>
      <c r="R659" s="5"/>
      <c r="S659" s="5"/>
      <c r="T659" s="47">
        <f t="shared" si="10"/>
        <v>1</v>
      </c>
    </row>
    <row r="660" s="47" customFormat="1" ht="33" spans="1:20">
      <c r="A660" s="5" t="s">
        <v>1187</v>
      </c>
      <c r="B660" s="4" t="s">
        <v>1188</v>
      </c>
      <c r="C660" s="4" t="s">
        <v>1279</v>
      </c>
      <c r="D660" s="4" t="s">
        <v>1297</v>
      </c>
      <c r="E660" s="4"/>
      <c r="F660" s="4"/>
      <c r="G660" s="21" t="s">
        <v>1298</v>
      </c>
      <c r="H660" s="66"/>
      <c r="I660" s="19" t="s">
        <v>25</v>
      </c>
      <c r="J660" s="18" t="s">
        <v>77</v>
      </c>
      <c r="K660" s="18" t="s">
        <v>379</v>
      </c>
      <c r="L660" s="18" t="s">
        <v>77</v>
      </c>
      <c r="M660" s="18" t="s">
        <v>28</v>
      </c>
      <c r="N660" s="18" t="s">
        <v>115</v>
      </c>
      <c r="O660" s="18"/>
      <c r="P660" s="5"/>
      <c r="Q660" s="5"/>
      <c r="R660" s="5"/>
      <c r="S660" s="5"/>
      <c r="T660" s="47">
        <f t="shared" si="10"/>
        <v>1</v>
      </c>
    </row>
    <row r="661" s="47" customFormat="1" ht="33" spans="1:20">
      <c r="A661" s="5" t="s">
        <v>1187</v>
      </c>
      <c r="B661" s="4" t="s">
        <v>1188</v>
      </c>
      <c r="C661" s="4" t="s">
        <v>1279</v>
      </c>
      <c r="D661" s="4" t="s">
        <v>1299</v>
      </c>
      <c r="E661" s="4"/>
      <c r="F661" s="4"/>
      <c r="G661" s="21" t="s">
        <v>1300</v>
      </c>
      <c r="H661" s="66"/>
      <c r="I661" s="19" t="s">
        <v>25</v>
      </c>
      <c r="J661" s="18" t="s">
        <v>77</v>
      </c>
      <c r="K661" s="18" t="s">
        <v>379</v>
      </c>
      <c r="L661" s="18" t="s">
        <v>77</v>
      </c>
      <c r="M661" s="18" t="s">
        <v>28</v>
      </c>
      <c r="N661" s="18" t="s">
        <v>115</v>
      </c>
      <c r="O661" s="18"/>
      <c r="P661" s="5"/>
      <c r="Q661" s="5"/>
      <c r="R661" s="5"/>
      <c r="S661" s="5"/>
      <c r="T661" s="47">
        <f t="shared" si="10"/>
        <v>1</v>
      </c>
    </row>
    <row r="662" s="47" customFormat="1" ht="33" spans="1:20">
      <c r="A662" s="5" t="s">
        <v>1187</v>
      </c>
      <c r="B662" s="4" t="s">
        <v>1188</v>
      </c>
      <c r="C662" s="4" t="s">
        <v>1279</v>
      </c>
      <c r="D662" s="4" t="s">
        <v>1301</v>
      </c>
      <c r="E662" s="4"/>
      <c r="F662" s="4"/>
      <c r="G662" s="21" t="s">
        <v>1302</v>
      </c>
      <c r="H662" s="66"/>
      <c r="I662" s="19" t="s">
        <v>25</v>
      </c>
      <c r="J662" s="18" t="s">
        <v>77</v>
      </c>
      <c r="K662" s="18" t="s">
        <v>379</v>
      </c>
      <c r="L662" s="18" t="s">
        <v>77</v>
      </c>
      <c r="M662" s="18" t="s">
        <v>54</v>
      </c>
      <c r="N662" s="18" t="s">
        <v>115</v>
      </c>
      <c r="O662" s="18"/>
      <c r="P662" s="5"/>
      <c r="Q662" s="5"/>
      <c r="R662" s="5"/>
      <c r="S662" s="5"/>
      <c r="T662" s="47">
        <f t="shared" si="10"/>
        <v>1</v>
      </c>
    </row>
    <row r="663" s="47" customFormat="1" ht="33" spans="1:20">
      <c r="A663" s="5" t="s">
        <v>1187</v>
      </c>
      <c r="B663" s="4" t="s">
        <v>1188</v>
      </c>
      <c r="C663" s="4" t="s">
        <v>1279</v>
      </c>
      <c r="D663" s="4" t="s">
        <v>1303</v>
      </c>
      <c r="E663" s="4"/>
      <c r="F663" s="4"/>
      <c r="G663" s="21" t="s">
        <v>1304</v>
      </c>
      <c r="H663" s="66"/>
      <c r="I663" s="19" t="s">
        <v>25</v>
      </c>
      <c r="J663" s="18" t="s">
        <v>77</v>
      </c>
      <c r="K663" s="18" t="s">
        <v>77</v>
      </c>
      <c r="L663" s="18" t="s">
        <v>77</v>
      </c>
      <c r="M663" s="18" t="s">
        <v>54</v>
      </c>
      <c r="N663" s="18" t="s">
        <v>115</v>
      </c>
      <c r="O663" s="18"/>
      <c r="P663" s="5"/>
      <c r="Q663" s="5"/>
      <c r="R663" s="5"/>
      <c r="S663" s="5"/>
      <c r="T663" s="47">
        <f t="shared" si="10"/>
        <v>1</v>
      </c>
    </row>
    <row r="664" s="47" customFormat="1" ht="33" spans="1:20">
      <c r="A664" s="5" t="s">
        <v>1187</v>
      </c>
      <c r="B664" s="4" t="s">
        <v>1188</v>
      </c>
      <c r="C664" s="4" t="s">
        <v>1279</v>
      </c>
      <c r="D664" s="4" t="s">
        <v>1305</v>
      </c>
      <c r="E664" s="4"/>
      <c r="F664" s="4"/>
      <c r="G664" s="21" t="s">
        <v>1306</v>
      </c>
      <c r="H664" s="66"/>
      <c r="I664" s="19" t="s">
        <v>25</v>
      </c>
      <c r="J664" s="18" t="s">
        <v>77</v>
      </c>
      <c r="K664" s="18" t="s">
        <v>379</v>
      </c>
      <c r="L664" s="18" t="s">
        <v>77</v>
      </c>
      <c r="M664" s="18" t="s">
        <v>54</v>
      </c>
      <c r="N664" s="18" t="s">
        <v>1202</v>
      </c>
      <c r="O664" s="18"/>
      <c r="P664" s="5"/>
      <c r="Q664" s="5"/>
      <c r="R664" s="5"/>
      <c r="S664" s="5"/>
      <c r="T664" s="47">
        <f t="shared" si="10"/>
        <v>1</v>
      </c>
    </row>
    <row r="665" s="47" customFormat="1" ht="33" spans="1:20">
      <c r="A665" s="5" t="s">
        <v>1187</v>
      </c>
      <c r="B665" s="4" t="s">
        <v>1188</v>
      </c>
      <c r="C665" s="4" t="s">
        <v>1279</v>
      </c>
      <c r="D665" s="4" t="s">
        <v>1307</v>
      </c>
      <c r="E665" s="4"/>
      <c r="F665" s="4"/>
      <c r="G665" s="21" t="s">
        <v>1308</v>
      </c>
      <c r="H665" s="66"/>
      <c r="I665" s="19" t="s">
        <v>25</v>
      </c>
      <c r="J665" s="18" t="s">
        <v>77</v>
      </c>
      <c r="K665" s="18" t="s">
        <v>379</v>
      </c>
      <c r="L665" s="18" t="s">
        <v>77</v>
      </c>
      <c r="M665" s="18" t="s">
        <v>54</v>
      </c>
      <c r="N665" s="18" t="s">
        <v>1202</v>
      </c>
      <c r="O665" s="18"/>
      <c r="P665" s="5"/>
      <c r="Q665" s="5"/>
      <c r="R665" s="5"/>
      <c r="S665" s="5"/>
      <c r="T665" s="47">
        <f t="shared" si="10"/>
        <v>1</v>
      </c>
    </row>
    <row r="666" s="47" customFormat="1" ht="33" spans="1:20">
      <c r="A666" s="5" t="s">
        <v>1187</v>
      </c>
      <c r="B666" s="4" t="s">
        <v>1188</v>
      </c>
      <c r="C666" s="4" t="s">
        <v>1279</v>
      </c>
      <c r="D666" s="4" t="s">
        <v>1309</v>
      </c>
      <c r="E666" s="4"/>
      <c r="F666" s="4"/>
      <c r="G666" s="21" t="s">
        <v>1310</v>
      </c>
      <c r="H666" s="66"/>
      <c r="I666" s="19" t="s">
        <v>25</v>
      </c>
      <c r="J666" s="18" t="s">
        <v>77</v>
      </c>
      <c r="K666" s="18" t="s">
        <v>77</v>
      </c>
      <c r="L666" s="18" t="s">
        <v>77</v>
      </c>
      <c r="M666" s="18" t="s">
        <v>54</v>
      </c>
      <c r="N666" s="18" t="s">
        <v>1202</v>
      </c>
      <c r="O666" s="18"/>
      <c r="P666" s="5"/>
      <c r="Q666" s="5"/>
      <c r="R666" s="5"/>
      <c r="S666" s="5"/>
      <c r="T666" s="47">
        <f t="shared" si="10"/>
        <v>1</v>
      </c>
    </row>
    <row r="667" s="47" customFormat="1" ht="33" spans="1:20">
      <c r="A667" s="5" t="s">
        <v>1187</v>
      </c>
      <c r="B667" s="4" t="s">
        <v>1188</v>
      </c>
      <c r="C667" s="4" t="s">
        <v>1279</v>
      </c>
      <c r="D667" s="4" t="s">
        <v>1309</v>
      </c>
      <c r="E667" s="4"/>
      <c r="F667" s="4"/>
      <c r="G667" s="21" t="s">
        <v>1311</v>
      </c>
      <c r="H667" s="66"/>
      <c r="I667" s="19" t="s">
        <v>25</v>
      </c>
      <c r="J667" s="18" t="s">
        <v>77</v>
      </c>
      <c r="K667" s="18" t="s">
        <v>77</v>
      </c>
      <c r="L667" s="18" t="s">
        <v>26</v>
      </c>
      <c r="M667" s="18" t="s">
        <v>54</v>
      </c>
      <c r="N667" s="18" t="s">
        <v>1202</v>
      </c>
      <c r="O667" s="18"/>
      <c r="P667" s="5"/>
      <c r="Q667" s="5"/>
      <c r="R667" s="5"/>
      <c r="S667" s="5"/>
      <c r="T667" s="47">
        <f t="shared" si="10"/>
        <v>2</v>
      </c>
    </row>
    <row r="668" s="47" customFormat="1" ht="33" spans="1:20">
      <c r="A668" s="5" t="s">
        <v>1187</v>
      </c>
      <c r="B668" s="4" t="s">
        <v>1188</v>
      </c>
      <c r="C668" s="4" t="s">
        <v>1279</v>
      </c>
      <c r="D668" s="4" t="s">
        <v>1309</v>
      </c>
      <c r="E668" s="4"/>
      <c r="F668" s="4"/>
      <c r="G668" s="21" t="s">
        <v>1312</v>
      </c>
      <c r="H668" s="66"/>
      <c r="I668" s="19" t="s">
        <v>25</v>
      </c>
      <c r="J668" s="18" t="s">
        <v>77</v>
      </c>
      <c r="K668" s="18" t="s">
        <v>77</v>
      </c>
      <c r="L668" s="18" t="s">
        <v>77</v>
      </c>
      <c r="M668" s="18" t="s">
        <v>54</v>
      </c>
      <c r="N668" s="18" t="s">
        <v>1202</v>
      </c>
      <c r="O668" s="251" t="s">
        <v>30</v>
      </c>
      <c r="P668" s="5"/>
      <c r="Q668" s="5"/>
      <c r="R668" s="5"/>
      <c r="S668" s="5"/>
      <c r="T668" s="47">
        <f t="shared" si="10"/>
        <v>1</v>
      </c>
    </row>
    <row r="669" s="47" customFormat="1" ht="33" spans="1:20">
      <c r="A669" s="5" t="s">
        <v>1187</v>
      </c>
      <c r="B669" s="4" t="s">
        <v>1188</v>
      </c>
      <c r="C669" s="4" t="s">
        <v>1279</v>
      </c>
      <c r="D669" s="4" t="s">
        <v>1309</v>
      </c>
      <c r="E669" s="4"/>
      <c r="F669" s="4"/>
      <c r="G669" s="21" t="s">
        <v>1313</v>
      </c>
      <c r="H669" s="66"/>
      <c r="I669" s="19" t="s">
        <v>25</v>
      </c>
      <c r="J669" s="18" t="s">
        <v>77</v>
      </c>
      <c r="K669" s="18" t="s">
        <v>77</v>
      </c>
      <c r="L669" s="18" t="s">
        <v>77</v>
      </c>
      <c r="M669" s="18" t="s">
        <v>54</v>
      </c>
      <c r="N669" s="18" t="s">
        <v>1202</v>
      </c>
      <c r="O669" s="251" t="s">
        <v>30</v>
      </c>
      <c r="P669" s="5"/>
      <c r="Q669" s="5"/>
      <c r="R669" s="5"/>
      <c r="S669" s="5"/>
      <c r="T669" s="47">
        <f t="shared" si="10"/>
        <v>1</v>
      </c>
    </row>
    <row r="670" s="47" customFormat="1" ht="33" spans="1:20">
      <c r="A670" s="5" t="s">
        <v>1187</v>
      </c>
      <c r="B670" s="4" t="s">
        <v>1188</v>
      </c>
      <c r="C670" s="4" t="s">
        <v>1279</v>
      </c>
      <c r="D670" s="4" t="s">
        <v>1314</v>
      </c>
      <c r="E670" s="4"/>
      <c r="F670" s="4"/>
      <c r="G670" s="21" t="s">
        <v>1315</v>
      </c>
      <c r="H670" s="66"/>
      <c r="I670" s="19" t="s">
        <v>25</v>
      </c>
      <c r="J670" s="18" t="s">
        <v>77</v>
      </c>
      <c r="K670" s="18" t="s">
        <v>1316</v>
      </c>
      <c r="L670" s="18" t="s">
        <v>77</v>
      </c>
      <c r="M670" s="18" t="s">
        <v>54</v>
      </c>
      <c r="N670" s="18" t="s">
        <v>1202</v>
      </c>
      <c r="O670" s="18"/>
      <c r="P670" s="5"/>
      <c r="Q670" s="5"/>
      <c r="R670" s="5"/>
      <c r="S670" s="5"/>
      <c r="T670" s="47">
        <f t="shared" si="10"/>
        <v>1</v>
      </c>
    </row>
    <row r="671" s="47" customFormat="1" ht="33" spans="1:20">
      <c r="A671" s="5" t="s">
        <v>1187</v>
      </c>
      <c r="B671" s="4" t="s">
        <v>1188</v>
      </c>
      <c r="C671" s="4" t="s">
        <v>1279</v>
      </c>
      <c r="D671" s="4" t="s">
        <v>1314</v>
      </c>
      <c r="E671" s="4"/>
      <c r="F671" s="4"/>
      <c r="G671" s="21" t="s">
        <v>1317</v>
      </c>
      <c r="H671" s="66"/>
      <c r="I671" s="19" t="s">
        <v>25</v>
      </c>
      <c r="J671" s="18" t="s">
        <v>77</v>
      </c>
      <c r="K671" s="18" t="s">
        <v>77</v>
      </c>
      <c r="L671" s="18" t="s">
        <v>77</v>
      </c>
      <c r="M671" s="18" t="s">
        <v>54</v>
      </c>
      <c r="N671" s="18" t="s">
        <v>1202</v>
      </c>
      <c r="O671" s="18"/>
      <c r="P671" s="5"/>
      <c r="Q671" s="5"/>
      <c r="R671" s="5"/>
      <c r="S671" s="5"/>
      <c r="T671" s="47">
        <f t="shared" si="10"/>
        <v>1</v>
      </c>
    </row>
    <row r="672" s="47" customFormat="1" ht="33" spans="1:20">
      <c r="A672" s="5" t="s">
        <v>1187</v>
      </c>
      <c r="B672" s="4" t="s">
        <v>1188</v>
      </c>
      <c r="C672" s="4" t="s">
        <v>1279</v>
      </c>
      <c r="D672" s="4" t="s">
        <v>1314</v>
      </c>
      <c r="E672" s="4"/>
      <c r="F672" s="4"/>
      <c r="G672" s="21" t="s">
        <v>1318</v>
      </c>
      <c r="H672" s="66"/>
      <c r="I672" s="19" t="s">
        <v>25</v>
      </c>
      <c r="J672" s="18" t="s">
        <v>77</v>
      </c>
      <c r="K672" s="18" t="s">
        <v>77</v>
      </c>
      <c r="L672" s="18" t="s">
        <v>26</v>
      </c>
      <c r="M672" s="18" t="s">
        <v>54</v>
      </c>
      <c r="N672" s="18" t="s">
        <v>1202</v>
      </c>
      <c r="O672" s="18"/>
      <c r="P672" s="5"/>
      <c r="Q672" s="5"/>
      <c r="R672" s="5"/>
      <c r="S672" s="5"/>
      <c r="T672" s="47">
        <f t="shared" si="10"/>
        <v>1</v>
      </c>
    </row>
    <row r="673" s="47" customFormat="1" ht="33" spans="1:20">
      <c r="A673" s="5" t="s">
        <v>1187</v>
      </c>
      <c r="B673" s="4" t="s">
        <v>1188</v>
      </c>
      <c r="C673" s="4" t="s">
        <v>1279</v>
      </c>
      <c r="D673" s="4" t="s">
        <v>1314</v>
      </c>
      <c r="E673" s="4"/>
      <c r="F673" s="4"/>
      <c r="G673" s="21" t="s">
        <v>1319</v>
      </c>
      <c r="H673" s="66"/>
      <c r="I673" s="19" t="s">
        <v>25</v>
      </c>
      <c r="J673" s="18" t="s">
        <v>77</v>
      </c>
      <c r="K673" s="18" t="s">
        <v>77</v>
      </c>
      <c r="L673" s="18" t="s">
        <v>77</v>
      </c>
      <c r="M673" s="18" t="s">
        <v>54</v>
      </c>
      <c r="N673" s="18" t="s">
        <v>1320</v>
      </c>
      <c r="O673" s="251" t="s">
        <v>30</v>
      </c>
      <c r="P673" s="5"/>
      <c r="Q673" s="5"/>
      <c r="R673" s="5"/>
      <c r="S673" s="5"/>
      <c r="T673" s="47">
        <f t="shared" si="10"/>
        <v>1</v>
      </c>
    </row>
    <row r="674" s="47" customFormat="1" ht="33" spans="1:20">
      <c r="A674" s="5" t="s">
        <v>1187</v>
      </c>
      <c r="B674" s="4" t="s">
        <v>1188</v>
      </c>
      <c r="C674" s="4" t="s">
        <v>1279</v>
      </c>
      <c r="D674" s="4" t="s">
        <v>1321</v>
      </c>
      <c r="E674" s="4"/>
      <c r="F674" s="4"/>
      <c r="G674" s="21" t="s">
        <v>1322</v>
      </c>
      <c r="H674" s="66"/>
      <c r="I674" s="19" t="s">
        <v>25</v>
      </c>
      <c r="J674" s="18" t="s">
        <v>77</v>
      </c>
      <c r="K674" s="18" t="s">
        <v>77</v>
      </c>
      <c r="L674" s="18" t="s">
        <v>77</v>
      </c>
      <c r="M674" s="18" t="s">
        <v>54</v>
      </c>
      <c r="N674" s="18" t="s">
        <v>1202</v>
      </c>
      <c r="O674" s="18"/>
      <c r="P674" s="5"/>
      <c r="Q674" s="5"/>
      <c r="R674" s="5"/>
      <c r="S674" s="5"/>
      <c r="T674" s="47">
        <f t="shared" si="10"/>
        <v>1</v>
      </c>
    </row>
    <row r="675" s="47" customFormat="1" ht="33" spans="1:20">
      <c r="A675" s="5" t="s">
        <v>1187</v>
      </c>
      <c r="B675" s="4" t="s">
        <v>1188</v>
      </c>
      <c r="C675" s="4" t="s">
        <v>1279</v>
      </c>
      <c r="D675" s="4" t="s">
        <v>1321</v>
      </c>
      <c r="E675" s="4"/>
      <c r="F675" s="4"/>
      <c r="G675" s="21" t="s">
        <v>1323</v>
      </c>
      <c r="H675" s="66"/>
      <c r="I675" s="19" t="s">
        <v>25</v>
      </c>
      <c r="J675" s="18" t="s">
        <v>77</v>
      </c>
      <c r="K675" s="18" t="s">
        <v>379</v>
      </c>
      <c r="L675" s="18" t="s">
        <v>77</v>
      </c>
      <c r="M675" s="18" t="s">
        <v>54</v>
      </c>
      <c r="N675" s="18" t="s">
        <v>1202</v>
      </c>
      <c r="O675" s="18"/>
      <c r="P675" s="5"/>
      <c r="Q675" s="5"/>
      <c r="R675" s="5"/>
      <c r="S675" s="5"/>
      <c r="T675" s="47">
        <f t="shared" si="10"/>
        <v>1</v>
      </c>
    </row>
    <row r="676" s="47" customFormat="1" ht="33" spans="1:20">
      <c r="A676" s="5" t="s">
        <v>1187</v>
      </c>
      <c r="B676" s="4" t="s">
        <v>1188</v>
      </c>
      <c r="C676" s="4" t="s">
        <v>1279</v>
      </c>
      <c r="D676" s="4" t="s">
        <v>1321</v>
      </c>
      <c r="E676" s="4"/>
      <c r="F676" s="4"/>
      <c r="G676" s="21" t="s">
        <v>1324</v>
      </c>
      <c r="H676" s="66"/>
      <c r="I676" s="19" t="s">
        <v>25</v>
      </c>
      <c r="J676" s="18" t="s">
        <v>77</v>
      </c>
      <c r="K676" s="18" t="s">
        <v>77</v>
      </c>
      <c r="L676" s="18" t="s">
        <v>77</v>
      </c>
      <c r="M676" s="18" t="s">
        <v>54</v>
      </c>
      <c r="N676" s="18" t="s">
        <v>1202</v>
      </c>
      <c r="O676" s="18"/>
      <c r="P676" s="5"/>
      <c r="Q676" s="5"/>
      <c r="R676" s="5"/>
      <c r="S676" s="5"/>
      <c r="T676" s="47">
        <f t="shared" si="10"/>
        <v>1</v>
      </c>
    </row>
    <row r="677" s="47" customFormat="1" ht="33" spans="1:20">
      <c r="A677" s="5" t="s">
        <v>1187</v>
      </c>
      <c r="B677" s="4" t="s">
        <v>1188</v>
      </c>
      <c r="C677" s="4" t="s">
        <v>1279</v>
      </c>
      <c r="D677" s="4" t="s">
        <v>1321</v>
      </c>
      <c r="E677" s="4"/>
      <c r="F677" s="4"/>
      <c r="G677" s="21" t="s">
        <v>1325</v>
      </c>
      <c r="H677" s="66"/>
      <c r="I677" s="19" t="s">
        <v>25</v>
      </c>
      <c r="J677" s="18" t="s">
        <v>77</v>
      </c>
      <c r="K677" s="18" t="s">
        <v>77</v>
      </c>
      <c r="L677" s="18" t="s">
        <v>77</v>
      </c>
      <c r="M677" s="18" t="s">
        <v>54</v>
      </c>
      <c r="N677" s="18" t="s">
        <v>1202</v>
      </c>
      <c r="O677" s="18"/>
      <c r="P677" s="5"/>
      <c r="Q677" s="5"/>
      <c r="R677" s="5"/>
      <c r="S677" s="5"/>
      <c r="T677" s="47">
        <f t="shared" si="10"/>
        <v>1</v>
      </c>
    </row>
    <row r="678" s="47" customFormat="1" ht="33" spans="1:20">
      <c r="A678" s="5" t="s">
        <v>1187</v>
      </c>
      <c r="B678" s="4" t="s">
        <v>1188</v>
      </c>
      <c r="C678" s="4" t="s">
        <v>1279</v>
      </c>
      <c r="D678" s="4" t="s">
        <v>1321</v>
      </c>
      <c r="E678" s="4"/>
      <c r="F678" s="4"/>
      <c r="G678" s="21" t="s">
        <v>1326</v>
      </c>
      <c r="H678" s="66"/>
      <c r="I678" s="19" t="s">
        <v>25</v>
      </c>
      <c r="J678" s="18" t="s">
        <v>77</v>
      </c>
      <c r="K678" s="18" t="s">
        <v>77</v>
      </c>
      <c r="L678" s="18" t="s">
        <v>77</v>
      </c>
      <c r="M678" s="18" t="s">
        <v>54</v>
      </c>
      <c r="N678" s="18" t="s">
        <v>115</v>
      </c>
      <c r="O678" s="18"/>
      <c r="P678" s="5"/>
      <c r="Q678" s="5"/>
      <c r="R678" s="5"/>
      <c r="S678" s="5"/>
      <c r="T678" s="47">
        <f t="shared" si="10"/>
        <v>1</v>
      </c>
    </row>
    <row r="679" s="47" customFormat="1" ht="33" spans="1:20">
      <c r="A679" s="5" t="s">
        <v>1187</v>
      </c>
      <c r="B679" s="4" t="s">
        <v>1188</v>
      </c>
      <c r="C679" s="4" t="s">
        <v>1327</v>
      </c>
      <c r="D679" s="4" t="s">
        <v>1328</v>
      </c>
      <c r="E679" s="4"/>
      <c r="F679" s="4"/>
      <c r="G679" s="21" t="s">
        <v>1329</v>
      </c>
      <c r="H679" s="66"/>
      <c r="I679" s="19" t="s">
        <v>25</v>
      </c>
      <c r="J679" s="18" t="s">
        <v>77</v>
      </c>
      <c r="K679" s="18" t="s">
        <v>379</v>
      </c>
      <c r="L679" s="18" t="s">
        <v>77</v>
      </c>
      <c r="M679" s="18" t="s">
        <v>54</v>
      </c>
      <c r="N679" s="18" t="s">
        <v>1202</v>
      </c>
      <c r="O679" s="18"/>
      <c r="P679" s="5"/>
      <c r="Q679" s="5"/>
      <c r="R679" s="5"/>
      <c r="S679" s="5"/>
      <c r="T679" s="47">
        <f t="shared" si="10"/>
        <v>1</v>
      </c>
    </row>
    <row r="680" s="47" customFormat="1" ht="33" spans="1:20">
      <c r="A680" s="5" t="s">
        <v>1187</v>
      </c>
      <c r="B680" s="4" t="s">
        <v>1188</v>
      </c>
      <c r="C680" s="4" t="s">
        <v>1327</v>
      </c>
      <c r="D680" s="4" t="s">
        <v>1328</v>
      </c>
      <c r="E680" s="4"/>
      <c r="F680" s="4"/>
      <c r="G680" s="21" t="s">
        <v>1330</v>
      </c>
      <c r="H680" s="66"/>
      <c r="I680" s="19" t="s">
        <v>25</v>
      </c>
      <c r="J680" s="18" t="s">
        <v>77</v>
      </c>
      <c r="K680" s="18" t="s">
        <v>77</v>
      </c>
      <c r="L680" s="18" t="s">
        <v>77</v>
      </c>
      <c r="M680" s="18" t="s">
        <v>54</v>
      </c>
      <c r="N680" s="18" t="s">
        <v>1192</v>
      </c>
      <c r="O680" s="18"/>
      <c r="P680" s="5"/>
      <c r="Q680" s="5"/>
      <c r="R680" s="5"/>
      <c r="S680" s="5"/>
      <c r="T680" s="47">
        <f t="shared" si="10"/>
        <v>1</v>
      </c>
    </row>
    <row r="681" s="47" customFormat="1" ht="33" spans="1:20">
      <c r="A681" s="5" t="s">
        <v>1187</v>
      </c>
      <c r="B681" s="4" t="s">
        <v>1188</v>
      </c>
      <c r="C681" s="4" t="s">
        <v>1327</v>
      </c>
      <c r="D681" s="4" t="s">
        <v>1328</v>
      </c>
      <c r="E681" s="4"/>
      <c r="F681" s="4"/>
      <c r="G681" s="21" t="s">
        <v>1331</v>
      </c>
      <c r="H681" s="66"/>
      <c r="I681" s="19" t="s">
        <v>25</v>
      </c>
      <c r="J681" s="18" t="s">
        <v>77</v>
      </c>
      <c r="K681" s="18" t="s">
        <v>77</v>
      </c>
      <c r="L681" s="18" t="s">
        <v>26</v>
      </c>
      <c r="M681" s="18" t="s">
        <v>54</v>
      </c>
      <c r="N681" s="18" t="s">
        <v>1202</v>
      </c>
      <c r="O681" s="18"/>
      <c r="P681" s="5"/>
      <c r="Q681" s="5"/>
      <c r="R681" s="5"/>
      <c r="S681" s="5"/>
      <c r="T681" s="47">
        <f t="shared" si="10"/>
        <v>1</v>
      </c>
    </row>
    <row r="682" s="47" customFormat="1" ht="33" spans="1:20">
      <c r="A682" s="5" t="s">
        <v>1187</v>
      </c>
      <c r="B682" s="4" t="s">
        <v>1188</v>
      </c>
      <c r="C682" s="4" t="s">
        <v>1327</v>
      </c>
      <c r="D682" s="4" t="s">
        <v>1332</v>
      </c>
      <c r="E682" s="4"/>
      <c r="F682" s="4"/>
      <c r="G682" s="21" t="s">
        <v>1333</v>
      </c>
      <c r="H682" s="66"/>
      <c r="I682" s="19" t="s">
        <v>25</v>
      </c>
      <c r="J682" s="18" t="s">
        <v>77</v>
      </c>
      <c r="K682" s="18" t="s">
        <v>77</v>
      </c>
      <c r="L682" s="18" t="s">
        <v>77</v>
      </c>
      <c r="M682" s="18" t="s">
        <v>54</v>
      </c>
      <c r="N682" s="18" t="s">
        <v>1202</v>
      </c>
      <c r="O682" s="18"/>
      <c r="P682" s="5"/>
      <c r="Q682" s="5"/>
      <c r="R682" s="5"/>
      <c r="S682" s="5"/>
      <c r="T682" s="47">
        <f t="shared" si="10"/>
        <v>1</v>
      </c>
    </row>
    <row r="683" s="47" customFormat="1" ht="33" spans="1:20">
      <c r="A683" s="5" t="s">
        <v>1187</v>
      </c>
      <c r="B683" s="4" t="s">
        <v>1188</v>
      </c>
      <c r="C683" s="4" t="s">
        <v>1327</v>
      </c>
      <c r="D683" s="4" t="s">
        <v>1332</v>
      </c>
      <c r="E683" s="4"/>
      <c r="F683" s="4"/>
      <c r="G683" s="21" t="s">
        <v>1334</v>
      </c>
      <c r="H683" s="66"/>
      <c r="I683" s="19" t="s">
        <v>25</v>
      </c>
      <c r="J683" s="18" t="s">
        <v>77</v>
      </c>
      <c r="K683" s="18" t="s">
        <v>77</v>
      </c>
      <c r="L683" s="18" t="s">
        <v>77</v>
      </c>
      <c r="M683" s="18" t="s">
        <v>54</v>
      </c>
      <c r="N683" s="18" t="s">
        <v>1202</v>
      </c>
      <c r="O683" s="18"/>
      <c r="P683" s="5"/>
      <c r="Q683" s="5"/>
      <c r="R683" s="5"/>
      <c r="S683" s="5"/>
      <c r="T683" s="47">
        <f t="shared" si="10"/>
        <v>1</v>
      </c>
    </row>
    <row r="684" s="47" customFormat="1" ht="33" spans="1:20">
      <c r="A684" s="5" t="s">
        <v>1187</v>
      </c>
      <c r="B684" s="4" t="s">
        <v>1188</v>
      </c>
      <c r="C684" s="4" t="s">
        <v>1327</v>
      </c>
      <c r="D684" s="4" t="s">
        <v>1332</v>
      </c>
      <c r="E684" s="4"/>
      <c r="F684" s="4"/>
      <c r="G684" s="21" t="s">
        <v>1335</v>
      </c>
      <c r="H684" s="66"/>
      <c r="I684" s="19" t="s">
        <v>25</v>
      </c>
      <c r="J684" s="18" t="s">
        <v>77</v>
      </c>
      <c r="K684" s="18" t="s">
        <v>77</v>
      </c>
      <c r="L684" s="18" t="s">
        <v>77</v>
      </c>
      <c r="M684" s="18" t="s">
        <v>54</v>
      </c>
      <c r="N684" s="18" t="s">
        <v>1202</v>
      </c>
      <c r="O684" s="18"/>
      <c r="P684" s="5"/>
      <c r="Q684" s="5"/>
      <c r="R684" s="5"/>
      <c r="S684" s="5"/>
      <c r="T684" s="47">
        <f t="shared" si="10"/>
        <v>1</v>
      </c>
    </row>
    <row r="685" s="47" customFormat="1" ht="33" spans="1:20">
      <c r="A685" s="5" t="s">
        <v>1187</v>
      </c>
      <c r="B685" s="4" t="s">
        <v>1188</v>
      </c>
      <c r="C685" s="4" t="s">
        <v>1327</v>
      </c>
      <c r="D685" s="4" t="s">
        <v>1332</v>
      </c>
      <c r="E685" s="4"/>
      <c r="F685" s="4"/>
      <c r="G685" s="21" t="s">
        <v>1336</v>
      </c>
      <c r="H685" s="66"/>
      <c r="I685" s="19" t="s">
        <v>25</v>
      </c>
      <c r="J685" s="18" t="s">
        <v>77</v>
      </c>
      <c r="K685" s="18" t="s">
        <v>77</v>
      </c>
      <c r="L685" s="18" t="s">
        <v>77</v>
      </c>
      <c r="M685" s="18" t="s">
        <v>54</v>
      </c>
      <c r="N685" s="18" t="s">
        <v>1320</v>
      </c>
      <c r="O685" s="251" t="s">
        <v>30</v>
      </c>
      <c r="P685" s="5"/>
      <c r="Q685" s="5"/>
      <c r="R685" s="5"/>
      <c r="S685" s="5"/>
      <c r="T685" s="47">
        <f t="shared" si="10"/>
        <v>1</v>
      </c>
    </row>
    <row r="686" s="47" customFormat="1" ht="33" spans="1:20">
      <c r="A686" s="5" t="s">
        <v>1187</v>
      </c>
      <c r="B686" s="4" t="s">
        <v>1188</v>
      </c>
      <c r="C686" s="4" t="s">
        <v>1327</v>
      </c>
      <c r="D686" s="4" t="s">
        <v>1337</v>
      </c>
      <c r="E686" s="4"/>
      <c r="F686" s="4"/>
      <c r="G686" s="21" t="s">
        <v>1338</v>
      </c>
      <c r="H686" s="66"/>
      <c r="I686" s="19" t="s">
        <v>25</v>
      </c>
      <c r="J686" s="18" t="s">
        <v>77</v>
      </c>
      <c r="K686" s="18" t="s">
        <v>77</v>
      </c>
      <c r="L686" s="18" t="s">
        <v>77</v>
      </c>
      <c r="M686" s="18" t="s">
        <v>54</v>
      </c>
      <c r="N686" s="18" t="s">
        <v>1202</v>
      </c>
      <c r="O686" s="18"/>
      <c r="P686" s="5"/>
      <c r="Q686" s="5"/>
      <c r="R686" s="5"/>
      <c r="S686" s="5"/>
      <c r="T686" s="47">
        <f t="shared" si="10"/>
        <v>1</v>
      </c>
    </row>
    <row r="687" s="47" customFormat="1" ht="33" spans="1:20">
      <c r="A687" s="5" t="s">
        <v>1187</v>
      </c>
      <c r="B687" s="4" t="s">
        <v>1188</v>
      </c>
      <c r="C687" s="4" t="s">
        <v>1327</v>
      </c>
      <c r="D687" s="4" t="s">
        <v>1337</v>
      </c>
      <c r="E687" s="4"/>
      <c r="F687" s="4"/>
      <c r="G687" s="21" t="s">
        <v>1339</v>
      </c>
      <c r="H687" s="66"/>
      <c r="I687" s="19" t="s">
        <v>25</v>
      </c>
      <c r="J687" s="18" t="s">
        <v>77</v>
      </c>
      <c r="K687" s="18" t="s">
        <v>26</v>
      </c>
      <c r="L687" s="18" t="s">
        <v>77</v>
      </c>
      <c r="M687" s="18" t="s">
        <v>54</v>
      </c>
      <c r="N687" s="18" t="s">
        <v>1192</v>
      </c>
      <c r="O687" s="18"/>
      <c r="P687" s="5"/>
      <c r="Q687" s="5"/>
      <c r="R687" s="5"/>
      <c r="S687" s="5"/>
      <c r="T687" s="47">
        <f t="shared" si="10"/>
        <v>1</v>
      </c>
    </row>
    <row r="688" s="47" customFormat="1" ht="33" spans="1:20">
      <c r="A688" s="5" t="s">
        <v>1187</v>
      </c>
      <c r="B688" s="4" t="s">
        <v>1188</v>
      </c>
      <c r="C688" s="4" t="s">
        <v>1327</v>
      </c>
      <c r="D688" s="4" t="s">
        <v>1337</v>
      </c>
      <c r="E688" s="4"/>
      <c r="F688" s="4"/>
      <c r="G688" s="21" t="s">
        <v>1340</v>
      </c>
      <c r="H688" s="66"/>
      <c r="I688" s="19" t="s">
        <v>25</v>
      </c>
      <c r="J688" s="18" t="s">
        <v>77</v>
      </c>
      <c r="K688" s="18" t="s">
        <v>26</v>
      </c>
      <c r="L688" s="18" t="s">
        <v>77</v>
      </c>
      <c r="M688" s="18" t="s">
        <v>54</v>
      </c>
      <c r="N688" s="18" t="s">
        <v>1192</v>
      </c>
      <c r="O688" s="18"/>
      <c r="P688" s="5"/>
      <c r="Q688" s="5"/>
      <c r="R688" s="5"/>
      <c r="S688" s="5"/>
      <c r="T688" s="47">
        <f t="shared" si="10"/>
        <v>1</v>
      </c>
    </row>
    <row r="689" s="47" customFormat="1" ht="33" spans="1:20">
      <c r="A689" s="5" t="s">
        <v>1187</v>
      </c>
      <c r="B689" s="4" t="s">
        <v>1188</v>
      </c>
      <c r="C689" s="4" t="s">
        <v>1341</v>
      </c>
      <c r="D689" s="4" t="s">
        <v>1342</v>
      </c>
      <c r="E689" s="4"/>
      <c r="F689" s="4"/>
      <c r="G689" s="21" t="s">
        <v>1343</v>
      </c>
      <c r="H689" s="66"/>
      <c r="I689" s="19" t="s">
        <v>35</v>
      </c>
      <c r="J689" s="18" t="s">
        <v>77</v>
      </c>
      <c r="K689" s="18" t="s">
        <v>379</v>
      </c>
      <c r="L689" s="18" t="s">
        <v>77</v>
      </c>
      <c r="M689" s="18" t="s">
        <v>28</v>
      </c>
      <c r="N689" s="18" t="s">
        <v>1202</v>
      </c>
      <c r="O689" s="18"/>
      <c r="P689" s="5"/>
      <c r="Q689" s="5"/>
      <c r="R689" s="5"/>
      <c r="S689" s="5"/>
      <c r="T689" s="47">
        <f t="shared" si="10"/>
        <v>1</v>
      </c>
    </row>
    <row r="690" s="47" customFormat="1" ht="33" spans="1:20">
      <c r="A690" s="5" t="s">
        <v>1187</v>
      </c>
      <c r="B690" s="4" t="s">
        <v>1188</v>
      </c>
      <c r="C690" s="4" t="s">
        <v>1341</v>
      </c>
      <c r="D690" s="4" t="s">
        <v>1342</v>
      </c>
      <c r="E690" s="4"/>
      <c r="F690" s="4"/>
      <c r="G690" s="21" t="s">
        <v>1344</v>
      </c>
      <c r="H690" s="66"/>
      <c r="I690" s="19" t="s">
        <v>35</v>
      </c>
      <c r="J690" s="18" t="s">
        <v>77</v>
      </c>
      <c r="K690" s="18" t="s">
        <v>379</v>
      </c>
      <c r="L690" s="18" t="s">
        <v>77</v>
      </c>
      <c r="M690" s="18" t="s">
        <v>28</v>
      </c>
      <c r="N690" s="18" t="s">
        <v>1202</v>
      </c>
      <c r="O690" s="18"/>
      <c r="P690" s="5"/>
      <c r="Q690" s="5"/>
      <c r="R690" s="5"/>
      <c r="S690" s="5"/>
      <c r="T690" s="47">
        <f t="shared" si="10"/>
        <v>1</v>
      </c>
    </row>
    <row r="691" s="47" customFormat="1" ht="33" spans="1:20">
      <c r="A691" s="5" t="s">
        <v>1187</v>
      </c>
      <c r="B691" s="4" t="s">
        <v>1188</v>
      </c>
      <c r="C691" s="4" t="s">
        <v>1341</v>
      </c>
      <c r="D691" s="4" t="s">
        <v>1342</v>
      </c>
      <c r="E691" s="4"/>
      <c r="F691" s="4"/>
      <c r="G691" s="21" t="s">
        <v>1345</v>
      </c>
      <c r="H691" s="66"/>
      <c r="I691" s="19" t="s">
        <v>35</v>
      </c>
      <c r="J691" s="18" t="s">
        <v>77</v>
      </c>
      <c r="K691" s="18" t="s">
        <v>379</v>
      </c>
      <c r="L691" s="18" t="s">
        <v>77</v>
      </c>
      <c r="M691" s="18" t="s">
        <v>28</v>
      </c>
      <c r="N691" s="18" t="s">
        <v>1202</v>
      </c>
      <c r="O691" s="18"/>
      <c r="P691" s="5"/>
      <c r="Q691" s="5"/>
      <c r="R691" s="5"/>
      <c r="S691" s="5"/>
      <c r="T691" s="47">
        <f t="shared" si="10"/>
        <v>1</v>
      </c>
    </row>
    <row r="692" s="47" customFormat="1" ht="33" spans="1:20">
      <c r="A692" s="5" t="s">
        <v>1187</v>
      </c>
      <c r="B692" s="4" t="s">
        <v>1188</v>
      </c>
      <c r="C692" s="4" t="s">
        <v>1341</v>
      </c>
      <c r="D692" s="4" t="s">
        <v>1342</v>
      </c>
      <c r="E692" s="4"/>
      <c r="F692" s="4"/>
      <c r="G692" s="21" t="s">
        <v>1346</v>
      </c>
      <c r="H692" s="66"/>
      <c r="I692" s="19" t="s">
        <v>35</v>
      </c>
      <c r="J692" s="18" t="s">
        <v>77</v>
      </c>
      <c r="K692" s="18" t="s">
        <v>379</v>
      </c>
      <c r="L692" s="18" t="s">
        <v>77</v>
      </c>
      <c r="M692" s="18" t="s">
        <v>28</v>
      </c>
      <c r="N692" s="18" t="s">
        <v>1202</v>
      </c>
      <c r="O692" s="18"/>
      <c r="P692" s="5"/>
      <c r="Q692" s="5"/>
      <c r="R692" s="5"/>
      <c r="S692" s="5"/>
      <c r="T692" s="47">
        <f t="shared" si="10"/>
        <v>1</v>
      </c>
    </row>
    <row r="693" s="47" customFormat="1" ht="33" spans="1:20">
      <c r="A693" s="5" t="s">
        <v>1187</v>
      </c>
      <c r="B693" s="4" t="s">
        <v>1188</v>
      </c>
      <c r="C693" s="4" t="s">
        <v>1341</v>
      </c>
      <c r="D693" s="4" t="s">
        <v>1342</v>
      </c>
      <c r="E693" s="4"/>
      <c r="F693" s="4"/>
      <c r="G693" s="21" t="s">
        <v>1347</v>
      </c>
      <c r="H693" s="66"/>
      <c r="I693" s="19" t="s">
        <v>35</v>
      </c>
      <c r="J693" s="18" t="s">
        <v>77</v>
      </c>
      <c r="K693" s="18" t="s">
        <v>379</v>
      </c>
      <c r="L693" s="18" t="s">
        <v>77</v>
      </c>
      <c r="M693" s="18" t="s">
        <v>28</v>
      </c>
      <c r="N693" s="18" t="s">
        <v>1202</v>
      </c>
      <c r="O693" s="18"/>
      <c r="P693" s="5"/>
      <c r="Q693" s="5"/>
      <c r="R693" s="5"/>
      <c r="S693" s="5"/>
      <c r="T693" s="47">
        <f t="shared" si="10"/>
        <v>1</v>
      </c>
    </row>
    <row r="694" s="47" customFormat="1" ht="33" spans="1:20">
      <c r="A694" s="5" t="s">
        <v>1187</v>
      </c>
      <c r="B694" s="4" t="s">
        <v>1188</v>
      </c>
      <c r="C694" s="4" t="s">
        <v>1348</v>
      </c>
      <c r="D694" s="4" t="s">
        <v>1349</v>
      </c>
      <c r="E694" s="4"/>
      <c r="F694" s="4"/>
      <c r="G694" s="21" t="s">
        <v>1350</v>
      </c>
      <c r="H694" s="66"/>
      <c r="I694" s="19" t="s">
        <v>35</v>
      </c>
      <c r="J694" s="18" t="s">
        <v>77</v>
      </c>
      <c r="K694" s="18" t="s">
        <v>379</v>
      </c>
      <c r="L694" s="18" t="s">
        <v>77</v>
      </c>
      <c r="M694" s="18" t="s">
        <v>28</v>
      </c>
      <c r="N694" s="18" t="s">
        <v>1192</v>
      </c>
      <c r="O694" s="18"/>
      <c r="P694" s="5"/>
      <c r="Q694" s="5"/>
      <c r="R694" s="5"/>
      <c r="S694" s="5"/>
      <c r="T694" s="47">
        <f t="shared" si="10"/>
        <v>1</v>
      </c>
    </row>
    <row r="695" s="47" customFormat="1" ht="33" spans="1:20">
      <c r="A695" s="5" t="s">
        <v>1187</v>
      </c>
      <c r="B695" s="4" t="s">
        <v>1188</v>
      </c>
      <c r="C695" s="4" t="s">
        <v>1348</v>
      </c>
      <c r="D695" s="4" t="s">
        <v>1349</v>
      </c>
      <c r="E695" s="4"/>
      <c r="F695" s="4"/>
      <c r="G695" s="21" t="s">
        <v>1351</v>
      </c>
      <c r="H695" s="66"/>
      <c r="I695" s="19" t="s">
        <v>35</v>
      </c>
      <c r="J695" s="18" t="s">
        <v>77</v>
      </c>
      <c r="K695" s="18" t="s">
        <v>379</v>
      </c>
      <c r="L695" s="18" t="s">
        <v>77</v>
      </c>
      <c r="M695" s="18" t="s">
        <v>28</v>
      </c>
      <c r="N695" s="18" t="s">
        <v>1192</v>
      </c>
      <c r="O695" s="18"/>
      <c r="P695" s="5"/>
      <c r="Q695" s="5"/>
      <c r="R695" s="5"/>
      <c r="S695" s="5"/>
      <c r="T695" s="47">
        <f t="shared" si="10"/>
        <v>1</v>
      </c>
    </row>
    <row r="696" s="47" customFormat="1" ht="33" spans="1:20">
      <c r="A696" s="5" t="s">
        <v>1187</v>
      </c>
      <c r="B696" s="4" t="s">
        <v>1188</v>
      </c>
      <c r="C696" s="4" t="s">
        <v>1348</v>
      </c>
      <c r="D696" s="4" t="s">
        <v>1349</v>
      </c>
      <c r="E696" s="4"/>
      <c r="F696" s="4"/>
      <c r="G696" s="21" t="s">
        <v>1352</v>
      </c>
      <c r="H696" s="66"/>
      <c r="I696" s="19" t="s">
        <v>35</v>
      </c>
      <c r="J696" s="18" t="s">
        <v>77</v>
      </c>
      <c r="K696" s="18" t="s">
        <v>379</v>
      </c>
      <c r="L696" s="18" t="s">
        <v>77</v>
      </c>
      <c r="M696" s="18" t="s">
        <v>28</v>
      </c>
      <c r="N696" s="18" t="s">
        <v>115</v>
      </c>
      <c r="O696" s="18"/>
      <c r="P696" s="5"/>
      <c r="Q696" s="5"/>
      <c r="R696" s="5"/>
      <c r="S696" s="5"/>
      <c r="T696" s="47">
        <f t="shared" si="10"/>
        <v>1</v>
      </c>
    </row>
    <row r="697" s="47" customFormat="1" ht="33" spans="1:20">
      <c r="A697" s="5" t="s">
        <v>1187</v>
      </c>
      <c r="B697" s="4" t="s">
        <v>1188</v>
      </c>
      <c r="C697" s="4" t="s">
        <v>1348</v>
      </c>
      <c r="D697" s="4" t="s">
        <v>1353</v>
      </c>
      <c r="E697" s="4"/>
      <c r="F697" s="4"/>
      <c r="G697" s="21" t="s">
        <v>1354</v>
      </c>
      <c r="H697" s="66"/>
      <c r="I697" s="19" t="s">
        <v>35</v>
      </c>
      <c r="J697" s="18" t="s">
        <v>77</v>
      </c>
      <c r="K697" s="18" t="s">
        <v>379</v>
      </c>
      <c r="L697" s="18" t="s">
        <v>77</v>
      </c>
      <c r="M697" s="18" t="s">
        <v>28</v>
      </c>
      <c r="N697" s="18" t="s">
        <v>1192</v>
      </c>
      <c r="O697" s="18"/>
      <c r="P697" s="5"/>
      <c r="Q697" s="5"/>
      <c r="R697" s="5"/>
      <c r="S697" s="5"/>
      <c r="T697" s="47">
        <f t="shared" si="10"/>
        <v>1</v>
      </c>
    </row>
    <row r="698" s="47" customFormat="1" ht="33" spans="1:20">
      <c r="A698" s="5" t="s">
        <v>1187</v>
      </c>
      <c r="B698" s="4" t="s">
        <v>1188</v>
      </c>
      <c r="C698" s="4" t="s">
        <v>1348</v>
      </c>
      <c r="D698" s="4" t="s">
        <v>1353</v>
      </c>
      <c r="E698" s="4"/>
      <c r="F698" s="4"/>
      <c r="G698" s="21" t="s">
        <v>1355</v>
      </c>
      <c r="H698" s="66"/>
      <c r="I698" s="19" t="s">
        <v>35</v>
      </c>
      <c r="J698" s="18" t="s">
        <v>77</v>
      </c>
      <c r="K698" s="18" t="s">
        <v>379</v>
      </c>
      <c r="L698" s="18" t="s">
        <v>77</v>
      </c>
      <c r="M698" s="18" t="s">
        <v>28</v>
      </c>
      <c r="N698" s="18" t="s">
        <v>1192</v>
      </c>
      <c r="O698" s="18"/>
      <c r="P698" s="5"/>
      <c r="Q698" s="5"/>
      <c r="R698" s="5"/>
      <c r="S698" s="5"/>
      <c r="T698" s="47">
        <f t="shared" si="10"/>
        <v>1</v>
      </c>
    </row>
    <row r="699" s="47" customFormat="1" ht="33" spans="1:20">
      <c r="A699" s="5" t="s">
        <v>1187</v>
      </c>
      <c r="B699" s="4" t="s">
        <v>1188</v>
      </c>
      <c r="C699" s="4" t="s">
        <v>1348</v>
      </c>
      <c r="D699" s="4" t="s">
        <v>1353</v>
      </c>
      <c r="E699" s="4"/>
      <c r="F699" s="4"/>
      <c r="G699" s="21" t="s">
        <v>1356</v>
      </c>
      <c r="H699" s="66"/>
      <c r="I699" s="19" t="s">
        <v>35</v>
      </c>
      <c r="J699" s="18" t="s">
        <v>77</v>
      </c>
      <c r="K699" s="18" t="s">
        <v>379</v>
      </c>
      <c r="L699" s="18" t="s">
        <v>77</v>
      </c>
      <c r="M699" s="18" t="s">
        <v>28</v>
      </c>
      <c r="N699" s="18" t="s">
        <v>115</v>
      </c>
      <c r="O699" s="18"/>
      <c r="P699" s="5"/>
      <c r="Q699" s="5"/>
      <c r="R699" s="5"/>
      <c r="S699" s="5"/>
      <c r="T699" s="47">
        <f t="shared" si="10"/>
        <v>1</v>
      </c>
    </row>
    <row r="700" s="47" customFormat="1" ht="33" spans="1:20">
      <c r="A700" s="5" t="s">
        <v>1187</v>
      </c>
      <c r="B700" s="4" t="s">
        <v>1188</v>
      </c>
      <c r="C700" s="4" t="s">
        <v>1348</v>
      </c>
      <c r="D700" s="4" t="s">
        <v>1357</v>
      </c>
      <c r="E700" s="4"/>
      <c r="F700" s="4"/>
      <c r="G700" s="21" t="s">
        <v>1358</v>
      </c>
      <c r="H700" s="66"/>
      <c r="I700" s="19" t="s">
        <v>35</v>
      </c>
      <c r="J700" s="18" t="s">
        <v>77</v>
      </c>
      <c r="K700" s="18" t="s">
        <v>379</v>
      </c>
      <c r="L700" s="18" t="s">
        <v>77</v>
      </c>
      <c r="M700" s="18" t="s">
        <v>28</v>
      </c>
      <c r="N700" s="18" t="s">
        <v>115</v>
      </c>
      <c r="O700" s="18"/>
      <c r="P700" s="5"/>
      <c r="Q700" s="5"/>
      <c r="R700" s="5"/>
      <c r="S700" s="5"/>
      <c r="T700" s="47">
        <f t="shared" si="10"/>
        <v>1</v>
      </c>
    </row>
    <row r="701" s="47" customFormat="1" ht="33" spans="1:20">
      <c r="A701" s="5" t="s">
        <v>1187</v>
      </c>
      <c r="B701" s="4" t="s">
        <v>1188</v>
      </c>
      <c r="C701" s="4" t="s">
        <v>1348</v>
      </c>
      <c r="D701" s="4" t="s">
        <v>1357</v>
      </c>
      <c r="E701" s="4"/>
      <c r="F701" s="4"/>
      <c r="G701" s="21" t="s">
        <v>1359</v>
      </c>
      <c r="H701" s="66"/>
      <c r="I701" s="19" t="s">
        <v>35</v>
      </c>
      <c r="J701" s="18" t="s">
        <v>77</v>
      </c>
      <c r="K701" s="18" t="s">
        <v>379</v>
      </c>
      <c r="L701" s="18" t="s">
        <v>77</v>
      </c>
      <c r="M701" s="18" t="s">
        <v>28</v>
      </c>
      <c r="N701" s="18" t="s">
        <v>1202</v>
      </c>
      <c r="O701" s="18"/>
      <c r="P701" s="5"/>
      <c r="Q701" s="5"/>
      <c r="R701" s="5"/>
      <c r="S701" s="5"/>
      <c r="T701" s="47">
        <f t="shared" si="10"/>
        <v>1</v>
      </c>
    </row>
    <row r="702" s="47" customFormat="1" ht="33" spans="1:20">
      <c r="A702" s="5" t="s">
        <v>1187</v>
      </c>
      <c r="B702" s="4" t="s">
        <v>1188</v>
      </c>
      <c r="C702" s="4" t="s">
        <v>1348</v>
      </c>
      <c r="D702" s="4" t="s">
        <v>1357</v>
      </c>
      <c r="E702" s="4"/>
      <c r="F702" s="4"/>
      <c r="G702" s="21" t="s">
        <v>1360</v>
      </c>
      <c r="H702" s="66"/>
      <c r="I702" s="19" t="s">
        <v>35</v>
      </c>
      <c r="J702" s="18" t="s">
        <v>77</v>
      </c>
      <c r="K702" s="18" t="s">
        <v>379</v>
      </c>
      <c r="L702" s="18" t="s">
        <v>77</v>
      </c>
      <c r="M702" s="18" t="s">
        <v>28</v>
      </c>
      <c r="N702" s="18" t="s">
        <v>1202</v>
      </c>
      <c r="O702" s="18"/>
      <c r="P702" s="5"/>
      <c r="Q702" s="5"/>
      <c r="R702" s="5"/>
      <c r="S702" s="5"/>
      <c r="T702" s="47">
        <f t="shared" si="10"/>
        <v>1</v>
      </c>
    </row>
    <row r="703" s="47" customFormat="1" ht="33" spans="1:20">
      <c r="A703" s="5" t="s">
        <v>1187</v>
      </c>
      <c r="B703" s="4" t="s">
        <v>1188</v>
      </c>
      <c r="C703" s="4" t="s">
        <v>1348</v>
      </c>
      <c r="D703" s="4" t="s">
        <v>1357</v>
      </c>
      <c r="E703" s="4"/>
      <c r="F703" s="4"/>
      <c r="G703" s="21" t="s">
        <v>1361</v>
      </c>
      <c r="H703" s="66"/>
      <c r="I703" s="19" t="s">
        <v>35</v>
      </c>
      <c r="J703" s="18" t="s">
        <v>77</v>
      </c>
      <c r="K703" s="18" t="s">
        <v>379</v>
      </c>
      <c r="L703" s="18" t="s">
        <v>77</v>
      </c>
      <c r="M703" s="18" t="s">
        <v>28</v>
      </c>
      <c r="N703" s="18" t="s">
        <v>1202</v>
      </c>
      <c r="O703" s="18"/>
      <c r="P703" s="5"/>
      <c r="Q703" s="5"/>
      <c r="R703" s="5"/>
      <c r="S703" s="5"/>
      <c r="T703" s="47">
        <f t="shared" si="10"/>
        <v>1</v>
      </c>
    </row>
    <row r="704" s="47" customFormat="1" ht="33" spans="1:20">
      <c r="A704" s="5" t="s">
        <v>1187</v>
      </c>
      <c r="B704" s="4" t="s">
        <v>1188</v>
      </c>
      <c r="C704" s="4" t="s">
        <v>1348</v>
      </c>
      <c r="D704" s="4" t="s">
        <v>1357</v>
      </c>
      <c r="E704" s="4"/>
      <c r="F704" s="4"/>
      <c r="G704" s="21" t="s">
        <v>1362</v>
      </c>
      <c r="H704" s="66"/>
      <c r="I704" s="19" t="s">
        <v>35</v>
      </c>
      <c r="J704" s="18" t="s">
        <v>77</v>
      </c>
      <c r="K704" s="18" t="s">
        <v>379</v>
      </c>
      <c r="L704" s="18" t="s">
        <v>77</v>
      </c>
      <c r="M704" s="18" t="s">
        <v>28</v>
      </c>
      <c r="N704" s="18" t="s">
        <v>1202</v>
      </c>
      <c r="O704" s="18"/>
      <c r="P704" s="5"/>
      <c r="Q704" s="5"/>
      <c r="R704" s="5"/>
      <c r="S704" s="5"/>
      <c r="T704" s="47">
        <f t="shared" si="10"/>
        <v>1</v>
      </c>
    </row>
    <row r="705" s="47" customFormat="1" ht="33" spans="1:20">
      <c r="A705" s="5" t="s">
        <v>1187</v>
      </c>
      <c r="B705" s="4" t="s">
        <v>1188</v>
      </c>
      <c r="C705" s="4" t="s">
        <v>1348</v>
      </c>
      <c r="D705" s="4" t="s">
        <v>1357</v>
      </c>
      <c r="E705" s="4"/>
      <c r="F705" s="4"/>
      <c r="G705" s="21" t="s">
        <v>1363</v>
      </c>
      <c r="H705" s="66"/>
      <c r="I705" s="19" t="s">
        <v>35</v>
      </c>
      <c r="J705" s="18" t="s">
        <v>77</v>
      </c>
      <c r="K705" s="18" t="s">
        <v>379</v>
      </c>
      <c r="L705" s="18" t="s">
        <v>77</v>
      </c>
      <c r="M705" s="18" t="s">
        <v>28</v>
      </c>
      <c r="N705" s="18" t="s">
        <v>115</v>
      </c>
      <c r="O705" s="18"/>
      <c r="P705" s="5"/>
      <c r="Q705" s="5"/>
      <c r="R705" s="5"/>
      <c r="S705" s="5"/>
      <c r="T705" s="47">
        <f t="shared" si="10"/>
        <v>1</v>
      </c>
    </row>
    <row r="706" s="47" customFormat="1" ht="33" spans="1:20">
      <c r="A706" s="5" t="s">
        <v>1187</v>
      </c>
      <c r="B706" s="4" t="s">
        <v>1188</v>
      </c>
      <c r="C706" s="4" t="s">
        <v>1348</v>
      </c>
      <c r="D706" s="4" t="s">
        <v>1357</v>
      </c>
      <c r="E706" s="4"/>
      <c r="F706" s="4"/>
      <c r="G706" s="21" t="s">
        <v>1364</v>
      </c>
      <c r="H706" s="66"/>
      <c r="I706" s="19" t="s">
        <v>25</v>
      </c>
      <c r="J706" s="18" t="s">
        <v>77</v>
      </c>
      <c r="K706" s="18" t="s">
        <v>77</v>
      </c>
      <c r="L706" s="18" t="s">
        <v>77</v>
      </c>
      <c r="M706" s="18" t="s">
        <v>54</v>
      </c>
      <c r="N706" s="18" t="s">
        <v>1202</v>
      </c>
      <c r="O706" s="251" t="s">
        <v>30</v>
      </c>
      <c r="P706" s="5"/>
      <c r="Q706" s="5"/>
      <c r="R706" s="5"/>
      <c r="S706" s="5"/>
      <c r="T706" s="47">
        <f t="shared" si="10"/>
        <v>1</v>
      </c>
    </row>
    <row r="707" s="47" customFormat="1" ht="33" spans="1:20">
      <c r="A707" s="5" t="s">
        <v>1187</v>
      </c>
      <c r="B707" s="4" t="s">
        <v>1188</v>
      </c>
      <c r="C707" s="4" t="s">
        <v>1348</v>
      </c>
      <c r="D707" s="4" t="s">
        <v>1357</v>
      </c>
      <c r="E707" s="4"/>
      <c r="F707" s="4"/>
      <c r="G707" s="21" t="s">
        <v>1365</v>
      </c>
      <c r="H707" s="66"/>
      <c r="I707" s="19" t="s">
        <v>25</v>
      </c>
      <c r="J707" s="18" t="s">
        <v>77</v>
      </c>
      <c r="K707" s="18" t="s">
        <v>77</v>
      </c>
      <c r="L707" s="18" t="s">
        <v>77</v>
      </c>
      <c r="M707" s="18" t="s">
        <v>54</v>
      </c>
      <c r="N707" s="18" t="s">
        <v>1202</v>
      </c>
      <c r="O707" s="251" t="s">
        <v>30</v>
      </c>
      <c r="P707" s="5"/>
      <c r="Q707" s="5"/>
      <c r="R707" s="5"/>
      <c r="S707" s="5"/>
      <c r="T707" s="47">
        <f t="shared" ref="T707:T770" si="11">COUNTIFS(G:G,G707)</f>
        <v>1</v>
      </c>
    </row>
    <row r="708" s="47" customFormat="1" ht="33" spans="1:20">
      <c r="A708" s="5" t="s">
        <v>1187</v>
      </c>
      <c r="B708" s="4" t="s">
        <v>1188</v>
      </c>
      <c r="C708" s="4" t="s">
        <v>1348</v>
      </c>
      <c r="D708" s="4" t="s">
        <v>1366</v>
      </c>
      <c r="E708" s="4"/>
      <c r="F708" s="4"/>
      <c r="G708" s="21" t="s">
        <v>1367</v>
      </c>
      <c r="H708" s="66"/>
      <c r="I708" s="19" t="s">
        <v>35</v>
      </c>
      <c r="J708" s="18" t="s">
        <v>77</v>
      </c>
      <c r="K708" s="18" t="s">
        <v>379</v>
      </c>
      <c r="L708" s="18" t="s">
        <v>77</v>
      </c>
      <c r="M708" s="18" t="s">
        <v>28</v>
      </c>
      <c r="N708" s="18" t="s">
        <v>1192</v>
      </c>
      <c r="O708" s="18"/>
      <c r="P708" s="5"/>
      <c r="Q708" s="5"/>
      <c r="R708" s="5"/>
      <c r="S708" s="5"/>
      <c r="T708" s="47">
        <f t="shared" si="11"/>
        <v>1</v>
      </c>
    </row>
    <row r="709" s="47" customFormat="1" ht="33" spans="1:20">
      <c r="A709" s="5" t="s">
        <v>1187</v>
      </c>
      <c r="B709" s="4" t="s">
        <v>1188</v>
      </c>
      <c r="C709" s="4" t="s">
        <v>1348</v>
      </c>
      <c r="D709" s="4" t="s">
        <v>1366</v>
      </c>
      <c r="E709" s="4"/>
      <c r="F709" s="4"/>
      <c r="G709" s="21" t="s">
        <v>1368</v>
      </c>
      <c r="H709" s="66"/>
      <c r="I709" s="19" t="s">
        <v>35</v>
      </c>
      <c r="J709" s="18" t="s">
        <v>77</v>
      </c>
      <c r="K709" s="18" t="s">
        <v>379</v>
      </c>
      <c r="L709" s="18" t="s">
        <v>77</v>
      </c>
      <c r="M709" s="18" t="s">
        <v>28</v>
      </c>
      <c r="N709" s="18" t="s">
        <v>1192</v>
      </c>
      <c r="O709" s="18"/>
      <c r="P709" s="5"/>
      <c r="Q709" s="5"/>
      <c r="R709" s="5"/>
      <c r="S709" s="5"/>
      <c r="T709" s="47">
        <f t="shared" si="11"/>
        <v>1</v>
      </c>
    </row>
    <row r="710" s="47" customFormat="1" ht="33" spans="1:20">
      <c r="A710" s="5" t="s">
        <v>1187</v>
      </c>
      <c r="B710" s="4" t="s">
        <v>1188</v>
      </c>
      <c r="C710" s="4" t="s">
        <v>1348</v>
      </c>
      <c r="D710" s="4" t="s">
        <v>1366</v>
      </c>
      <c r="E710" s="4"/>
      <c r="F710" s="4"/>
      <c r="G710" s="21" t="s">
        <v>1369</v>
      </c>
      <c r="H710" s="66"/>
      <c r="I710" s="19" t="s">
        <v>35</v>
      </c>
      <c r="J710" s="18" t="s">
        <v>77</v>
      </c>
      <c r="K710" s="18" t="s">
        <v>379</v>
      </c>
      <c r="L710" s="18" t="s">
        <v>77</v>
      </c>
      <c r="M710" s="18" t="s">
        <v>28</v>
      </c>
      <c r="N710" s="18" t="s">
        <v>1192</v>
      </c>
      <c r="O710" s="18"/>
      <c r="P710" s="5"/>
      <c r="Q710" s="5"/>
      <c r="R710" s="5"/>
      <c r="S710" s="5"/>
      <c r="T710" s="47">
        <f t="shared" si="11"/>
        <v>1</v>
      </c>
    </row>
    <row r="711" s="47" customFormat="1" ht="33" spans="1:20">
      <c r="A711" s="5" t="s">
        <v>1187</v>
      </c>
      <c r="B711" s="4" t="s">
        <v>1188</v>
      </c>
      <c r="C711" s="4" t="s">
        <v>1348</v>
      </c>
      <c r="D711" s="4" t="s">
        <v>1366</v>
      </c>
      <c r="E711" s="4"/>
      <c r="F711" s="4"/>
      <c r="G711" s="21" t="s">
        <v>1370</v>
      </c>
      <c r="H711" s="66"/>
      <c r="I711" s="19" t="s">
        <v>35</v>
      </c>
      <c r="J711" s="18" t="s">
        <v>77</v>
      </c>
      <c r="K711" s="18" t="s">
        <v>379</v>
      </c>
      <c r="L711" s="18" t="s">
        <v>77</v>
      </c>
      <c r="M711" s="18" t="s">
        <v>28</v>
      </c>
      <c r="N711" s="18" t="s">
        <v>115</v>
      </c>
      <c r="O711" s="18"/>
      <c r="P711" s="5"/>
      <c r="Q711" s="5"/>
      <c r="R711" s="5"/>
      <c r="S711" s="5"/>
      <c r="T711" s="47">
        <f t="shared" si="11"/>
        <v>1</v>
      </c>
    </row>
    <row r="712" s="47" customFormat="1" ht="33" spans="1:20">
      <c r="A712" s="5" t="s">
        <v>1187</v>
      </c>
      <c r="B712" s="4" t="s">
        <v>1188</v>
      </c>
      <c r="C712" s="4" t="s">
        <v>1348</v>
      </c>
      <c r="D712" s="4" t="s">
        <v>1371</v>
      </c>
      <c r="E712" s="4"/>
      <c r="F712" s="4"/>
      <c r="G712" s="21" t="s">
        <v>1372</v>
      </c>
      <c r="H712" s="66"/>
      <c r="I712" s="19" t="s">
        <v>35</v>
      </c>
      <c r="J712" s="18" t="s">
        <v>77</v>
      </c>
      <c r="K712" s="18" t="s">
        <v>379</v>
      </c>
      <c r="L712" s="18" t="s">
        <v>77</v>
      </c>
      <c r="M712" s="18" t="s">
        <v>28</v>
      </c>
      <c r="N712" s="18" t="s">
        <v>115</v>
      </c>
      <c r="O712" s="18"/>
      <c r="P712" s="5"/>
      <c r="Q712" s="5"/>
      <c r="R712" s="5"/>
      <c r="S712" s="5"/>
      <c r="T712" s="47">
        <f t="shared" si="11"/>
        <v>1</v>
      </c>
    </row>
    <row r="713" s="47" customFormat="1" ht="33" spans="1:20">
      <c r="A713" s="5" t="s">
        <v>1187</v>
      </c>
      <c r="B713" s="4" t="s">
        <v>1188</v>
      </c>
      <c r="C713" s="4" t="s">
        <v>1348</v>
      </c>
      <c r="D713" s="4" t="s">
        <v>1371</v>
      </c>
      <c r="E713" s="4"/>
      <c r="F713" s="4"/>
      <c r="G713" s="21" t="s">
        <v>1373</v>
      </c>
      <c r="H713" s="66"/>
      <c r="I713" s="19" t="s">
        <v>35</v>
      </c>
      <c r="J713" s="18" t="s">
        <v>77</v>
      </c>
      <c r="K713" s="18" t="s">
        <v>379</v>
      </c>
      <c r="L713" s="18" t="s">
        <v>77</v>
      </c>
      <c r="M713" s="18" t="s">
        <v>28</v>
      </c>
      <c r="N713" s="18" t="s">
        <v>1202</v>
      </c>
      <c r="O713" s="18"/>
      <c r="P713" s="5"/>
      <c r="Q713" s="5"/>
      <c r="R713" s="5"/>
      <c r="S713" s="5"/>
      <c r="T713" s="47">
        <f t="shared" si="11"/>
        <v>1</v>
      </c>
    </row>
    <row r="714" s="47" customFormat="1" ht="33" spans="1:20">
      <c r="A714" s="5" t="s">
        <v>1187</v>
      </c>
      <c r="B714" s="4" t="s">
        <v>1188</v>
      </c>
      <c r="C714" s="4" t="s">
        <v>1348</v>
      </c>
      <c r="D714" s="4" t="s">
        <v>1371</v>
      </c>
      <c r="E714" s="4"/>
      <c r="F714" s="4"/>
      <c r="G714" s="21" t="s">
        <v>1374</v>
      </c>
      <c r="H714" s="66"/>
      <c r="I714" s="19" t="s">
        <v>35</v>
      </c>
      <c r="J714" s="18" t="s">
        <v>77</v>
      </c>
      <c r="K714" s="18" t="s">
        <v>379</v>
      </c>
      <c r="L714" s="18" t="s">
        <v>77</v>
      </c>
      <c r="M714" s="18" t="s">
        <v>28</v>
      </c>
      <c r="N714" s="18" t="s">
        <v>1192</v>
      </c>
      <c r="O714" s="18"/>
      <c r="P714" s="5"/>
      <c r="Q714" s="5"/>
      <c r="R714" s="5"/>
      <c r="S714" s="5"/>
      <c r="T714" s="47">
        <f t="shared" si="11"/>
        <v>1</v>
      </c>
    </row>
    <row r="715" s="47" customFormat="1" ht="33" spans="1:20">
      <c r="A715" s="5" t="s">
        <v>1187</v>
      </c>
      <c r="B715" s="4" t="s">
        <v>1188</v>
      </c>
      <c r="C715" s="4" t="s">
        <v>1348</v>
      </c>
      <c r="D715" s="4" t="s">
        <v>1375</v>
      </c>
      <c r="E715" s="4"/>
      <c r="F715" s="4"/>
      <c r="G715" s="21" t="s">
        <v>1376</v>
      </c>
      <c r="H715" s="66"/>
      <c r="I715" s="19" t="s">
        <v>35</v>
      </c>
      <c r="J715" s="18" t="s">
        <v>77</v>
      </c>
      <c r="K715" s="18" t="s">
        <v>379</v>
      </c>
      <c r="L715" s="18" t="s">
        <v>77</v>
      </c>
      <c r="M715" s="18" t="s">
        <v>28</v>
      </c>
      <c r="N715" s="18" t="s">
        <v>1192</v>
      </c>
      <c r="O715" s="18"/>
      <c r="P715" s="5"/>
      <c r="Q715" s="5"/>
      <c r="R715" s="5"/>
      <c r="S715" s="5"/>
      <c r="T715" s="47">
        <f t="shared" si="11"/>
        <v>1</v>
      </c>
    </row>
    <row r="716" s="47" customFormat="1" ht="33" spans="1:20">
      <c r="A716" s="5" t="s">
        <v>1187</v>
      </c>
      <c r="B716" s="4" t="s">
        <v>1188</v>
      </c>
      <c r="C716" s="4" t="s">
        <v>1348</v>
      </c>
      <c r="D716" s="4" t="s">
        <v>1375</v>
      </c>
      <c r="E716" s="4"/>
      <c r="F716" s="4"/>
      <c r="G716" s="21" t="s">
        <v>1377</v>
      </c>
      <c r="H716" s="66"/>
      <c r="I716" s="19" t="s">
        <v>35</v>
      </c>
      <c r="J716" s="18" t="s">
        <v>77</v>
      </c>
      <c r="K716" s="18" t="s">
        <v>379</v>
      </c>
      <c r="L716" s="18" t="s">
        <v>77</v>
      </c>
      <c r="M716" s="18" t="s">
        <v>28</v>
      </c>
      <c r="N716" s="18" t="s">
        <v>1202</v>
      </c>
      <c r="O716" s="18"/>
      <c r="P716" s="5"/>
      <c r="Q716" s="5"/>
      <c r="R716" s="5"/>
      <c r="S716" s="5"/>
      <c r="T716" s="47">
        <f t="shared" si="11"/>
        <v>1</v>
      </c>
    </row>
    <row r="717" s="47" customFormat="1" ht="33" spans="1:20">
      <c r="A717" s="5" t="s">
        <v>1187</v>
      </c>
      <c r="B717" s="4" t="s">
        <v>1188</v>
      </c>
      <c r="C717" s="4" t="s">
        <v>1348</v>
      </c>
      <c r="D717" s="4" t="s">
        <v>1375</v>
      </c>
      <c r="E717" s="4"/>
      <c r="F717" s="4"/>
      <c r="G717" s="21" t="s">
        <v>1378</v>
      </c>
      <c r="H717" s="66"/>
      <c r="I717" s="19" t="s">
        <v>35</v>
      </c>
      <c r="J717" s="18" t="s">
        <v>77</v>
      </c>
      <c r="K717" s="18" t="s">
        <v>379</v>
      </c>
      <c r="L717" s="18" t="s">
        <v>77</v>
      </c>
      <c r="M717" s="18" t="s">
        <v>28</v>
      </c>
      <c r="N717" s="18" t="s">
        <v>1202</v>
      </c>
      <c r="O717" s="18"/>
      <c r="P717" s="5"/>
      <c r="Q717" s="5"/>
      <c r="R717" s="5"/>
      <c r="S717" s="5"/>
      <c r="T717" s="47">
        <f t="shared" si="11"/>
        <v>1</v>
      </c>
    </row>
    <row r="718" s="47" customFormat="1" ht="33" spans="1:20">
      <c r="A718" s="5" t="s">
        <v>1187</v>
      </c>
      <c r="B718" s="4" t="s">
        <v>1188</v>
      </c>
      <c r="C718" s="4" t="s">
        <v>1348</v>
      </c>
      <c r="D718" s="4" t="s">
        <v>1375</v>
      </c>
      <c r="E718" s="4"/>
      <c r="F718" s="4"/>
      <c r="G718" s="21" t="s">
        <v>1379</v>
      </c>
      <c r="H718" s="66"/>
      <c r="I718" s="19" t="s">
        <v>35</v>
      </c>
      <c r="J718" s="18" t="s">
        <v>77</v>
      </c>
      <c r="K718" s="18" t="s">
        <v>379</v>
      </c>
      <c r="L718" s="18" t="s">
        <v>77</v>
      </c>
      <c r="M718" s="18" t="s">
        <v>28</v>
      </c>
      <c r="N718" s="18" t="s">
        <v>1202</v>
      </c>
      <c r="O718" s="18"/>
      <c r="P718" s="5"/>
      <c r="Q718" s="5"/>
      <c r="R718" s="5"/>
      <c r="S718" s="5"/>
      <c r="T718" s="47">
        <f t="shared" si="11"/>
        <v>1</v>
      </c>
    </row>
    <row r="719" s="47" customFormat="1" ht="33" spans="1:20">
      <c r="A719" s="5" t="s">
        <v>1187</v>
      </c>
      <c r="B719" s="4" t="s">
        <v>1188</v>
      </c>
      <c r="C719" s="4" t="s">
        <v>1348</v>
      </c>
      <c r="D719" s="4" t="s">
        <v>1375</v>
      </c>
      <c r="E719" s="4"/>
      <c r="F719" s="4"/>
      <c r="G719" s="21" t="s">
        <v>1380</v>
      </c>
      <c r="H719" s="66"/>
      <c r="I719" s="19" t="s">
        <v>35</v>
      </c>
      <c r="J719" s="18" t="s">
        <v>77</v>
      </c>
      <c r="K719" s="18" t="s">
        <v>379</v>
      </c>
      <c r="L719" s="18" t="s">
        <v>77</v>
      </c>
      <c r="M719" s="18" t="s">
        <v>28</v>
      </c>
      <c r="N719" s="18" t="s">
        <v>1381</v>
      </c>
      <c r="O719" s="18"/>
      <c r="P719" s="5"/>
      <c r="Q719" s="5"/>
      <c r="R719" s="5"/>
      <c r="S719" s="5"/>
      <c r="T719" s="47">
        <f t="shared" si="11"/>
        <v>1</v>
      </c>
    </row>
    <row r="720" s="47" customFormat="1" ht="33" spans="1:20">
      <c r="A720" s="5" t="s">
        <v>1187</v>
      </c>
      <c r="B720" s="4" t="s">
        <v>1188</v>
      </c>
      <c r="C720" s="4" t="s">
        <v>1348</v>
      </c>
      <c r="D720" s="4" t="s">
        <v>1382</v>
      </c>
      <c r="E720" s="4"/>
      <c r="F720" s="4"/>
      <c r="G720" s="4" t="s">
        <v>1383</v>
      </c>
      <c r="H720" s="66"/>
      <c r="I720" s="19" t="s">
        <v>25</v>
      </c>
      <c r="J720" s="18" t="s">
        <v>77</v>
      </c>
      <c r="K720" s="18" t="s">
        <v>379</v>
      </c>
      <c r="L720" s="18" t="s">
        <v>77</v>
      </c>
      <c r="M720" s="18" t="s">
        <v>54</v>
      </c>
      <c r="N720" s="18" t="s">
        <v>1381</v>
      </c>
      <c r="O720" s="18"/>
      <c r="P720" s="5"/>
      <c r="Q720" s="5"/>
      <c r="R720" s="5"/>
      <c r="S720" s="5"/>
      <c r="T720" s="47">
        <f t="shared" si="11"/>
        <v>1</v>
      </c>
    </row>
    <row r="721" s="47" customFormat="1" ht="33" spans="1:20">
      <c r="A721" s="5" t="s">
        <v>1187</v>
      </c>
      <c r="B721" s="4" t="s">
        <v>1188</v>
      </c>
      <c r="C721" s="4" t="s">
        <v>1348</v>
      </c>
      <c r="D721" s="4" t="s">
        <v>1382</v>
      </c>
      <c r="E721" s="4"/>
      <c r="F721" s="4"/>
      <c r="G721" s="4" t="s">
        <v>1384</v>
      </c>
      <c r="H721" s="66"/>
      <c r="I721" s="19" t="s">
        <v>25</v>
      </c>
      <c r="J721" s="18" t="s">
        <v>77</v>
      </c>
      <c r="K721" s="18" t="s">
        <v>379</v>
      </c>
      <c r="L721" s="18" t="s">
        <v>77</v>
      </c>
      <c r="M721" s="18" t="s">
        <v>54</v>
      </c>
      <c r="N721" s="18" t="s">
        <v>1381</v>
      </c>
      <c r="O721" s="18"/>
      <c r="P721" s="5"/>
      <c r="Q721" s="5"/>
      <c r="R721" s="5"/>
      <c r="S721" s="5"/>
      <c r="T721" s="47">
        <f t="shared" si="11"/>
        <v>1</v>
      </c>
    </row>
    <row r="722" s="47" customFormat="1" ht="33" spans="1:20">
      <c r="A722" s="5" t="s">
        <v>1187</v>
      </c>
      <c r="B722" s="4" t="s">
        <v>1188</v>
      </c>
      <c r="C722" s="4" t="s">
        <v>1348</v>
      </c>
      <c r="D722" s="4" t="s">
        <v>1382</v>
      </c>
      <c r="E722" s="4"/>
      <c r="F722" s="4"/>
      <c r="G722" s="4" t="s">
        <v>1385</v>
      </c>
      <c r="H722" s="66"/>
      <c r="I722" s="19" t="s">
        <v>25</v>
      </c>
      <c r="J722" s="18" t="s">
        <v>77</v>
      </c>
      <c r="K722" s="18" t="s">
        <v>379</v>
      </c>
      <c r="L722" s="18" t="s">
        <v>77</v>
      </c>
      <c r="M722" s="18" t="s">
        <v>54</v>
      </c>
      <c r="N722" s="18" t="s">
        <v>1381</v>
      </c>
      <c r="O722" s="18"/>
      <c r="P722" s="5"/>
      <c r="Q722" s="5"/>
      <c r="R722" s="5"/>
      <c r="S722" s="5"/>
      <c r="T722" s="47">
        <f t="shared" si="11"/>
        <v>1</v>
      </c>
    </row>
    <row r="723" s="47" customFormat="1" ht="33" spans="1:20">
      <c r="A723" s="5" t="s">
        <v>1187</v>
      </c>
      <c r="B723" s="4" t="s">
        <v>1188</v>
      </c>
      <c r="C723" s="4" t="s">
        <v>1348</v>
      </c>
      <c r="D723" s="4" t="s">
        <v>1382</v>
      </c>
      <c r="E723" s="4"/>
      <c r="F723" s="4"/>
      <c r="G723" s="4" t="s">
        <v>1386</v>
      </c>
      <c r="H723" s="66"/>
      <c r="I723" s="19" t="s">
        <v>25</v>
      </c>
      <c r="J723" s="18" t="s">
        <v>77</v>
      </c>
      <c r="K723" s="18" t="s">
        <v>379</v>
      </c>
      <c r="L723" s="18" t="s">
        <v>77</v>
      </c>
      <c r="M723" s="18" t="s">
        <v>54</v>
      </c>
      <c r="N723" s="18" t="s">
        <v>1381</v>
      </c>
      <c r="O723" s="18"/>
      <c r="P723" s="5"/>
      <c r="Q723" s="5"/>
      <c r="R723" s="5"/>
      <c r="S723" s="5"/>
      <c r="T723" s="47">
        <f t="shared" si="11"/>
        <v>1</v>
      </c>
    </row>
    <row r="724" s="47" customFormat="1" ht="33" spans="1:20">
      <c r="A724" s="5" t="s">
        <v>1187</v>
      </c>
      <c r="B724" s="4" t="s">
        <v>1188</v>
      </c>
      <c r="C724" s="4" t="s">
        <v>1348</v>
      </c>
      <c r="D724" s="4" t="s">
        <v>1382</v>
      </c>
      <c r="E724" s="4"/>
      <c r="F724" s="4"/>
      <c r="G724" s="4" t="s">
        <v>1387</v>
      </c>
      <c r="H724" s="66"/>
      <c r="I724" s="19" t="s">
        <v>25</v>
      </c>
      <c r="J724" s="18" t="s">
        <v>77</v>
      </c>
      <c r="K724" s="18" t="s">
        <v>379</v>
      </c>
      <c r="L724" s="18" t="s">
        <v>77</v>
      </c>
      <c r="M724" s="18" t="s">
        <v>54</v>
      </c>
      <c r="N724" s="18" t="s">
        <v>1381</v>
      </c>
      <c r="O724" s="18"/>
      <c r="P724" s="5"/>
      <c r="Q724" s="5"/>
      <c r="R724" s="5"/>
      <c r="S724" s="5"/>
      <c r="T724" s="47">
        <f t="shared" si="11"/>
        <v>1</v>
      </c>
    </row>
    <row r="725" s="47" customFormat="1" ht="33" spans="1:20">
      <c r="A725" s="5" t="s">
        <v>1187</v>
      </c>
      <c r="B725" s="4" t="s">
        <v>1188</v>
      </c>
      <c r="C725" s="4" t="s">
        <v>1348</v>
      </c>
      <c r="D725" s="4" t="s">
        <v>1382</v>
      </c>
      <c r="E725" s="4"/>
      <c r="F725" s="4"/>
      <c r="G725" s="4" t="s">
        <v>1388</v>
      </c>
      <c r="H725" s="66"/>
      <c r="I725" s="19" t="s">
        <v>25</v>
      </c>
      <c r="J725" s="18" t="s">
        <v>77</v>
      </c>
      <c r="K725" s="18" t="s">
        <v>77</v>
      </c>
      <c r="L725" s="18" t="s">
        <v>77</v>
      </c>
      <c r="M725" s="18" t="s">
        <v>54</v>
      </c>
      <c r="N725" s="18" t="s">
        <v>1381</v>
      </c>
      <c r="O725" s="18"/>
      <c r="P725" s="5"/>
      <c r="Q725" s="5"/>
      <c r="R725" s="5"/>
      <c r="S725" s="5"/>
      <c r="T725" s="47">
        <f t="shared" si="11"/>
        <v>1</v>
      </c>
    </row>
    <row r="726" s="47" customFormat="1" ht="33" spans="1:20">
      <c r="A726" s="5" t="s">
        <v>1187</v>
      </c>
      <c r="B726" s="4" t="s">
        <v>1188</v>
      </c>
      <c r="C726" s="4" t="s">
        <v>1348</v>
      </c>
      <c r="D726" s="4" t="s">
        <v>1382</v>
      </c>
      <c r="E726" s="4"/>
      <c r="F726" s="4"/>
      <c r="G726" s="4" t="s">
        <v>1389</v>
      </c>
      <c r="H726" s="66"/>
      <c r="I726" s="19" t="s">
        <v>25</v>
      </c>
      <c r="J726" s="18" t="s">
        <v>77</v>
      </c>
      <c r="K726" s="18" t="s">
        <v>379</v>
      </c>
      <c r="L726" s="18" t="s">
        <v>77</v>
      </c>
      <c r="M726" s="18" t="s">
        <v>28</v>
      </c>
      <c r="N726" s="18" t="s">
        <v>1320</v>
      </c>
      <c r="O726" s="18" t="s">
        <v>30</v>
      </c>
      <c r="P726" s="5"/>
      <c r="Q726" s="5"/>
      <c r="R726" s="5"/>
      <c r="S726" s="5"/>
      <c r="T726" s="47">
        <f t="shared" si="11"/>
        <v>1</v>
      </c>
    </row>
    <row r="727" s="47" customFormat="1" ht="33" spans="1:20">
      <c r="A727" s="5" t="s">
        <v>1187</v>
      </c>
      <c r="B727" s="4" t="s">
        <v>1188</v>
      </c>
      <c r="C727" s="4" t="s">
        <v>1348</v>
      </c>
      <c r="D727" s="4" t="s">
        <v>1382</v>
      </c>
      <c r="E727" s="4"/>
      <c r="F727" s="4"/>
      <c r="G727" s="4" t="s">
        <v>1390</v>
      </c>
      <c r="H727" s="66"/>
      <c r="I727" s="19" t="s">
        <v>25</v>
      </c>
      <c r="J727" s="18" t="s">
        <v>77</v>
      </c>
      <c r="K727" s="18" t="s">
        <v>379</v>
      </c>
      <c r="L727" s="18" t="s">
        <v>77</v>
      </c>
      <c r="M727" s="18" t="s">
        <v>28</v>
      </c>
      <c r="N727" s="18" t="s">
        <v>1320</v>
      </c>
      <c r="O727" s="18" t="s">
        <v>30</v>
      </c>
      <c r="P727" s="5"/>
      <c r="Q727" s="5"/>
      <c r="R727" s="5"/>
      <c r="S727" s="5"/>
      <c r="T727" s="47">
        <f t="shared" si="11"/>
        <v>1</v>
      </c>
    </row>
    <row r="728" s="47" customFormat="1" ht="33" spans="1:20">
      <c r="A728" s="5" t="s">
        <v>1187</v>
      </c>
      <c r="B728" s="4" t="s">
        <v>1188</v>
      </c>
      <c r="C728" s="4" t="s">
        <v>1348</v>
      </c>
      <c r="D728" s="4" t="s">
        <v>1382</v>
      </c>
      <c r="E728" s="4"/>
      <c r="F728" s="4"/>
      <c r="G728" s="4" t="s">
        <v>1391</v>
      </c>
      <c r="H728" s="66"/>
      <c r="I728" s="19" t="s">
        <v>25</v>
      </c>
      <c r="J728" s="18" t="s">
        <v>77</v>
      </c>
      <c r="K728" s="18" t="s">
        <v>379</v>
      </c>
      <c r="L728" s="18" t="s">
        <v>77</v>
      </c>
      <c r="M728" s="18" t="s">
        <v>28</v>
      </c>
      <c r="N728" s="18" t="s">
        <v>1320</v>
      </c>
      <c r="O728" s="18" t="s">
        <v>30</v>
      </c>
      <c r="P728" s="5"/>
      <c r="Q728" s="5"/>
      <c r="R728" s="5"/>
      <c r="S728" s="5"/>
      <c r="T728" s="47">
        <f t="shared" si="11"/>
        <v>1</v>
      </c>
    </row>
    <row r="729" s="47" customFormat="1" ht="16.5" spans="1:20">
      <c r="A729" s="5" t="s">
        <v>1187</v>
      </c>
      <c r="B729" s="4" t="s">
        <v>1392</v>
      </c>
      <c r="C729" s="4" t="s">
        <v>1393</v>
      </c>
      <c r="D729" s="4" t="s">
        <v>1394</v>
      </c>
      <c r="E729" s="4"/>
      <c r="F729" s="4"/>
      <c r="G729" s="21" t="s">
        <v>1395</v>
      </c>
      <c r="H729" s="66"/>
      <c r="I729" s="19" t="s">
        <v>35</v>
      </c>
      <c r="J729" s="18" t="s">
        <v>77</v>
      </c>
      <c r="K729" s="18" t="s">
        <v>379</v>
      </c>
      <c r="L729" s="18" t="s">
        <v>77</v>
      </c>
      <c r="M729" s="18" t="s">
        <v>54</v>
      </c>
      <c r="N729" s="18" t="s">
        <v>1192</v>
      </c>
      <c r="O729" s="18"/>
      <c r="P729" s="5"/>
      <c r="Q729" s="5"/>
      <c r="R729" s="5"/>
      <c r="S729" s="5"/>
      <c r="T729" s="47">
        <f t="shared" si="11"/>
        <v>1</v>
      </c>
    </row>
    <row r="730" s="47" customFormat="1" ht="16.5" spans="1:20">
      <c r="A730" s="5" t="s">
        <v>1187</v>
      </c>
      <c r="B730" s="4" t="s">
        <v>1392</v>
      </c>
      <c r="C730" s="4" t="s">
        <v>1393</v>
      </c>
      <c r="D730" s="4" t="s">
        <v>1394</v>
      </c>
      <c r="E730" s="4"/>
      <c r="F730" s="4"/>
      <c r="G730" s="21" t="s">
        <v>1396</v>
      </c>
      <c r="H730" s="66"/>
      <c r="I730" s="19" t="s">
        <v>35</v>
      </c>
      <c r="J730" s="18" t="s">
        <v>77</v>
      </c>
      <c r="K730" s="18" t="s">
        <v>379</v>
      </c>
      <c r="L730" s="18" t="s">
        <v>77</v>
      </c>
      <c r="M730" s="18" t="s">
        <v>54</v>
      </c>
      <c r="N730" s="18" t="s">
        <v>1192</v>
      </c>
      <c r="O730" s="18"/>
      <c r="P730" s="5"/>
      <c r="Q730" s="5"/>
      <c r="R730" s="5"/>
      <c r="S730" s="5"/>
      <c r="T730" s="47">
        <f t="shared" si="11"/>
        <v>1</v>
      </c>
    </row>
    <row r="731" s="47" customFormat="1" ht="33" spans="1:20">
      <c r="A731" s="5" t="s">
        <v>1187</v>
      </c>
      <c r="B731" s="4" t="s">
        <v>1392</v>
      </c>
      <c r="C731" s="4" t="s">
        <v>1393</v>
      </c>
      <c r="D731" s="4" t="s">
        <v>1394</v>
      </c>
      <c r="E731" s="4"/>
      <c r="F731" s="4"/>
      <c r="G731" s="21" t="s">
        <v>1397</v>
      </c>
      <c r="H731" s="66"/>
      <c r="I731" s="19" t="s">
        <v>35</v>
      </c>
      <c r="J731" s="18" t="s">
        <v>77</v>
      </c>
      <c r="K731" s="18" t="s">
        <v>379</v>
      </c>
      <c r="L731" s="18" t="s">
        <v>77</v>
      </c>
      <c r="M731" s="18" t="s">
        <v>54</v>
      </c>
      <c r="N731" s="18" t="s">
        <v>1192</v>
      </c>
      <c r="O731" s="18"/>
      <c r="P731" s="5"/>
      <c r="Q731" s="5"/>
      <c r="R731" s="5"/>
      <c r="S731" s="5"/>
      <c r="T731" s="47">
        <f t="shared" si="11"/>
        <v>1</v>
      </c>
    </row>
    <row r="732" s="47" customFormat="1" ht="16.5" spans="1:20">
      <c r="A732" s="5" t="s">
        <v>1187</v>
      </c>
      <c r="B732" s="4" t="s">
        <v>1392</v>
      </c>
      <c r="C732" s="4" t="s">
        <v>1393</v>
      </c>
      <c r="D732" s="4" t="s">
        <v>1394</v>
      </c>
      <c r="E732" s="4"/>
      <c r="F732" s="4"/>
      <c r="G732" s="21" t="s">
        <v>1398</v>
      </c>
      <c r="H732" s="66"/>
      <c r="I732" s="19" t="s">
        <v>35</v>
      </c>
      <c r="J732" s="18" t="s">
        <v>77</v>
      </c>
      <c r="K732" s="18" t="s">
        <v>379</v>
      </c>
      <c r="L732" s="18" t="s">
        <v>77</v>
      </c>
      <c r="M732" s="18" t="s">
        <v>54</v>
      </c>
      <c r="N732" s="18" t="s">
        <v>1192</v>
      </c>
      <c r="O732" s="18"/>
      <c r="P732" s="5"/>
      <c r="Q732" s="5"/>
      <c r="R732" s="5"/>
      <c r="S732" s="5"/>
      <c r="T732" s="47">
        <f t="shared" si="11"/>
        <v>1</v>
      </c>
    </row>
    <row r="733" s="47" customFormat="1" ht="16.5" spans="1:20">
      <c r="A733" s="5" t="s">
        <v>1187</v>
      </c>
      <c r="B733" s="4" t="s">
        <v>1392</v>
      </c>
      <c r="C733" s="4" t="s">
        <v>1393</v>
      </c>
      <c r="D733" s="4" t="s">
        <v>1394</v>
      </c>
      <c r="E733" s="4"/>
      <c r="F733" s="4"/>
      <c r="G733" s="21" t="s">
        <v>1399</v>
      </c>
      <c r="H733" s="66"/>
      <c r="I733" s="19" t="s">
        <v>35</v>
      </c>
      <c r="J733" s="18" t="s">
        <v>77</v>
      </c>
      <c r="K733" s="18" t="s">
        <v>379</v>
      </c>
      <c r="L733" s="18" t="s">
        <v>77</v>
      </c>
      <c r="M733" s="18" t="s">
        <v>54</v>
      </c>
      <c r="N733" s="18" t="s">
        <v>1192</v>
      </c>
      <c r="O733" s="18"/>
      <c r="P733" s="5"/>
      <c r="Q733" s="5"/>
      <c r="R733" s="5"/>
      <c r="S733" s="5"/>
      <c r="T733" s="47">
        <f t="shared" si="11"/>
        <v>1</v>
      </c>
    </row>
    <row r="734" s="47" customFormat="1" ht="16.5" spans="1:20">
      <c r="A734" s="5" t="s">
        <v>1187</v>
      </c>
      <c r="B734" s="4" t="s">
        <v>1392</v>
      </c>
      <c r="C734" s="4" t="s">
        <v>1393</v>
      </c>
      <c r="D734" s="4" t="s">
        <v>1394</v>
      </c>
      <c r="E734" s="4"/>
      <c r="F734" s="4"/>
      <c r="G734" s="21" t="s">
        <v>1400</v>
      </c>
      <c r="H734" s="66"/>
      <c r="I734" s="19" t="s">
        <v>35</v>
      </c>
      <c r="J734" s="18" t="s">
        <v>77</v>
      </c>
      <c r="K734" s="18" t="s">
        <v>379</v>
      </c>
      <c r="L734" s="18" t="s">
        <v>77</v>
      </c>
      <c r="M734" s="18" t="s">
        <v>54</v>
      </c>
      <c r="N734" s="18" t="s">
        <v>1192</v>
      </c>
      <c r="O734" s="18"/>
      <c r="P734" s="5"/>
      <c r="Q734" s="5"/>
      <c r="R734" s="5"/>
      <c r="S734" s="5"/>
      <c r="T734" s="47">
        <f t="shared" si="11"/>
        <v>1</v>
      </c>
    </row>
    <row r="735" s="47" customFormat="1" ht="16.5" spans="1:20">
      <c r="A735" s="5" t="s">
        <v>1187</v>
      </c>
      <c r="B735" s="4" t="s">
        <v>1392</v>
      </c>
      <c r="C735" s="4" t="s">
        <v>1393</v>
      </c>
      <c r="D735" s="4" t="s">
        <v>1394</v>
      </c>
      <c r="E735" s="4"/>
      <c r="F735" s="4"/>
      <c r="G735" s="23" t="s">
        <v>1401</v>
      </c>
      <c r="H735" s="66"/>
      <c r="I735" s="19" t="s">
        <v>35</v>
      </c>
      <c r="J735" s="18" t="s">
        <v>77</v>
      </c>
      <c r="K735" s="18" t="s">
        <v>379</v>
      </c>
      <c r="L735" s="18" t="s">
        <v>77</v>
      </c>
      <c r="M735" s="18" t="s">
        <v>54</v>
      </c>
      <c r="N735" s="18" t="s">
        <v>1192</v>
      </c>
      <c r="O735" s="18"/>
      <c r="P735" s="5"/>
      <c r="Q735" s="5"/>
      <c r="R735" s="5"/>
      <c r="S735" s="5"/>
      <c r="T735" s="47">
        <f t="shared" si="11"/>
        <v>1</v>
      </c>
    </row>
    <row r="736" s="47" customFormat="1" ht="16.5" spans="1:20">
      <c r="A736" s="5" t="s">
        <v>1187</v>
      </c>
      <c r="B736" s="4" t="s">
        <v>1392</v>
      </c>
      <c r="C736" s="4" t="s">
        <v>1393</v>
      </c>
      <c r="D736" s="4" t="s">
        <v>1394</v>
      </c>
      <c r="E736" s="4"/>
      <c r="F736" s="4"/>
      <c r="G736" s="23" t="s">
        <v>1402</v>
      </c>
      <c r="H736" s="66"/>
      <c r="I736" s="19" t="s">
        <v>25</v>
      </c>
      <c r="J736" s="18" t="s">
        <v>77</v>
      </c>
      <c r="K736" s="18" t="s">
        <v>379</v>
      </c>
      <c r="L736" s="18" t="s">
        <v>77</v>
      </c>
      <c r="M736" s="18" t="s">
        <v>54</v>
      </c>
      <c r="N736" s="18" t="s">
        <v>1192</v>
      </c>
      <c r="O736" s="18"/>
      <c r="P736" s="5"/>
      <c r="Q736" s="5"/>
      <c r="R736" s="5"/>
      <c r="S736" s="5"/>
      <c r="T736" s="47">
        <f t="shared" si="11"/>
        <v>1</v>
      </c>
    </row>
    <row r="737" s="47" customFormat="1" ht="33" spans="1:20">
      <c r="A737" s="5" t="s">
        <v>1187</v>
      </c>
      <c r="B737" s="4" t="s">
        <v>1392</v>
      </c>
      <c r="C737" s="4" t="s">
        <v>1393</v>
      </c>
      <c r="D737" s="4" t="s">
        <v>1403</v>
      </c>
      <c r="E737" s="4"/>
      <c r="F737" s="4"/>
      <c r="G737" s="23" t="s">
        <v>1404</v>
      </c>
      <c r="H737" s="66"/>
      <c r="I737" s="19" t="s">
        <v>35</v>
      </c>
      <c r="J737" s="18" t="s">
        <v>77</v>
      </c>
      <c r="K737" s="18" t="s">
        <v>77</v>
      </c>
      <c r="L737" s="18" t="s">
        <v>77</v>
      </c>
      <c r="M737" s="18" t="s">
        <v>54</v>
      </c>
      <c r="N737" s="18" t="s">
        <v>1192</v>
      </c>
      <c r="O737" s="18"/>
      <c r="P737" s="5"/>
      <c r="Q737" s="5"/>
      <c r="R737" s="5"/>
      <c r="S737" s="5"/>
      <c r="T737" s="47">
        <f t="shared" si="11"/>
        <v>1</v>
      </c>
    </row>
    <row r="738" s="47" customFormat="1" ht="33" spans="1:20">
      <c r="A738" s="5" t="s">
        <v>1187</v>
      </c>
      <c r="B738" s="4" t="s">
        <v>1392</v>
      </c>
      <c r="C738" s="4" t="s">
        <v>1393</v>
      </c>
      <c r="D738" s="4" t="s">
        <v>1403</v>
      </c>
      <c r="E738" s="4"/>
      <c r="F738" s="4"/>
      <c r="G738" s="21" t="s">
        <v>1405</v>
      </c>
      <c r="H738" s="66"/>
      <c r="I738" s="19" t="s">
        <v>35</v>
      </c>
      <c r="J738" s="18" t="s">
        <v>77</v>
      </c>
      <c r="K738" s="18" t="s">
        <v>379</v>
      </c>
      <c r="L738" s="18" t="s">
        <v>77</v>
      </c>
      <c r="M738" s="18" t="s">
        <v>28</v>
      </c>
      <c r="N738" s="18" t="s">
        <v>1192</v>
      </c>
      <c r="O738" s="18"/>
      <c r="P738" s="5"/>
      <c r="Q738" s="5"/>
      <c r="R738" s="5"/>
      <c r="S738" s="5"/>
      <c r="T738" s="47">
        <f t="shared" si="11"/>
        <v>1</v>
      </c>
    </row>
    <row r="739" s="47" customFormat="1" ht="33" spans="1:20">
      <c r="A739" s="5" t="s">
        <v>1187</v>
      </c>
      <c r="B739" s="4" t="s">
        <v>1392</v>
      </c>
      <c r="C739" s="4" t="s">
        <v>1393</v>
      </c>
      <c r="D739" s="4" t="s">
        <v>1403</v>
      </c>
      <c r="E739" s="4"/>
      <c r="F739" s="4"/>
      <c r="G739" s="21" t="s">
        <v>1406</v>
      </c>
      <c r="H739" s="66"/>
      <c r="I739" s="19" t="s">
        <v>35</v>
      </c>
      <c r="J739" s="18" t="s">
        <v>77</v>
      </c>
      <c r="K739" s="18" t="s">
        <v>379</v>
      </c>
      <c r="L739" s="18" t="s">
        <v>77</v>
      </c>
      <c r="M739" s="18" t="s">
        <v>28</v>
      </c>
      <c r="N739" s="18" t="s">
        <v>1192</v>
      </c>
      <c r="O739" s="18"/>
      <c r="P739" s="5"/>
      <c r="Q739" s="5"/>
      <c r="R739" s="5"/>
      <c r="S739" s="5"/>
      <c r="T739" s="47">
        <f t="shared" si="11"/>
        <v>1</v>
      </c>
    </row>
    <row r="740" s="47" customFormat="1" ht="33" spans="1:20">
      <c r="A740" s="5" t="s">
        <v>1187</v>
      </c>
      <c r="B740" s="4" t="s">
        <v>1392</v>
      </c>
      <c r="C740" s="4" t="s">
        <v>1393</v>
      </c>
      <c r="D740" s="4" t="s">
        <v>1403</v>
      </c>
      <c r="E740" s="4"/>
      <c r="F740" s="4"/>
      <c r="G740" s="21" t="s">
        <v>1407</v>
      </c>
      <c r="H740" s="66"/>
      <c r="I740" s="19" t="s">
        <v>35</v>
      </c>
      <c r="J740" s="18" t="s">
        <v>77</v>
      </c>
      <c r="K740" s="18" t="s">
        <v>379</v>
      </c>
      <c r="L740" s="18" t="s">
        <v>77</v>
      </c>
      <c r="M740" s="18" t="s">
        <v>54</v>
      </c>
      <c r="N740" s="18" t="s">
        <v>1192</v>
      </c>
      <c r="O740" s="18"/>
      <c r="P740" s="5"/>
      <c r="Q740" s="5"/>
      <c r="R740" s="5"/>
      <c r="S740" s="5"/>
      <c r="T740" s="47">
        <f t="shared" si="11"/>
        <v>1</v>
      </c>
    </row>
    <row r="741" s="47" customFormat="1" ht="16.5" spans="1:20">
      <c r="A741" s="5" t="s">
        <v>1187</v>
      </c>
      <c r="B741" s="4" t="s">
        <v>1392</v>
      </c>
      <c r="C741" s="4" t="s">
        <v>1393</v>
      </c>
      <c r="D741" s="4" t="s">
        <v>1408</v>
      </c>
      <c r="E741" s="4"/>
      <c r="F741" s="4"/>
      <c r="G741" s="21" t="s">
        <v>1409</v>
      </c>
      <c r="H741" s="66"/>
      <c r="I741" s="19" t="s">
        <v>25</v>
      </c>
      <c r="J741" s="18" t="s">
        <v>77</v>
      </c>
      <c r="K741" s="18" t="s">
        <v>77</v>
      </c>
      <c r="L741" s="18" t="s">
        <v>77</v>
      </c>
      <c r="M741" s="18" t="s">
        <v>28</v>
      </c>
      <c r="N741" s="18" t="s">
        <v>1192</v>
      </c>
      <c r="O741" s="18"/>
      <c r="P741" s="5"/>
      <c r="Q741" s="5"/>
      <c r="R741" s="5"/>
      <c r="S741" s="5"/>
      <c r="T741" s="47">
        <f t="shared" si="11"/>
        <v>1</v>
      </c>
    </row>
    <row r="742" s="47" customFormat="1" ht="16.5" spans="1:20">
      <c r="A742" s="5" t="s">
        <v>1187</v>
      </c>
      <c r="B742" s="4" t="s">
        <v>1392</v>
      </c>
      <c r="C742" s="4" t="s">
        <v>1393</v>
      </c>
      <c r="D742" s="4" t="s">
        <v>1408</v>
      </c>
      <c r="E742" s="4"/>
      <c r="F742" s="4"/>
      <c r="G742" s="21" t="s">
        <v>1410</v>
      </c>
      <c r="H742" s="66"/>
      <c r="I742" s="19" t="s">
        <v>25</v>
      </c>
      <c r="J742" s="18" t="s">
        <v>77</v>
      </c>
      <c r="K742" s="18" t="s">
        <v>77</v>
      </c>
      <c r="L742" s="18" t="s">
        <v>77</v>
      </c>
      <c r="M742" s="18" t="s">
        <v>54</v>
      </c>
      <c r="N742" s="18" t="s">
        <v>1192</v>
      </c>
      <c r="O742" s="18"/>
      <c r="P742" s="5"/>
      <c r="Q742" s="5"/>
      <c r="R742" s="5"/>
      <c r="S742" s="5"/>
      <c r="T742" s="47">
        <f t="shared" si="11"/>
        <v>1</v>
      </c>
    </row>
    <row r="743" s="47" customFormat="1" ht="16.5" spans="1:20">
      <c r="A743" s="5" t="s">
        <v>1187</v>
      </c>
      <c r="B743" s="4" t="s">
        <v>1392</v>
      </c>
      <c r="C743" s="4" t="s">
        <v>1393</v>
      </c>
      <c r="D743" s="4" t="s">
        <v>1408</v>
      </c>
      <c r="E743" s="4"/>
      <c r="F743" s="4"/>
      <c r="G743" s="21" t="s">
        <v>1411</v>
      </c>
      <c r="H743" s="66"/>
      <c r="I743" s="19" t="s">
        <v>25</v>
      </c>
      <c r="J743" s="18" t="s">
        <v>77</v>
      </c>
      <c r="K743" s="18" t="s">
        <v>77</v>
      </c>
      <c r="L743" s="18" t="s">
        <v>77</v>
      </c>
      <c r="M743" s="18" t="s">
        <v>54</v>
      </c>
      <c r="N743" s="18" t="s">
        <v>1192</v>
      </c>
      <c r="O743" s="18"/>
      <c r="P743" s="5"/>
      <c r="Q743" s="5"/>
      <c r="R743" s="5"/>
      <c r="S743" s="5"/>
      <c r="T743" s="47">
        <f t="shared" si="11"/>
        <v>1</v>
      </c>
    </row>
    <row r="744" s="47" customFormat="1" ht="16.5" spans="1:20">
      <c r="A744" s="5" t="s">
        <v>1187</v>
      </c>
      <c r="B744" s="4" t="s">
        <v>1392</v>
      </c>
      <c r="C744" s="4" t="s">
        <v>1393</v>
      </c>
      <c r="D744" s="4" t="s">
        <v>1408</v>
      </c>
      <c r="E744" s="4"/>
      <c r="F744" s="4"/>
      <c r="G744" s="21" t="s">
        <v>1412</v>
      </c>
      <c r="H744" s="66"/>
      <c r="I744" s="19" t="s">
        <v>25</v>
      </c>
      <c r="J744" s="18" t="s">
        <v>77</v>
      </c>
      <c r="K744" s="18" t="s">
        <v>77</v>
      </c>
      <c r="L744" s="18" t="s">
        <v>77</v>
      </c>
      <c r="M744" s="18" t="s">
        <v>54</v>
      </c>
      <c r="N744" s="18" t="s">
        <v>1192</v>
      </c>
      <c r="O744" s="18"/>
      <c r="P744" s="5"/>
      <c r="Q744" s="5"/>
      <c r="R744" s="5"/>
      <c r="S744" s="5"/>
      <c r="T744" s="47">
        <f t="shared" si="11"/>
        <v>1</v>
      </c>
    </row>
    <row r="745" s="47" customFormat="1" ht="33" spans="1:20">
      <c r="A745" s="5" t="s">
        <v>1187</v>
      </c>
      <c r="B745" s="4" t="s">
        <v>1392</v>
      </c>
      <c r="C745" s="4" t="s">
        <v>1393</v>
      </c>
      <c r="D745" s="4" t="s">
        <v>1413</v>
      </c>
      <c r="E745" s="4"/>
      <c r="F745" s="4"/>
      <c r="G745" s="21" t="s">
        <v>1414</v>
      </c>
      <c r="H745" s="66"/>
      <c r="I745" s="19" t="s">
        <v>25</v>
      </c>
      <c r="J745" s="18" t="s">
        <v>77</v>
      </c>
      <c r="K745" s="18" t="s">
        <v>379</v>
      </c>
      <c r="L745" s="18" t="s">
        <v>77</v>
      </c>
      <c r="M745" s="18" t="s">
        <v>54</v>
      </c>
      <c r="N745" s="18" t="s">
        <v>1192</v>
      </c>
      <c r="O745" s="18"/>
      <c r="P745" s="5"/>
      <c r="Q745" s="5"/>
      <c r="R745" s="5"/>
      <c r="S745" s="5"/>
      <c r="T745" s="47">
        <f t="shared" si="11"/>
        <v>1</v>
      </c>
    </row>
    <row r="746" s="47" customFormat="1" ht="33" spans="1:20">
      <c r="A746" s="5" t="s">
        <v>1187</v>
      </c>
      <c r="B746" s="4" t="s">
        <v>1392</v>
      </c>
      <c r="C746" s="4" t="s">
        <v>1393</v>
      </c>
      <c r="D746" s="4" t="s">
        <v>1413</v>
      </c>
      <c r="E746" s="4"/>
      <c r="F746" s="4"/>
      <c r="G746" s="21" t="s">
        <v>1415</v>
      </c>
      <c r="H746" s="66"/>
      <c r="I746" s="19" t="s">
        <v>25</v>
      </c>
      <c r="J746" s="18" t="s">
        <v>77</v>
      </c>
      <c r="K746" s="18" t="s">
        <v>379</v>
      </c>
      <c r="L746" s="18" t="s">
        <v>77</v>
      </c>
      <c r="M746" s="18" t="s">
        <v>54</v>
      </c>
      <c r="N746" s="18" t="s">
        <v>1192</v>
      </c>
      <c r="O746" s="18"/>
      <c r="P746" s="5"/>
      <c r="Q746" s="5"/>
      <c r="R746" s="5"/>
      <c r="S746" s="5"/>
      <c r="T746" s="47">
        <f t="shared" si="11"/>
        <v>1</v>
      </c>
    </row>
    <row r="747" s="47" customFormat="1" ht="33" spans="1:20">
      <c r="A747" s="5" t="s">
        <v>1187</v>
      </c>
      <c r="B747" s="4" t="s">
        <v>1392</v>
      </c>
      <c r="C747" s="4" t="s">
        <v>1393</v>
      </c>
      <c r="D747" s="4" t="s">
        <v>1413</v>
      </c>
      <c r="E747" s="4"/>
      <c r="F747" s="4"/>
      <c r="G747" s="21" t="s">
        <v>1416</v>
      </c>
      <c r="H747" s="66"/>
      <c r="I747" s="19" t="s">
        <v>25</v>
      </c>
      <c r="J747" s="18" t="s">
        <v>77</v>
      </c>
      <c r="K747" s="18" t="s">
        <v>379</v>
      </c>
      <c r="L747" s="18" t="s">
        <v>77</v>
      </c>
      <c r="M747" s="18" t="s">
        <v>54</v>
      </c>
      <c r="N747" s="18" t="s">
        <v>1192</v>
      </c>
      <c r="O747" s="18"/>
      <c r="P747" s="5"/>
      <c r="Q747" s="5"/>
      <c r="R747" s="5"/>
      <c r="S747" s="5"/>
      <c r="T747" s="47">
        <f t="shared" si="11"/>
        <v>1</v>
      </c>
    </row>
    <row r="748" s="47" customFormat="1" ht="33" spans="1:20">
      <c r="A748" s="5" t="s">
        <v>1187</v>
      </c>
      <c r="B748" s="4" t="s">
        <v>1392</v>
      </c>
      <c r="C748" s="4" t="s">
        <v>1393</v>
      </c>
      <c r="D748" s="4" t="s">
        <v>1413</v>
      </c>
      <c r="E748" s="4"/>
      <c r="F748" s="4"/>
      <c r="G748" s="21" t="s">
        <v>1417</v>
      </c>
      <c r="H748" s="66"/>
      <c r="I748" s="19" t="s">
        <v>25</v>
      </c>
      <c r="J748" s="18" t="s">
        <v>77</v>
      </c>
      <c r="K748" s="18" t="s">
        <v>379</v>
      </c>
      <c r="L748" s="18" t="s">
        <v>77</v>
      </c>
      <c r="M748" s="18" t="s">
        <v>28</v>
      </c>
      <c r="N748" s="18" t="s">
        <v>1192</v>
      </c>
      <c r="O748" s="18"/>
      <c r="P748" s="5"/>
      <c r="Q748" s="5"/>
      <c r="R748" s="5"/>
      <c r="S748" s="5"/>
      <c r="T748" s="47">
        <f t="shared" si="11"/>
        <v>1</v>
      </c>
    </row>
    <row r="749" s="47" customFormat="1" ht="33" spans="1:20">
      <c r="A749" s="5" t="s">
        <v>1187</v>
      </c>
      <c r="B749" s="4" t="s">
        <v>1392</v>
      </c>
      <c r="C749" s="4" t="s">
        <v>1393</v>
      </c>
      <c r="D749" s="4" t="s">
        <v>1413</v>
      </c>
      <c r="E749" s="4"/>
      <c r="F749" s="4"/>
      <c r="G749" s="21" t="s">
        <v>1418</v>
      </c>
      <c r="H749" s="66"/>
      <c r="I749" s="19" t="s">
        <v>25</v>
      </c>
      <c r="J749" s="18" t="s">
        <v>77</v>
      </c>
      <c r="K749" s="18" t="s">
        <v>379</v>
      </c>
      <c r="L749" s="18" t="s">
        <v>77</v>
      </c>
      <c r="M749" s="18" t="s">
        <v>28</v>
      </c>
      <c r="N749" s="18" t="s">
        <v>1192</v>
      </c>
      <c r="O749" s="18"/>
      <c r="P749" s="5"/>
      <c r="Q749" s="5"/>
      <c r="R749" s="5"/>
      <c r="S749" s="5"/>
      <c r="T749" s="47">
        <f t="shared" si="11"/>
        <v>1</v>
      </c>
    </row>
    <row r="750" s="47" customFormat="1" ht="33" spans="1:20">
      <c r="A750" s="5" t="s">
        <v>1187</v>
      </c>
      <c r="B750" s="4" t="s">
        <v>1392</v>
      </c>
      <c r="C750" s="4" t="s">
        <v>1393</v>
      </c>
      <c r="D750" s="4" t="s">
        <v>1413</v>
      </c>
      <c r="E750" s="4"/>
      <c r="F750" s="4"/>
      <c r="G750" s="21" t="s">
        <v>1419</v>
      </c>
      <c r="H750" s="66"/>
      <c r="I750" s="19" t="s">
        <v>25</v>
      </c>
      <c r="J750" s="18" t="s">
        <v>77</v>
      </c>
      <c r="K750" s="18" t="s">
        <v>77</v>
      </c>
      <c r="L750" s="18" t="s">
        <v>77</v>
      </c>
      <c r="M750" s="18" t="s">
        <v>54</v>
      </c>
      <c r="N750" s="18" t="s">
        <v>1192</v>
      </c>
      <c r="O750" s="18"/>
      <c r="P750" s="5"/>
      <c r="Q750" s="5"/>
      <c r="R750" s="5"/>
      <c r="S750" s="5"/>
      <c r="T750" s="47">
        <f t="shared" si="11"/>
        <v>1</v>
      </c>
    </row>
    <row r="751" s="47" customFormat="1" ht="33" spans="1:20">
      <c r="A751" s="5" t="s">
        <v>1187</v>
      </c>
      <c r="B751" s="4" t="s">
        <v>1392</v>
      </c>
      <c r="C751" s="4" t="s">
        <v>1393</v>
      </c>
      <c r="D751" s="4" t="s">
        <v>1413</v>
      </c>
      <c r="E751" s="4"/>
      <c r="F751" s="4"/>
      <c r="G751" s="21" t="s">
        <v>1420</v>
      </c>
      <c r="H751" s="66"/>
      <c r="I751" s="19" t="s">
        <v>25</v>
      </c>
      <c r="J751" s="18" t="s">
        <v>77</v>
      </c>
      <c r="K751" s="18" t="s">
        <v>77</v>
      </c>
      <c r="L751" s="18" t="s">
        <v>77</v>
      </c>
      <c r="M751" s="18" t="s">
        <v>54</v>
      </c>
      <c r="N751" s="18" t="s">
        <v>1192</v>
      </c>
      <c r="O751" s="18"/>
      <c r="P751" s="5"/>
      <c r="Q751" s="5"/>
      <c r="R751" s="5"/>
      <c r="S751" s="5"/>
      <c r="T751" s="47">
        <f t="shared" si="11"/>
        <v>1</v>
      </c>
    </row>
    <row r="752" s="47" customFormat="1" ht="33" spans="1:20">
      <c r="A752" s="5" t="s">
        <v>1187</v>
      </c>
      <c r="B752" s="4" t="s">
        <v>1392</v>
      </c>
      <c r="C752" s="4" t="s">
        <v>1421</v>
      </c>
      <c r="D752" s="4" t="s">
        <v>1422</v>
      </c>
      <c r="E752" s="4"/>
      <c r="F752" s="4"/>
      <c r="G752" s="21" t="s">
        <v>1423</v>
      </c>
      <c r="H752" s="66"/>
      <c r="I752" s="19" t="s">
        <v>35</v>
      </c>
      <c r="J752" s="18" t="s">
        <v>77</v>
      </c>
      <c r="K752" s="18" t="s">
        <v>379</v>
      </c>
      <c r="L752" s="18" t="s">
        <v>77</v>
      </c>
      <c r="M752" s="18" t="s">
        <v>54</v>
      </c>
      <c r="N752" s="18" t="s">
        <v>1192</v>
      </c>
      <c r="O752" s="18"/>
      <c r="P752" s="5"/>
      <c r="Q752" s="5"/>
      <c r="R752" s="5"/>
      <c r="S752" s="5"/>
      <c r="T752" s="47">
        <f t="shared" si="11"/>
        <v>1</v>
      </c>
    </row>
    <row r="753" s="47" customFormat="1" ht="33" spans="1:20">
      <c r="A753" s="5" t="s">
        <v>1187</v>
      </c>
      <c r="B753" s="4" t="s">
        <v>1392</v>
      </c>
      <c r="C753" s="4" t="s">
        <v>1421</v>
      </c>
      <c r="D753" s="4" t="s">
        <v>1422</v>
      </c>
      <c r="E753" s="4"/>
      <c r="F753" s="4"/>
      <c r="G753" s="21" t="s">
        <v>1424</v>
      </c>
      <c r="H753" s="66"/>
      <c r="I753" s="19" t="s">
        <v>35</v>
      </c>
      <c r="J753" s="18" t="s">
        <v>77</v>
      </c>
      <c r="K753" s="18" t="s">
        <v>379</v>
      </c>
      <c r="L753" s="18" t="s">
        <v>77</v>
      </c>
      <c r="M753" s="18" t="s">
        <v>54</v>
      </c>
      <c r="N753" s="18" t="s">
        <v>1192</v>
      </c>
      <c r="O753" s="18"/>
      <c r="P753" s="5"/>
      <c r="Q753" s="5"/>
      <c r="R753" s="5"/>
      <c r="S753" s="5"/>
      <c r="T753" s="47">
        <f t="shared" si="11"/>
        <v>1</v>
      </c>
    </row>
    <row r="754" s="47" customFormat="1" ht="33" spans="1:20">
      <c r="A754" s="5" t="s">
        <v>1187</v>
      </c>
      <c r="B754" s="4" t="s">
        <v>1392</v>
      </c>
      <c r="C754" s="4" t="s">
        <v>1421</v>
      </c>
      <c r="D754" s="4" t="s">
        <v>1422</v>
      </c>
      <c r="E754" s="4"/>
      <c r="F754" s="4"/>
      <c r="G754" s="21" t="s">
        <v>1425</v>
      </c>
      <c r="H754" s="66"/>
      <c r="I754" s="19" t="s">
        <v>35</v>
      </c>
      <c r="J754" s="18" t="s">
        <v>77</v>
      </c>
      <c r="K754" s="18" t="s">
        <v>379</v>
      </c>
      <c r="L754" s="18" t="s">
        <v>77</v>
      </c>
      <c r="M754" s="18" t="s">
        <v>54</v>
      </c>
      <c r="N754" s="18" t="s">
        <v>1192</v>
      </c>
      <c r="O754" s="18"/>
      <c r="P754" s="5"/>
      <c r="Q754" s="5"/>
      <c r="R754" s="5"/>
      <c r="S754" s="5"/>
      <c r="T754" s="47">
        <f t="shared" si="11"/>
        <v>1</v>
      </c>
    </row>
    <row r="755" s="47" customFormat="1" ht="33" spans="1:20">
      <c r="A755" s="5" t="s">
        <v>1187</v>
      </c>
      <c r="B755" s="4" t="s">
        <v>1392</v>
      </c>
      <c r="C755" s="4" t="s">
        <v>1421</v>
      </c>
      <c r="D755" s="4" t="s">
        <v>1422</v>
      </c>
      <c r="E755" s="4"/>
      <c r="F755" s="4"/>
      <c r="G755" s="21" t="s">
        <v>1426</v>
      </c>
      <c r="H755" s="66"/>
      <c r="I755" s="19" t="s">
        <v>35</v>
      </c>
      <c r="J755" s="18" t="s">
        <v>77</v>
      </c>
      <c r="K755" s="18" t="s">
        <v>379</v>
      </c>
      <c r="L755" s="18" t="s">
        <v>77</v>
      </c>
      <c r="M755" s="18" t="s">
        <v>54</v>
      </c>
      <c r="N755" s="18" t="s">
        <v>1192</v>
      </c>
      <c r="O755" s="18"/>
      <c r="P755" s="5"/>
      <c r="Q755" s="5"/>
      <c r="R755" s="5"/>
      <c r="S755" s="5"/>
      <c r="T755" s="47">
        <f t="shared" si="11"/>
        <v>1</v>
      </c>
    </row>
    <row r="756" s="47" customFormat="1" ht="33" spans="1:20">
      <c r="A756" s="5" t="s">
        <v>1187</v>
      </c>
      <c r="B756" s="4" t="s">
        <v>1392</v>
      </c>
      <c r="C756" s="4" t="s">
        <v>1421</v>
      </c>
      <c r="D756" s="4" t="s">
        <v>1422</v>
      </c>
      <c r="E756" s="4"/>
      <c r="F756" s="4"/>
      <c r="G756" s="21" t="s">
        <v>1427</v>
      </c>
      <c r="H756" s="66"/>
      <c r="I756" s="19" t="s">
        <v>35</v>
      </c>
      <c r="J756" s="18" t="s">
        <v>77</v>
      </c>
      <c r="K756" s="18" t="s">
        <v>379</v>
      </c>
      <c r="L756" s="18" t="s">
        <v>77</v>
      </c>
      <c r="M756" s="18" t="s">
        <v>54</v>
      </c>
      <c r="N756" s="18" t="s">
        <v>1192</v>
      </c>
      <c r="O756" s="18"/>
      <c r="P756" s="5"/>
      <c r="Q756" s="5"/>
      <c r="R756" s="5"/>
      <c r="S756" s="5"/>
      <c r="T756" s="47">
        <f t="shared" si="11"/>
        <v>1</v>
      </c>
    </row>
    <row r="757" s="47" customFormat="1" ht="33" spans="1:20">
      <c r="A757" s="5" t="s">
        <v>1187</v>
      </c>
      <c r="B757" s="4" t="s">
        <v>1392</v>
      </c>
      <c r="C757" s="4" t="s">
        <v>1421</v>
      </c>
      <c r="D757" s="4" t="s">
        <v>1422</v>
      </c>
      <c r="E757" s="4"/>
      <c r="F757" s="4"/>
      <c r="G757" s="21" t="s">
        <v>1428</v>
      </c>
      <c r="H757" s="66"/>
      <c r="I757" s="19" t="s">
        <v>35</v>
      </c>
      <c r="J757" s="18" t="s">
        <v>77</v>
      </c>
      <c r="K757" s="18" t="s">
        <v>379</v>
      </c>
      <c r="L757" s="18" t="s">
        <v>77</v>
      </c>
      <c r="M757" s="18" t="s">
        <v>54</v>
      </c>
      <c r="N757" s="18" t="s">
        <v>1192</v>
      </c>
      <c r="O757" s="18"/>
      <c r="P757" s="5"/>
      <c r="Q757" s="5"/>
      <c r="R757" s="5"/>
      <c r="S757" s="5"/>
      <c r="T757" s="47">
        <f t="shared" si="11"/>
        <v>1</v>
      </c>
    </row>
    <row r="758" s="47" customFormat="1" ht="33" spans="1:20">
      <c r="A758" s="5" t="s">
        <v>1187</v>
      </c>
      <c r="B758" s="4" t="s">
        <v>1392</v>
      </c>
      <c r="C758" s="4" t="s">
        <v>1421</v>
      </c>
      <c r="D758" s="4" t="s">
        <v>1422</v>
      </c>
      <c r="E758" s="4"/>
      <c r="F758" s="4"/>
      <c r="G758" s="21" t="s">
        <v>1429</v>
      </c>
      <c r="H758" s="66"/>
      <c r="I758" s="19" t="s">
        <v>25</v>
      </c>
      <c r="J758" s="18" t="s">
        <v>77</v>
      </c>
      <c r="K758" s="18" t="s">
        <v>379</v>
      </c>
      <c r="L758" s="18" t="s">
        <v>77</v>
      </c>
      <c r="M758" s="18" t="s">
        <v>28</v>
      </c>
      <c r="N758" s="18" t="s">
        <v>1192</v>
      </c>
      <c r="O758" s="18"/>
      <c r="P758" s="5"/>
      <c r="Q758" s="5"/>
      <c r="R758" s="5"/>
      <c r="S758" s="5"/>
      <c r="T758" s="47">
        <f t="shared" si="11"/>
        <v>1</v>
      </c>
    </row>
    <row r="759" s="47" customFormat="1" ht="16.5" spans="1:20">
      <c r="A759" s="5" t="s">
        <v>1187</v>
      </c>
      <c r="B759" s="4" t="s">
        <v>1392</v>
      </c>
      <c r="C759" s="4" t="s">
        <v>1421</v>
      </c>
      <c r="D759" s="4" t="s">
        <v>1430</v>
      </c>
      <c r="E759" s="4"/>
      <c r="F759" s="4"/>
      <c r="G759" s="21" t="s">
        <v>1431</v>
      </c>
      <c r="H759" s="66"/>
      <c r="I759" s="19" t="s">
        <v>35</v>
      </c>
      <c r="J759" s="18" t="s">
        <v>77</v>
      </c>
      <c r="K759" s="18" t="s">
        <v>379</v>
      </c>
      <c r="L759" s="18" t="s">
        <v>77</v>
      </c>
      <c r="M759" s="18" t="s">
        <v>54</v>
      </c>
      <c r="N759" s="18" t="s">
        <v>1192</v>
      </c>
      <c r="O759" s="18"/>
      <c r="P759" s="5"/>
      <c r="Q759" s="5"/>
      <c r="R759" s="5"/>
      <c r="S759" s="5"/>
      <c r="T759" s="47">
        <f t="shared" si="11"/>
        <v>1</v>
      </c>
    </row>
    <row r="760" s="47" customFormat="1" ht="16.5" spans="1:20">
      <c r="A760" s="5" t="s">
        <v>1187</v>
      </c>
      <c r="B760" s="4" t="s">
        <v>1392</v>
      </c>
      <c r="C760" s="4" t="s">
        <v>1421</v>
      </c>
      <c r="D760" s="4" t="s">
        <v>1430</v>
      </c>
      <c r="E760" s="4"/>
      <c r="F760" s="4"/>
      <c r="G760" s="21" t="s">
        <v>1432</v>
      </c>
      <c r="H760" s="66"/>
      <c r="I760" s="19" t="s">
        <v>35</v>
      </c>
      <c r="J760" s="18" t="s">
        <v>77</v>
      </c>
      <c r="K760" s="18" t="s">
        <v>379</v>
      </c>
      <c r="L760" s="18" t="s">
        <v>77</v>
      </c>
      <c r="M760" s="18" t="s">
        <v>54</v>
      </c>
      <c r="N760" s="18" t="s">
        <v>1192</v>
      </c>
      <c r="O760" s="18"/>
      <c r="P760" s="5"/>
      <c r="Q760" s="5"/>
      <c r="R760" s="5"/>
      <c r="S760" s="5"/>
      <c r="T760" s="47">
        <f t="shared" si="11"/>
        <v>1</v>
      </c>
    </row>
    <row r="761" s="47" customFormat="1" ht="33" spans="1:20">
      <c r="A761" s="5" t="s">
        <v>1187</v>
      </c>
      <c r="B761" s="4" t="s">
        <v>1392</v>
      </c>
      <c r="C761" s="4" t="s">
        <v>1421</v>
      </c>
      <c r="D761" s="4" t="s">
        <v>1430</v>
      </c>
      <c r="E761" s="4"/>
      <c r="F761" s="4"/>
      <c r="G761" s="21" t="s">
        <v>1433</v>
      </c>
      <c r="H761" s="66"/>
      <c r="I761" s="19" t="s">
        <v>35</v>
      </c>
      <c r="J761" s="18" t="s">
        <v>77</v>
      </c>
      <c r="K761" s="18" t="s">
        <v>379</v>
      </c>
      <c r="L761" s="18" t="s">
        <v>77</v>
      </c>
      <c r="M761" s="18" t="s">
        <v>54</v>
      </c>
      <c r="N761" s="18" t="s">
        <v>1192</v>
      </c>
      <c r="O761" s="18"/>
      <c r="P761" s="5"/>
      <c r="Q761" s="5"/>
      <c r="R761" s="5"/>
      <c r="S761" s="5"/>
      <c r="T761" s="47">
        <f t="shared" si="11"/>
        <v>1</v>
      </c>
    </row>
    <row r="762" s="47" customFormat="1" ht="16.5" spans="1:20">
      <c r="A762" s="5" t="s">
        <v>1187</v>
      </c>
      <c r="B762" s="4" t="s">
        <v>1392</v>
      </c>
      <c r="C762" s="4" t="s">
        <v>1421</v>
      </c>
      <c r="D762" s="4" t="s">
        <v>1430</v>
      </c>
      <c r="E762" s="4"/>
      <c r="F762" s="4"/>
      <c r="G762" s="21" t="s">
        <v>1434</v>
      </c>
      <c r="H762" s="66"/>
      <c r="I762" s="19" t="s">
        <v>25</v>
      </c>
      <c r="J762" s="18" t="s">
        <v>77</v>
      </c>
      <c r="K762" s="18" t="s">
        <v>77</v>
      </c>
      <c r="L762" s="18" t="s">
        <v>77</v>
      </c>
      <c r="M762" s="18" t="s">
        <v>54</v>
      </c>
      <c r="N762" s="18" t="s">
        <v>1192</v>
      </c>
      <c r="O762" s="18"/>
      <c r="P762" s="5"/>
      <c r="Q762" s="5"/>
      <c r="R762" s="5"/>
      <c r="S762" s="5"/>
      <c r="T762" s="47">
        <f t="shared" si="11"/>
        <v>1</v>
      </c>
    </row>
    <row r="763" s="47" customFormat="1" ht="16.5" spans="1:20">
      <c r="A763" s="5" t="s">
        <v>1187</v>
      </c>
      <c r="B763" s="4" t="s">
        <v>1392</v>
      </c>
      <c r="C763" s="4" t="s">
        <v>1421</v>
      </c>
      <c r="D763" s="4" t="s">
        <v>1430</v>
      </c>
      <c r="E763" s="4"/>
      <c r="F763" s="4"/>
      <c r="G763" s="21" t="s">
        <v>1435</v>
      </c>
      <c r="H763" s="66"/>
      <c r="I763" s="19" t="s">
        <v>25</v>
      </c>
      <c r="J763" s="18" t="s">
        <v>77</v>
      </c>
      <c r="K763" s="18" t="s">
        <v>77</v>
      </c>
      <c r="L763" s="18" t="s">
        <v>77</v>
      </c>
      <c r="M763" s="18" t="s">
        <v>54</v>
      </c>
      <c r="N763" s="18" t="s">
        <v>1192</v>
      </c>
      <c r="O763" s="18"/>
      <c r="P763" s="5"/>
      <c r="Q763" s="5"/>
      <c r="R763" s="5"/>
      <c r="S763" s="5"/>
      <c r="T763" s="47">
        <f t="shared" si="11"/>
        <v>1</v>
      </c>
    </row>
    <row r="764" s="47" customFormat="1" ht="16.5" spans="1:20">
      <c r="A764" s="5" t="s">
        <v>1187</v>
      </c>
      <c r="B764" s="4" t="s">
        <v>1392</v>
      </c>
      <c r="C764" s="4" t="s">
        <v>1421</v>
      </c>
      <c r="D764" s="4" t="s">
        <v>1436</v>
      </c>
      <c r="E764" s="4"/>
      <c r="F764" s="4"/>
      <c r="G764" s="21" t="s">
        <v>1437</v>
      </c>
      <c r="H764" s="66"/>
      <c r="I764" s="19" t="s">
        <v>35</v>
      </c>
      <c r="J764" s="18" t="s">
        <v>77</v>
      </c>
      <c r="K764" s="18" t="s">
        <v>379</v>
      </c>
      <c r="L764" s="18" t="s">
        <v>77</v>
      </c>
      <c r="M764" s="18" t="s">
        <v>54</v>
      </c>
      <c r="N764" s="18" t="s">
        <v>1192</v>
      </c>
      <c r="O764" s="18"/>
      <c r="P764" s="5"/>
      <c r="Q764" s="5"/>
      <c r="R764" s="5"/>
      <c r="S764" s="5"/>
      <c r="T764" s="47">
        <f t="shared" si="11"/>
        <v>1</v>
      </c>
    </row>
    <row r="765" s="47" customFormat="1" ht="16.5" spans="1:20">
      <c r="A765" s="5" t="s">
        <v>1187</v>
      </c>
      <c r="B765" s="4" t="s">
        <v>1392</v>
      </c>
      <c r="C765" s="4" t="s">
        <v>1421</v>
      </c>
      <c r="D765" s="4" t="s">
        <v>1436</v>
      </c>
      <c r="E765" s="4"/>
      <c r="F765" s="4"/>
      <c r="G765" s="21" t="s">
        <v>508</v>
      </c>
      <c r="H765" s="66"/>
      <c r="I765" s="19" t="s">
        <v>35</v>
      </c>
      <c r="J765" s="18" t="s">
        <v>77</v>
      </c>
      <c r="K765" s="18" t="s">
        <v>379</v>
      </c>
      <c r="L765" s="18" t="s">
        <v>77</v>
      </c>
      <c r="M765" s="18" t="s">
        <v>54</v>
      </c>
      <c r="N765" s="18" t="s">
        <v>1192</v>
      </c>
      <c r="O765" s="18"/>
      <c r="P765" s="5"/>
      <c r="Q765" s="5"/>
      <c r="R765" s="5"/>
      <c r="S765" s="5"/>
      <c r="T765" s="47">
        <f t="shared" si="11"/>
        <v>2</v>
      </c>
    </row>
    <row r="766" s="47" customFormat="1" ht="33" spans="1:20">
      <c r="A766" s="5" t="s">
        <v>1187</v>
      </c>
      <c r="B766" s="4" t="s">
        <v>1392</v>
      </c>
      <c r="C766" s="4" t="s">
        <v>1421</v>
      </c>
      <c r="D766" s="4" t="s">
        <v>1436</v>
      </c>
      <c r="E766" s="4"/>
      <c r="F766" s="4"/>
      <c r="G766" s="21" t="s">
        <v>1438</v>
      </c>
      <c r="H766" s="66"/>
      <c r="I766" s="19" t="s">
        <v>35</v>
      </c>
      <c r="J766" s="18" t="s">
        <v>77</v>
      </c>
      <c r="K766" s="18" t="s">
        <v>379</v>
      </c>
      <c r="L766" s="18" t="s">
        <v>77</v>
      </c>
      <c r="M766" s="18" t="s">
        <v>54</v>
      </c>
      <c r="N766" s="18" t="s">
        <v>1192</v>
      </c>
      <c r="O766" s="18"/>
      <c r="P766" s="5"/>
      <c r="Q766" s="5"/>
      <c r="R766" s="5"/>
      <c r="S766" s="5"/>
      <c r="T766" s="47">
        <f t="shared" si="11"/>
        <v>1</v>
      </c>
    </row>
    <row r="767" s="47" customFormat="1" ht="16.5" spans="1:20">
      <c r="A767" s="5" t="s">
        <v>1187</v>
      </c>
      <c r="B767" s="4" t="s">
        <v>1392</v>
      </c>
      <c r="C767" s="4" t="s">
        <v>1421</v>
      </c>
      <c r="D767" s="4" t="s">
        <v>1439</v>
      </c>
      <c r="E767" s="4"/>
      <c r="F767" s="4"/>
      <c r="G767" s="21" t="s">
        <v>1440</v>
      </c>
      <c r="H767" s="66"/>
      <c r="I767" s="19" t="s">
        <v>35</v>
      </c>
      <c r="J767" s="18" t="s">
        <v>77</v>
      </c>
      <c r="K767" s="18" t="s">
        <v>379</v>
      </c>
      <c r="L767" s="18" t="s">
        <v>77</v>
      </c>
      <c r="M767" s="18" t="s">
        <v>54</v>
      </c>
      <c r="N767" s="18" t="s">
        <v>1192</v>
      </c>
      <c r="O767" s="18"/>
      <c r="P767" s="5"/>
      <c r="Q767" s="5"/>
      <c r="R767" s="5"/>
      <c r="S767" s="5"/>
      <c r="T767" s="47">
        <f t="shared" si="11"/>
        <v>1</v>
      </c>
    </row>
    <row r="768" s="47" customFormat="1" ht="16.5" spans="1:20">
      <c r="A768" s="5" t="s">
        <v>1187</v>
      </c>
      <c r="B768" s="4" t="s">
        <v>1392</v>
      </c>
      <c r="C768" s="4" t="s">
        <v>1421</v>
      </c>
      <c r="D768" s="4" t="s">
        <v>1439</v>
      </c>
      <c r="E768" s="4"/>
      <c r="F768" s="4"/>
      <c r="G768" s="21" t="s">
        <v>1441</v>
      </c>
      <c r="H768" s="66"/>
      <c r="I768" s="19" t="s">
        <v>35</v>
      </c>
      <c r="J768" s="18" t="s">
        <v>77</v>
      </c>
      <c r="K768" s="18" t="s">
        <v>379</v>
      </c>
      <c r="L768" s="18" t="s">
        <v>77</v>
      </c>
      <c r="M768" s="18" t="s">
        <v>54</v>
      </c>
      <c r="N768" s="18" t="s">
        <v>1192</v>
      </c>
      <c r="O768" s="18"/>
      <c r="P768" s="5"/>
      <c r="Q768" s="5"/>
      <c r="R768" s="5"/>
      <c r="S768" s="5"/>
      <c r="T768" s="47">
        <f t="shared" si="11"/>
        <v>1</v>
      </c>
    </row>
    <row r="769" s="47" customFormat="1" ht="16.5" spans="1:20">
      <c r="A769" s="5" t="s">
        <v>1187</v>
      </c>
      <c r="B769" s="4" t="s">
        <v>1392</v>
      </c>
      <c r="C769" s="4" t="s">
        <v>1421</v>
      </c>
      <c r="D769" s="4" t="s">
        <v>1439</v>
      </c>
      <c r="E769" s="4"/>
      <c r="F769" s="4"/>
      <c r="G769" s="21" t="s">
        <v>1442</v>
      </c>
      <c r="H769" s="66"/>
      <c r="I769" s="19" t="s">
        <v>35</v>
      </c>
      <c r="J769" s="18" t="s">
        <v>77</v>
      </c>
      <c r="K769" s="18" t="s">
        <v>379</v>
      </c>
      <c r="L769" s="18" t="s">
        <v>77</v>
      </c>
      <c r="M769" s="18" t="s">
        <v>54</v>
      </c>
      <c r="N769" s="18" t="s">
        <v>1192</v>
      </c>
      <c r="O769" s="18"/>
      <c r="P769" s="5"/>
      <c r="Q769" s="5"/>
      <c r="R769" s="5"/>
      <c r="S769" s="5"/>
      <c r="T769" s="47">
        <f t="shared" si="11"/>
        <v>1</v>
      </c>
    </row>
    <row r="770" s="47" customFormat="1" ht="33" spans="1:20">
      <c r="A770" s="5" t="s">
        <v>1187</v>
      </c>
      <c r="B770" s="4" t="s">
        <v>1392</v>
      </c>
      <c r="C770" s="4" t="s">
        <v>1421</v>
      </c>
      <c r="D770" s="4" t="s">
        <v>1439</v>
      </c>
      <c r="E770" s="4"/>
      <c r="F770" s="4"/>
      <c r="G770" s="21" t="s">
        <v>1443</v>
      </c>
      <c r="H770" s="66"/>
      <c r="I770" s="19" t="s">
        <v>25</v>
      </c>
      <c r="J770" s="18" t="s">
        <v>77</v>
      </c>
      <c r="K770" s="18" t="s">
        <v>379</v>
      </c>
      <c r="L770" s="18" t="s">
        <v>77</v>
      </c>
      <c r="M770" s="18" t="s">
        <v>28</v>
      </c>
      <c r="N770" s="18" t="s">
        <v>1192</v>
      </c>
      <c r="O770" s="18"/>
      <c r="P770" s="5"/>
      <c r="Q770" s="5"/>
      <c r="R770" s="5"/>
      <c r="S770" s="5"/>
      <c r="T770" s="47">
        <f t="shared" si="11"/>
        <v>1</v>
      </c>
    </row>
    <row r="771" s="47" customFormat="1" ht="33" spans="1:20">
      <c r="A771" s="5" t="s">
        <v>1187</v>
      </c>
      <c r="B771" s="4" t="s">
        <v>1392</v>
      </c>
      <c r="C771" s="4" t="s">
        <v>1421</v>
      </c>
      <c r="D771" s="4" t="s">
        <v>1444</v>
      </c>
      <c r="E771" s="4"/>
      <c r="F771" s="4"/>
      <c r="G771" s="21" t="s">
        <v>478</v>
      </c>
      <c r="H771" s="66"/>
      <c r="I771" s="19" t="s">
        <v>35</v>
      </c>
      <c r="J771" s="18" t="s">
        <v>77</v>
      </c>
      <c r="K771" s="18" t="s">
        <v>379</v>
      </c>
      <c r="L771" s="18" t="s">
        <v>77</v>
      </c>
      <c r="M771" s="18" t="s">
        <v>54</v>
      </c>
      <c r="N771" s="18" t="s">
        <v>1192</v>
      </c>
      <c r="O771" s="18"/>
      <c r="P771" s="5"/>
      <c r="Q771" s="5"/>
      <c r="R771" s="5"/>
      <c r="S771" s="5"/>
      <c r="T771" s="47">
        <f t="shared" ref="T771:T834" si="12">COUNTIFS(G:G,G771)</f>
        <v>2</v>
      </c>
    </row>
    <row r="772" s="47" customFormat="1" ht="33" spans="1:20">
      <c r="A772" s="5" t="s">
        <v>1187</v>
      </c>
      <c r="B772" s="4" t="s">
        <v>1392</v>
      </c>
      <c r="C772" s="4" t="s">
        <v>1421</v>
      </c>
      <c r="D772" s="4" t="s">
        <v>1444</v>
      </c>
      <c r="E772" s="4"/>
      <c r="F772" s="4"/>
      <c r="G772" s="21" t="s">
        <v>1445</v>
      </c>
      <c r="H772" s="66"/>
      <c r="I772" s="19" t="s">
        <v>35</v>
      </c>
      <c r="J772" s="18" t="s">
        <v>77</v>
      </c>
      <c r="K772" s="18" t="s">
        <v>379</v>
      </c>
      <c r="L772" s="18" t="s">
        <v>77</v>
      </c>
      <c r="M772" s="18" t="s">
        <v>54</v>
      </c>
      <c r="N772" s="18" t="s">
        <v>1192</v>
      </c>
      <c r="O772" s="18"/>
      <c r="P772" s="5"/>
      <c r="Q772" s="5"/>
      <c r="R772" s="5"/>
      <c r="S772" s="5"/>
      <c r="T772" s="47">
        <f t="shared" si="12"/>
        <v>1</v>
      </c>
    </row>
    <row r="773" s="47" customFormat="1" ht="33" spans="1:20">
      <c r="A773" s="5" t="s">
        <v>1187</v>
      </c>
      <c r="B773" s="4" t="s">
        <v>1392</v>
      </c>
      <c r="C773" s="4" t="s">
        <v>1421</v>
      </c>
      <c r="D773" s="4" t="s">
        <v>1444</v>
      </c>
      <c r="E773" s="4"/>
      <c r="F773" s="4"/>
      <c r="G773" s="21" t="s">
        <v>1446</v>
      </c>
      <c r="H773" s="66"/>
      <c r="I773" s="19" t="s">
        <v>35</v>
      </c>
      <c r="J773" s="18" t="s">
        <v>77</v>
      </c>
      <c r="K773" s="18" t="s">
        <v>379</v>
      </c>
      <c r="L773" s="18" t="s">
        <v>77</v>
      </c>
      <c r="M773" s="18" t="s">
        <v>54</v>
      </c>
      <c r="N773" s="18" t="s">
        <v>1192</v>
      </c>
      <c r="O773" s="18"/>
      <c r="P773" s="5"/>
      <c r="Q773" s="5"/>
      <c r="R773" s="5"/>
      <c r="S773" s="5"/>
      <c r="T773" s="47">
        <f t="shared" si="12"/>
        <v>1</v>
      </c>
    </row>
    <row r="774" s="47" customFormat="1" ht="33" spans="1:20">
      <c r="A774" s="5" t="s">
        <v>1187</v>
      </c>
      <c r="B774" s="4" t="s">
        <v>1392</v>
      </c>
      <c r="C774" s="4" t="s">
        <v>1421</v>
      </c>
      <c r="D774" s="4" t="s">
        <v>1444</v>
      </c>
      <c r="E774" s="4"/>
      <c r="F774" s="4"/>
      <c r="G774" s="21" t="s">
        <v>1447</v>
      </c>
      <c r="H774" s="66"/>
      <c r="I774" s="19" t="s">
        <v>35</v>
      </c>
      <c r="J774" s="18" t="s">
        <v>77</v>
      </c>
      <c r="K774" s="18" t="s">
        <v>379</v>
      </c>
      <c r="L774" s="18" t="s">
        <v>77</v>
      </c>
      <c r="M774" s="18" t="s">
        <v>54</v>
      </c>
      <c r="N774" s="18" t="s">
        <v>1192</v>
      </c>
      <c r="O774" s="18"/>
      <c r="P774" s="5"/>
      <c r="Q774" s="5"/>
      <c r="R774" s="5"/>
      <c r="S774" s="5"/>
      <c r="T774" s="47">
        <f t="shared" si="12"/>
        <v>1</v>
      </c>
    </row>
    <row r="775" s="47" customFormat="1" ht="33" spans="1:20">
      <c r="A775" s="5" t="s">
        <v>1187</v>
      </c>
      <c r="B775" s="4" t="s">
        <v>1392</v>
      </c>
      <c r="C775" s="4" t="s">
        <v>1421</v>
      </c>
      <c r="D775" s="4" t="s">
        <v>1448</v>
      </c>
      <c r="E775" s="4"/>
      <c r="F775" s="4"/>
      <c r="G775" s="21" t="s">
        <v>1449</v>
      </c>
      <c r="H775" s="66"/>
      <c r="I775" s="19" t="s">
        <v>35</v>
      </c>
      <c r="J775" s="18" t="s">
        <v>77</v>
      </c>
      <c r="K775" s="18" t="s">
        <v>77</v>
      </c>
      <c r="L775" s="18" t="s">
        <v>77</v>
      </c>
      <c r="M775" s="18" t="s">
        <v>54</v>
      </c>
      <c r="N775" s="18" t="s">
        <v>1192</v>
      </c>
      <c r="O775" s="18"/>
      <c r="P775" s="5"/>
      <c r="Q775" s="5"/>
      <c r="R775" s="5"/>
      <c r="S775" s="5"/>
      <c r="T775" s="47">
        <f t="shared" si="12"/>
        <v>1</v>
      </c>
    </row>
    <row r="776" s="47" customFormat="1" ht="33" spans="1:20">
      <c r="A776" s="5" t="s">
        <v>1187</v>
      </c>
      <c r="B776" s="4" t="s">
        <v>1392</v>
      </c>
      <c r="C776" s="4" t="s">
        <v>1421</v>
      </c>
      <c r="D776" s="4" t="s">
        <v>1448</v>
      </c>
      <c r="E776" s="4"/>
      <c r="F776" s="4"/>
      <c r="G776" s="21" t="s">
        <v>1450</v>
      </c>
      <c r="H776" s="66"/>
      <c r="I776" s="19" t="s">
        <v>35</v>
      </c>
      <c r="J776" s="18" t="s">
        <v>77</v>
      </c>
      <c r="K776" s="18" t="s">
        <v>77</v>
      </c>
      <c r="L776" s="18" t="s">
        <v>77</v>
      </c>
      <c r="M776" s="18" t="s">
        <v>54</v>
      </c>
      <c r="N776" s="18" t="s">
        <v>1192</v>
      </c>
      <c r="O776" s="18"/>
      <c r="P776" s="5"/>
      <c r="Q776" s="5"/>
      <c r="R776" s="5"/>
      <c r="S776" s="5"/>
      <c r="T776" s="47">
        <f t="shared" si="12"/>
        <v>1</v>
      </c>
    </row>
    <row r="777" s="47" customFormat="1" ht="33" spans="1:20">
      <c r="A777" s="5" t="s">
        <v>1187</v>
      </c>
      <c r="B777" s="4" t="s">
        <v>1392</v>
      </c>
      <c r="C777" s="4" t="s">
        <v>1421</v>
      </c>
      <c r="D777" s="4" t="s">
        <v>1448</v>
      </c>
      <c r="E777" s="4"/>
      <c r="F777" s="4"/>
      <c r="G777" s="21" t="s">
        <v>1451</v>
      </c>
      <c r="H777" s="66"/>
      <c r="I777" s="19" t="s">
        <v>35</v>
      </c>
      <c r="J777" s="18" t="s">
        <v>77</v>
      </c>
      <c r="K777" s="18" t="s">
        <v>77</v>
      </c>
      <c r="L777" s="18" t="s">
        <v>77</v>
      </c>
      <c r="M777" s="18" t="s">
        <v>54</v>
      </c>
      <c r="N777" s="18" t="s">
        <v>1192</v>
      </c>
      <c r="O777" s="18"/>
      <c r="P777" s="5"/>
      <c r="Q777" s="5"/>
      <c r="R777" s="5"/>
      <c r="S777" s="5"/>
      <c r="T777" s="47">
        <f t="shared" si="12"/>
        <v>1</v>
      </c>
    </row>
    <row r="778" s="47" customFormat="1" ht="33" spans="1:20">
      <c r="A778" s="5" t="s">
        <v>1187</v>
      </c>
      <c r="B778" s="4" t="s">
        <v>1392</v>
      </c>
      <c r="C778" s="4" t="s">
        <v>1421</v>
      </c>
      <c r="D778" s="4" t="s">
        <v>1448</v>
      </c>
      <c r="E778" s="4"/>
      <c r="F778" s="4"/>
      <c r="G778" s="21" t="s">
        <v>1452</v>
      </c>
      <c r="H778" s="66"/>
      <c r="I778" s="19" t="s">
        <v>25</v>
      </c>
      <c r="J778" s="18" t="s">
        <v>77</v>
      </c>
      <c r="K778" s="18" t="s">
        <v>77</v>
      </c>
      <c r="L778" s="18" t="s">
        <v>77</v>
      </c>
      <c r="M778" s="18" t="s">
        <v>28</v>
      </c>
      <c r="N778" s="18" t="s">
        <v>1192</v>
      </c>
      <c r="O778" s="18"/>
      <c r="P778" s="5"/>
      <c r="Q778" s="5"/>
      <c r="R778" s="5"/>
      <c r="S778" s="5"/>
      <c r="T778" s="47">
        <f t="shared" si="12"/>
        <v>1</v>
      </c>
    </row>
    <row r="779" s="47" customFormat="1" ht="33" spans="1:20">
      <c r="A779" s="5" t="s">
        <v>1187</v>
      </c>
      <c r="B779" s="4" t="s">
        <v>1392</v>
      </c>
      <c r="C779" s="4" t="s">
        <v>1421</v>
      </c>
      <c r="D779" s="4" t="s">
        <v>1448</v>
      </c>
      <c r="E779" s="4"/>
      <c r="F779" s="4"/>
      <c r="G779" s="21" t="s">
        <v>1453</v>
      </c>
      <c r="H779" s="66"/>
      <c r="I779" s="19" t="s">
        <v>35</v>
      </c>
      <c r="J779" s="18" t="s">
        <v>77</v>
      </c>
      <c r="K779" s="18" t="s">
        <v>77</v>
      </c>
      <c r="L779" s="18" t="s">
        <v>77</v>
      </c>
      <c r="M779" s="18" t="s">
        <v>54</v>
      </c>
      <c r="N779" s="18" t="s">
        <v>1192</v>
      </c>
      <c r="O779" s="18"/>
      <c r="P779" s="5"/>
      <c r="Q779" s="5"/>
      <c r="R779" s="5"/>
      <c r="S779" s="5"/>
      <c r="T779" s="47">
        <f t="shared" si="12"/>
        <v>1</v>
      </c>
    </row>
    <row r="780" s="47" customFormat="1" ht="33" spans="1:20">
      <c r="A780" s="5" t="s">
        <v>1187</v>
      </c>
      <c r="B780" s="4" t="s">
        <v>1392</v>
      </c>
      <c r="C780" s="4" t="s">
        <v>1421</v>
      </c>
      <c r="D780" s="4" t="s">
        <v>1448</v>
      </c>
      <c r="E780" s="4"/>
      <c r="F780" s="4"/>
      <c r="G780" s="21" t="s">
        <v>1454</v>
      </c>
      <c r="H780" s="66"/>
      <c r="I780" s="19" t="s">
        <v>35</v>
      </c>
      <c r="J780" s="18" t="s">
        <v>77</v>
      </c>
      <c r="K780" s="18" t="s">
        <v>77</v>
      </c>
      <c r="L780" s="18" t="s">
        <v>77</v>
      </c>
      <c r="M780" s="18" t="s">
        <v>54</v>
      </c>
      <c r="N780" s="18" t="s">
        <v>1192</v>
      </c>
      <c r="O780" s="18"/>
      <c r="P780" s="5"/>
      <c r="Q780" s="5"/>
      <c r="R780" s="5"/>
      <c r="S780" s="5"/>
      <c r="T780" s="47">
        <f t="shared" si="12"/>
        <v>1</v>
      </c>
    </row>
    <row r="781" s="47" customFormat="1" ht="16.5" spans="1:20">
      <c r="A781" s="5" t="s">
        <v>1187</v>
      </c>
      <c r="B781" s="4" t="s">
        <v>1392</v>
      </c>
      <c r="C781" s="4" t="s">
        <v>1421</v>
      </c>
      <c r="D781" s="4" t="s">
        <v>1455</v>
      </c>
      <c r="E781" s="4"/>
      <c r="F781" s="4"/>
      <c r="G781" s="21" t="s">
        <v>1456</v>
      </c>
      <c r="H781" s="66"/>
      <c r="I781" s="19" t="s">
        <v>35</v>
      </c>
      <c r="J781" s="18" t="s">
        <v>77</v>
      </c>
      <c r="K781" s="18" t="s">
        <v>379</v>
      </c>
      <c r="L781" s="18" t="s">
        <v>77</v>
      </c>
      <c r="M781" s="18" t="s">
        <v>54</v>
      </c>
      <c r="N781" s="18" t="s">
        <v>1192</v>
      </c>
      <c r="O781" s="18"/>
      <c r="P781" s="5"/>
      <c r="Q781" s="5"/>
      <c r="R781" s="5"/>
      <c r="S781" s="5"/>
      <c r="T781" s="47">
        <f t="shared" si="12"/>
        <v>1</v>
      </c>
    </row>
    <row r="782" s="47" customFormat="1" ht="16.5" spans="1:20">
      <c r="A782" s="5" t="s">
        <v>1187</v>
      </c>
      <c r="B782" s="4" t="s">
        <v>1392</v>
      </c>
      <c r="C782" s="4" t="s">
        <v>1421</v>
      </c>
      <c r="D782" s="4" t="s">
        <v>1455</v>
      </c>
      <c r="E782" s="4"/>
      <c r="F782" s="4"/>
      <c r="G782" s="21" t="s">
        <v>1457</v>
      </c>
      <c r="H782" s="66"/>
      <c r="I782" s="19" t="s">
        <v>35</v>
      </c>
      <c r="J782" s="18" t="s">
        <v>77</v>
      </c>
      <c r="K782" s="18" t="s">
        <v>379</v>
      </c>
      <c r="L782" s="18" t="s">
        <v>77</v>
      </c>
      <c r="M782" s="18" t="s">
        <v>54</v>
      </c>
      <c r="N782" s="18" t="s">
        <v>1192</v>
      </c>
      <c r="O782" s="18"/>
      <c r="P782" s="5"/>
      <c r="Q782" s="5"/>
      <c r="R782" s="5"/>
      <c r="S782" s="5"/>
      <c r="T782" s="47">
        <f t="shared" si="12"/>
        <v>1</v>
      </c>
    </row>
    <row r="783" s="47" customFormat="1" ht="16.5" spans="1:20">
      <c r="A783" s="5" t="s">
        <v>1187</v>
      </c>
      <c r="B783" s="4" t="s">
        <v>1392</v>
      </c>
      <c r="C783" s="4" t="s">
        <v>1421</v>
      </c>
      <c r="D783" s="4" t="s">
        <v>1455</v>
      </c>
      <c r="E783" s="4"/>
      <c r="F783" s="4"/>
      <c r="G783" s="21" t="s">
        <v>1458</v>
      </c>
      <c r="H783" s="66"/>
      <c r="I783" s="19" t="s">
        <v>25</v>
      </c>
      <c r="J783" s="18" t="s">
        <v>77</v>
      </c>
      <c r="K783" s="18" t="s">
        <v>77</v>
      </c>
      <c r="L783" s="18" t="s">
        <v>77</v>
      </c>
      <c r="M783" s="18" t="s">
        <v>54</v>
      </c>
      <c r="N783" s="18" t="s">
        <v>1192</v>
      </c>
      <c r="O783" s="18"/>
      <c r="P783" s="5"/>
      <c r="Q783" s="5"/>
      <c r="R783" s="5"/>
      <c r="S783" s="5"/>
      <c r="T783" s="47">
        <f t="shared" si="12"/>
        <v>1</v>
      </c>
    </row>
    <row r="784" s="47" customFormat="1" ht="16.5" spans="1:20">
      <c r="A784" s="5" t="s">
        <v>1187</v>
      </c>
      <c r="B784" s="4" t="s">
        <v>1392</v>
      </c>
      <c r="C784" s="4" t="s">
        <v>1421</v>
      </c>
      <c r="D784" s="4" t="s">
        <v>1455</v>
      </c>
      <c r="E784" s="4"/>
      <c r="F784" s="4"/>
      <c r="G784" s="21" t="s">
        <v>1459</v>
      </c>
      <c r="H784" s="66"/>
      <c r="I784" s="19" t="s">
        <v>25</v>
      </c>
      <c r="J784" s="18" t="s">
        <v>77</v>
      </c>
      <c r="K784" s="18" t="s">
        <v>77</v>
      </c>
      <c r="L784" s="18" t="s">
        <v>77</v>
      </c>
      <c r="M784" s="18" t="s">
        <v>54</v>
      </c>
      <c r="N784" s="18" t="s">
        <v>1192</v>
      </c>
      <c r="O784" s="18"/>
      <c r="P784" s="5"/>
      <c r="Q784" s="5"/>
      <c r="R784" s="5"/>
      <c r="S784" s="5"/>
      <c r="T784" s="47">
        <f t="shared" si="12"/>
        <v>1</v>
      </c>
    </row>
    <row r="785" s="47" customFormat="1" ht="16.5" spans="1:20">
      <c r="A785" s="5" t="s">
        <v>1187</v>
      </c>
      <c r="B785" s="4" t="s">
        <v>1392</v>
      </c>
      <c r="C785" s="4" t="s">
        <v>1421</v>
      </c>
      <c r="D785" s="4" t="s">
        <v>1460</v>
      </c>
      <c r="E785" s="4"/>
      <c r="F785" s="4"/>
      <c r="G785" s="21" t="s">
        <v>1461</v>
      </c>
      <c r="H785" s="66"/>
      <c r="I785" s="19" t="s">
        <v>35</v>
      </c>
      <c r="J785" s="18" t="s">
        <v>77</v>
      </c>
      <c r="K785" s="18" t="s">
        <v>77</v>
      </c>
      <c r="L785" s="18" t="s">
        <v>77</v>
      </c>
      <c r="M785" s="18" t="s">
        <v>54</v>
      </c>
      <c r="N785" s="18" t="s">
        <v>1192</v>
      </c>
      <c r="O785" s="18"/>
      <c r="P785" s="5"/>
      <c r="Q785" s="5"/>
      <c r="R785" s="5"/>
      <c r="S785" s="5"/>
      <c r="T785" s="47">
        <f t="shared" si="12"/>
        <v>1</v>
      </c>
    </row>
    <row r="786" s="47" customFormat="1" ht="16.5" spans="1:20">
      <c r="A786" s="5" t="s">
        <v>1187</v>
      </c>
      <c r="B786" s="4" t="s">
        <v>1392</v>
      </c>
      <c r="C786" s="4" t="s">
        <v>1421</v>
      </c>
      <c r="D786" s="4" t="s">
        <v>1460</v>
      </c>
      <c r="E786" s="4"/>
      <c r="F786" s="4"/>
      <c r="G786" s="21" t="s">
        <v>1462</v>
      </c>
      <c r="H786" s="66"/>
      <c r="I786" s="19" t="s">
        <v>25</v>
      </c>
      <c r="J786" s="18" t="s">
        <v>77</v>
      </c>
      <c r="K786" s="18" t="s">
        <v>77</v>
      </c>
      <c r="L786" s="18" t="s">
        <v>77</v>
      </c>
      <c r="M786" s="18" t="s">
        <v>54</v>
      </c>
      <c r="N786" s="18" t="s">
        <v>1192</v>
      </c>
      <c r="O786" s="18"/>
      <c r="P786" s="5"/>
      <c r="Q786" s="5"/>
      <c r="R786" s="5"/>
      <c r="S786" s="5"/>
      <c r="T786" s="47">
        <f t="shared" si="12"/>
        <v>1</v>
      </c>
    </row>
    <row r="787" s="47" customFormat="1" ht="16.5" spans="1:20">
      <c r="A787" s="5" t="s">
        <v>1187</v>
      </c>
      <c r="B787" s="4" t="s">
        <v>1392</v>
      </c>
      <c r="C787" s="4" t="s">
        <v>1421</v>
      </c>
      <c r="D787" s="4" t="s">
        <v>1460</v>
      </c>
      <c r="E787" s="4"/>
      <c r="F787" s="4"/>
      <c r="G787" s="21" t="s">
        <v>1463</v>
      </c>
      <c r="H787" s="66"/>
      <c r="I787" s="19" t="s">
        <v>25</v>
      </c>
      <c r="J787" s="18" t="s">
        <v>77</v>
      </c>
      <c r="K787" s="18" t="s">
        <v>77</v>
      </c>
      <c r="L787" s="18" t="s">
        <v>77</v>
      </c>
      <c r="M787" s="18" t="s">
        <v>54</v>
      </c>
      <c r="N787" s="18" t="s">
        <v>1192</v>
      </c>
      <c r="O787" s="18"/>
      <c r="P787" s="5"/>
      <c r="Q787" s="5"/>
      <c r="R787" s="5"/>
      <c r="S787" s="5"/>
      <c r="T787" s="47">
        <f t="shared" si="12"/>
        <v>1</v>
      </c>
    </row>
    <row r="788" s="47" customFormat="1" ht="16.5" spans="1:20">
      <c r="A788" s="5" t="s">
        <v>1187</v>
      </c>
      <c r="B788" s="4" t="s">
        <v>1392</v>
      </c>
      <c r="C788" s="4" t="s">
        <v>1421</v>
      </c>
      <c r="D788" s="4" t="s">
        <v>1460</v>
      </c>
      <c r="E788" s="4"/>
      <c r="F788" s="4"/>
      <c r="G788" s="21" t="s">
        <v>1464</v>
      </c>
      <c r="H788" s="66"/>
      <c r="I788" s="19" t="s">
        <v>25</v>
      </c>
      <c r="J788" s="18" t="s">
        <v>77</v>
      </c>
      <c r="K788" s="18" t="s">
        <v>77</v>
      </c>
      <c r="L788" s="18" t="s">
        <v>77</v>
      </c>
      <c r="M788" s="18" t="s">
        <v>54</v>
      </c>
      <c r="N788" s="18" t="s">
        <v>1192</v>
      </c>
      <c r="O788" s="18"/>
      <c r="P788" s="5"/>
      <c r="Q788" s="5"/>
      <c r="R788" s="5"/>
      <c r="S788" s="5"/>
      <c r="T788" s="47">
        <f t="shared" si="12"/>
        <v>1</v>
      </c>
    </row>
    <row r="789" s="47" customFormat="1" ht="33" spans="1:20">
      <c r="A789" s="5" t="s">
        <v>1187</v>
      </c>
      <c r="B789" s="4" t="s">
        <v>1392</v>
      </c>
      <c r="C789" s="4" t="s">
        <v>1421</v>
      </c>
      <c r="D789" s="4" t="s">
        <v>1460</v>
      </c>
      <c r="E789" s="4"/>
      <c r="F789" s="4"/>
      <c r="G789" s="21" t="s">
        <v>1465</v>
      </c>
      <c r="H789" s="66"/>
      <c r="I789" s="19" t="s">
        <v>35</v>
      </c>
      <c r="J789" s="18" t="s">
        <v>77</v>
      </c>
      <c r="K789" s="18" t="s">
        <v>77</v>
      </c>
      <c r="L789" s="18" t="s">
        <v>77</v>
      </c>
      <c r="M789" s="18" t="s">
        <v>54</v>
      </c>
      <c r="N789" s="18" t="s">
        <v>1192</v>
      </c>
      <c r="O789" s="18"/>
      <c r="P789" s="5"/>
      <c r="Q789" s="5"/>
      <c r="R789" s="5"/>
      <c r="S789" s="5"/>
      <c r="T789" s="47">
        <f t="shared" si="12"/>
        <v>1</v>
      </c>
    </row>
    <row r="790" s="47" customFormat="1" ht="16.5" spans="1:20">
      <c r="A790" s="5" t="s">
        <v>1187</v>
      </c>
      <c r="B790" s="4" t="s">
        <v>1392</v>
      </c>
      <c r="C790" s="4" t="s">
        <v>1421</v>
      </c>
      <c r="D790" s="4" t="s">
        <v>1460</v>
      </c>
      <c r="E790" s="4"/>
      <c r="F790" s="4"/>
      <c r="G790" s="21" t="s">
        <v>1466</v>
      </c>
      <c r="H790" s="66"/>
      <c r="I790" s="19" t="s">
        <v>25</v>
      </c>
      <c r="J790" s="18" t="s">
        <v>77</v>
      </c>
      <c r="K790" s="18" t="s">
        <v>77</v>
      </c>
      <c r="L790" s="18" t="s">
        <v>77</v>
      </c>
      <c r="M790" s="18" t="s">
        <v>54</v>
      </c>
      <c r="N790" s="18" t="s">
        <v>1192</v>
      </c>
      <c r="O790" s="18"/>
      <c r="P790" s="5"/>
      <c r="Q790" s="5"/>
      <c r="R790" s="5"/>
      <c r="S790" s="5"/>
      <c r="T790" s="47">
        <f t="shared" si="12"/>
        <v>1</v>
      </c>
    </row>
    <row r="791" s="47" customFormat="1" ht="16.5" spans="1:20">
      <c r="A791" s="5" t="s">
        <v>1187</v>
      </c>
      <c r="B791" s="4" t="s">
        <v>1392</v>
      </c>
      <c r="C791" s="4" t="s">
        <v>1421</v>
      </c>
      <c r="D791" s="4" t="s">
        <v>1460</v>
      </c>
      <c r="E791" s="4"/>
      <c r="F791" s="4"/>
      <c r="G791" s="21" t="s">
        <v>1467</v>
      </c>
      <c r="H791" s="66"/>
      <c r="I791" s="19" t="s">
        <v>25</v>
      </c>
      <c r="J791" s="18" t="s">
        <v>77</v>
      </c>
      <c r="K791" s="18" t="s">
        <v>77</v>
      </c>
      <c r="L791" s="18" t="s">
        <v>77</v>
      </c>
      <c r="M791" s="18" t="s">
        <v>54</v>
      </c>
      <c r="N791" s="18" t="s">
        <v>1192</v>
      </c>
      <c r="O791" s="18"/>
      <c r="P791" s="5"/>
      <c r="Q791" s="5"/>
      <c r="R791" s="5"/>
      <c r="S791" s="5"/>
      <c r="T791" s="47">
        <f t="shared" si="12"/>
        <v>1</v>
      </c>
    </row>
    <row r="792" s="47" customFormat="1" ht="16.5" spans="1:20">
      <c r="A792" s="5" t="s">
        <v>1187</v>
      </c>
      <c r="B792" s="4" t="s">
        <v>1468</v>
      </c>
      <c r="C792" s="4" t="s">
        <v>1469</v>
      </c>
      <c r="D792" s="4" t="s">
        <v>1470</v>
      </c>
      <c r="E792" s="4"/>
      <c r="F792" s="4"/>
      <c r="G792" s="21" t="s">
        <v>1471</v>
      </c>
      <c r="H792" s="66"/>
      <c r="I792" s="19" t="s">
        <v>35</v>
      </c>
      <c r="J792" s="18" t="s">
        <v>1472</v>
      </c>
      <c r="K792" s="18" t="s">
        <v>1473</v>
      </c>
      <c r="L792" s="18" t="s">
        <v>1474</v>
      </c>
      <c r="M792" s="18" t="s">
        <v>54</v>
      </c>
      <c r="N792" s="18" t="s">
        <v>1192</v>
      </c>
      <c r="O792" s="18"/>
      <c r="P792" s="5"/>
      <c r="Q792" s="5"/>
      <c r="R792" s="5"/>
      <c r="S792" s="5"/>
      <c r="T792" s="47">
        <f t="shared" si="12"/>
        <v>1</v>
      </c>
    </row>
    <row r="793" s="47" customFormat="1" ht="16.5" spans="1:20">
      <c r="A793" s="5" t="s">
        <v>1187</v>
      </c>
      <c r="B793" s="4" t="s">
        <v>1468</v>
      </c>
      <c r="C793" s="4" t="s">
        <v>1469</v>
      </c>
      <c r="D793" s="4" t="s">
        <v>1470</v>
      </c>
      <c r="E793" s="4"/>
      <c r="F793" s="4"/>
      <c r="G793" s="21" t="s">
        <v>1475</v>
      </c>
      <c r="H793" s="66"/>
      <c r="I793" s="19" t="s">
        <v>35</v>
      </c>
      <c r="J793" s="18" t="s">
        <v>1472</v>
      </c>
      <c r="K793" s="18" t="s">
        <v>1473</v>
      </c>
      <c r="L793" s="18" t="s">
        <v>1474</v>
      </c>
      <c r="M793" s="18" t="s">
        <v>54</v>
      </c>
      <c r="N793" s="18" t="s">
        <v>1192</v>
      </c>
      <c r="O793" s="18"/>
      <c r="P793" s="5"/>
      <c r="Q793" s="5"/>
      <c r="R793" s="5"/>
      <c r="S793" s="5"/>
      <c r="T793" s="47">
        <f t="shared" si="12"/>
        <v>1</v>
      </c>
    </row>
    <row r="794" s="47" customFormat="1" ht="16.5" spans="1:20">
      <c r="A794" s="5" t="s">
        <v>1187</v>
      </c>
      <c r="B794" s="4" t="s">
        <v>1468</v>
      </c>
      <c r="C794" s="4" t="s">
        <v>1469</v>
      </c>
      <c r="D794" s="4" t="s">
        <v>1470</v>
      </c>
      <c r="E794" s="4"/>
      <c r="F794" s="4"/>
      <c r="G794" s="21" t="s">
        <v>1476</v>
      </c>
      <c r="H794" s="66"/>
      <c r="I794" s="19" t="s">
        <v>35</v>
      </c>
      <c r="J794" s="18" t="s">
        <v>1472</v>
      </c>
      <c r="K794" s="18" t="s">
        <v>1473</v>
      </c>
      <c r="L794" s="18" t="s">
        <v>1474</v>
      </c>
      <c r="M794" s="18" t="s">
        <v>54</v>
      </c>
      <c r="N794" s="18" t="s">
        <v>1192</v>
      </c>
      <c r="O794" s="18"/>
      <c r="P794" s="5"/>
      <c r="Q794" s="5"/>
      <c r="R794" s="5"/>
      <c r="S794" s="5"/>
      <c r="T794" s="47">
        <f t="shared" si="12"/>
        <v>1</v>
      </c>
    </row>
    <row r="795" s="47" customFormat="1" ht="16.5" spans="1:20">
      <c r="A795" s="5" t="s">
        <v>1187</v>
      </c>
      <c r="B795" s="4" t="s">
        <v>1468</v>
      </c>
      <c r="C795" s="4" t="s">
        <v>1469</v>
      </c>
      <c r="D795" s="4" t="s">
        <v>1470</v>
      </c>
      <c r="E795" s="4"/>
      <c r="F795" s="4"/>
      <c r="G795" s="21" t="s">
        <v>1477</v>
      </c>
      <c r="H795" s="66"/>
      <c r="I795" s="19" t="s">
        <v>35</v>
      </c>
      <c r="J795" s="18" t="s">
        <v>1472</v>
      </c>
      <c r="K795" s="18" t="s">
        <v>1473</v>
      </c>
      <c r="L795" s="18" t="s">
        <v>1474</v>
      </c>
      <c r="M795" s="18" t="s">
        <v>54</v>
      </c>
      <c r="N795" s="18" t="s">
        <v>1192</v>
      </c>
      <c r="O795" s="18"/>
      <c r="P795" s="5"/>
      <c r="Q795" s="5"/>
      <c r="R795" s="5"/>
      <c r="S795" s="5"/>
      <c r="T795" s="47">
        <f t="shared" si="12"/>
        <v>1</v>
      </c>
    </row>
    <row r="796" s="47" customFormat="1" ht="16.5" spans="1:20">
      <c r="A796" s="5" t="s">
        <v>1187</v>
      </c>
      <c r="B796" s="4" t="s">
        <v>1468</v>
      </c>
      <c r="C796" s="4" t="s">
        <v>1469</v>
      </c>
      <c r="D796" s="4" t="s">
        <v>1470</v>
      </c>
      <c r="E796" s="4"/>
      <c r="F796" s="4"/>
      <c r="G796" s="21" t="s">
        <v>1478</v>
      </c>
      <c r="H796" s="66"/>
      <c r="I796" s="19" t="s">
        <v>35</v>
      </c>
      <c r="J796" s="18" t="s">
        <v>1472</v>
      </c>
      <c r="K796" s="18" t="s">
        <v>1473</v>
      </c>
      <c r="L796" s="18" t="s">
        <v>1474</v>
      </c>
      <c r="M796" s="18" t="s">
        <v>54</v>
      </c>
      <c r="N796" s="18" t="s">
        <v>1192</v>
      </c>
      <c r="O796" s="18"/>
      <c r="P796" s="5"/>
      <c r="Q796" s="5"/>
      <c r="R796" s="5"/>
      <c r="S796" s="5"/>
      <c r="T796" s="47">
        <f t="shared" si="12"/>
        <v>1</v>
      </c>
    </row>
    <row r="797" s="47" customFormat="1" ht="16.5" spans="1:20">
      <c r="A797" s="5" t="s">
        <v>1187</v>
      </c>
      <c r="B797" s="4" t="s">
        <v>1468</v>
      </c>
      <c r="C797" s="4" t="s">
        <v>1469</v>
      </c>
      <c r="D797" s="4" t="s">
        <v>1470</v>
      </c>
      <c r="E797" s="4"/>
      <c r="F797" s="4"/>
      <c r="G797" s="21" t="s">
        <v>1479</v>
      </c>
      <c r="H797" s="66"/>
      <c r="I797" s="19" t="s">
        <v>35</v>
      </c>
      <c r="J797" s="18" t="s">
        <v>1472</v>
      </c>
      <c r="K797" s="18" t="s">
        <v>1473</v>
      </c>
      <c r="L797" s="18" t="s">
        <v>1474</v>
      </c>
      <c r="M797" s="18" t="s">
        <v>54</v>
      </c>
      <c r="N797" s="18" t="s">
        <v>1192</v>
      </c>
      <c r="O797" s="18"/>
      <c r="P797" s="5"/>
      <c r="Q797" s="5"/>
      <c r="R797" s="5"/>
      <c r="S797" s="5"/>
      <c r="T797" s="47">
        <f t="shared" si="12"/>
        <v>1</v>
      </c>
    </row>
    <row r="798" s="47" customFormat="1" ht="16.5" spans="1:20">
      <c r="A798" s="5" t="s">
        <v>1187</v>
      </c>
      <c r="B798" s="4" t="s">
        <v>1468</v>
      </c>
      <c r="C798" s="4" t="s">
        <v>1469</v>
      </c>
      <c r="D798" s="4" t="s">
        <v>1480</v>
      </c>
      <c r="E798" s="4"/>
      <c r="F798" s="4"/>
      <c r="G798" s="21" t="s">
        <v>1481</v>
      </c>
      <c r="H798" s="66"/>
      <c r="I798" s="19" t="s">
        <v>35</v>
      </c>
      <c r="J798" s="18" t="s">
        <v>1472</v>
      </c>
      <c r="K798" s="18" t="s">
        <v>1473</v>
      </c>
      <c r="L798" s="18" t="s">
        <v>1474</v>
      </c>
      <c r="M798" s="18" t="s">
        <v>54</v>
      </c>
      <c r="N798" s="18" t="s">
        <v>1192</v>
      </c>
      <c r="O798" s="18"/>
      <c r="P798" s="5"/>
      <c r="Q798" s="5"/>
      <c r="R798" s="5"/>
      <c r="S798" s="5"/>
      <c r="T798" s="47">
        <f t="shared" si="12"/>
        <v>2</v>
      </c>
    </row>
    <row r="799" s="47" customFormat="1" ht="16.5" spans="1:20">
      <c r="A799" s="5" t="s">
        <v>1187</v>
      </c>
      <c r="B799" s="4" t="s">
        <v>1468</v>
      </c>
      <c r="C799" s="4" t="s">
        <v>1469</v>
      </c>
      <c r="D799" s="4" t="s">
        <v>1480</v>
      </c>
      <c r="E799" s="4"/>
      <c r="F799" s="4"/>
      <c r="G799" s="21" t="s">
        <v>1482</v>
      </c>
      <c r="H799" s="66"/>
      <c r="I799" s="19" t="s">
        <v>35</v>
      </c>
      <c r="J799" s="18" t="s">
        <v>1472</v>
      </c>
      <c r="K799" s="18" t="s">
        <v>1473</v>
      </c>
      <c r="L799" s="18" t="s">
        <v>1474</v>
      </c>
      <c r="M799" s="18" t="s">
        <v>54</v>
      </c>
      <c r="N799" s="18" t="s">
        <v>1192</v>
      </c>
      <c r="O799" s="18"/>
      <c r="P799" s="5"/>
      <c r="Q799" s="5"/>
      <c r="R799" s="5"/>
      <c r="S799" s="5"/>
      <c r="T799" s="47">
        <f t="shared" si="12"/>
        <v>2</v>
      </c>
    </row>
    <row r="800" s="47" customFormat="1" ht="16.5" spans="1:20">
      <c r="A800" s="5" t="s">
        <v>1187</v>
      </c>
      <c r="B800" s="4" t="s">
        <v>1468</v>
      </c>
      <c r="C800" s="4" t="s">
        <v>1469</v>
      </c>
      <c r="D800" s="4" t="s">
        <v>1480</v>
      </c>
      <c r="E800" s="4"/>
      <c r="F800" s="4"/>
      <c r="G800" s="21" t="s">
        <v>1483</v>
      </c>
      <c r="H800" s="66"/>
      <c r="I800" s="19" t="s">
        <v>35</v>
      </c>
      <c r="J800" s="18" t="s">
        <v>1472</v>
      </c>
      <c r="K800" s="18" t="s">
        <v>1473</v>
      </c>
      <c r="L800" s="18" t="s">
        <v>1474</v>
      </c>
      <c r="M800" s="18" t="s">
        <v>54</v>
      </c>
      <c r="N800" s="18" t="s">
        <v>1192</v>
      </c>
      <c r="O800" s="18"/>
      <c r="P800" s="5"/>
      <c r="Q800" s="5"/>
      <c r="R800" s="5"/>
      <c r="S800" s="5"/>
      <c r="T800" s="47">
        <f t="shared" si="12"/>
        <v>2</v>
      </c>
    </row>
    <row r="801" s="47" customFormat="1" ht="16.5" spans="1:20">
      <c r="A801" s="5" t="s">
        <v>1187</v>
      </c>
      <c r="B801" s="4" t="s">
        <v>1468</v>
      </c>
      <c r="C801" s="4" t="s">
        <v>1469</v>
      </c>
      <c r="D801" s="4" t="s">
        <v>1480</v>
      </c>
      <c r="E801" s="4"/>
      <c r="F801" s="4"/>
      <c r="G801" s="21" t="s">
        <v>1484</v>
      </c>
      <c r="H801" s="66"/>
      <c r="I801" s="19" t="s">
        <v>35</v>
      </c>
      <c r="J801" s="18" t="s">
        <v>1472</v>
      </c>
      <c r="K801" s="18" t="s">
        <v>1473</v>
      </c>
      <c r="L801" s="18" t="s">
        <v>1474</v>
      </c>
      <c r="M801" s="18" t="s">
        <v>54</v>
      </c>
      <c r="N801" s="18" t="s">
        <v>1192</v>
      </c>
      <c r="O801" s="18"/>
      <c r="P801" s="5"/>
      <c r="Q801" s="5"/>
      <c r="R801" s="5"/>
      <c r="S801" s="5"/>
      <c r="T801" s="47">
        <f t="shared" si="12"/>
        <v>1</v>
      </c>
    </row>
    <row r="802" s="47" customFormat="1" ht="16.5" spans="1:20">
      <c r="A802" s="5" t="s">
        <v>1187</v>
      </c>
      <c r="B802" s="4" t="s">
        <v>1468</v>
      </c>
      <c r="C802" s="4" t="s">
        <v>1469</v>
      </c>
      <c r="D802" s="4" t="s">
        <v>1480</v>
      </c>
      <c r="E802" s="4"/>
      <c r="F802" s="4"/>
      <c r="G802" s="21" t="s">
        <v>1485</v>
      </c>
      <c r="H802" s="66"/>
      <c r="I802" s="19" t="s">
        <v>35</v>
      </c>
      <c r="J802" s="18" t="s">
        <v>1472</v>
      </c>
      <c r="K802" s="18" t="s">
        <v>1473</v>
      </c>
      <c r="L802" s="18" t="s">
        <v>1474</v>
      </c>
      <c r="M802" s="18" t="s">
        <v>54</v>
      </c>
      <c r="N802" s="18" t="s">
        <v>1192</v>
      </c>
      <c r="O802" s="18"/>
      <c r="P802" s="5"/>
      <c r="Q802" s="5"/>
      <c r="R802" s="5"/>
      <c r="S802" s="5"/>
      <c r="T802" s="47">
        <f t="shared" si="12"/>
        <v>1</v>
      </c>
    </row>
    <row r="803" s="47" customFormat="1" ht="16.5" spans="1:20">
      <c r="A803" s="5" t="s">
        <v>1187</v>
      </c>
      <c r="B803" s="4" t="s">
        <v>1468</v>
      </c>
      <c r="C803" s="4" t="s">
        <v>1469</v>
      </c>
      <c r="D803" s="4" t="s">
        <v>1486</v>
      </c>
      <c r="E803" s="4"/>
      <c r="F803" s="4"/>
      <c r="G803" s="21" t="s">
        <v>1143</v>
      </c>
      <c r="H803" s="66"/>
      <c r="I803" s="19" t="s">
        <v>35</v>
      </c>
      <c r="J803" s="18" t="s">
        <v>1472</v>
      </c>
      <c r="K803" s="18" t="s">
        <v>1473</v>
      </c>
      <c r="L803" s="18" t="s">
        <v>1474</v>
      </c>
      <c r="M803" s="18" t="s">
        <v>54</v>
      </c>
      <c r="N803" s="18" t="s">
        <v>1192</v>
      </c>
      <c r="O803" s="18"/>
      <c r="P803" s="5"/>
      <c r="Q803" s="5"/>
      <c r="R803" s="5"/>
      <c r="S803" s="5"/>
      <c r="T803" s="47">
        <f t="shared" si="12"/>
        <v>3</v>
      </c>
    </row>
    <row r="804" s="47" customFormat="1" ht="16.5" spans="1:20">
      <c r="A804" s="5" t="s">
        <v>1187</v>
      </c>
      <c r="B804" s="4" t="s">
        <v>1468</v>
      </c>
      <c r="C804" s="4" t="s">
        <v>1469</v>
      </c>
      <c r="D804" s="4" t="s">
        <v>1486</v>
      </c>
      <c r="E804" s="4"/>
      <c r="F804" s="4"/>
      <c r="G804" s="21" t="s">
        <v>1487</v>
      </c>
      <c r="H804" s="66"/>
      <c r="I804" s="19" t="s">
        <v>35</v>
      </c>
      <c r="J804" s="18" t="s">
        <v>1472</v>
      </c>
      <c r="K804" s="18" t="s">
        <v>1473</v>
      </c>
      <c r="L804" s="18" t="s">
        <v>1474</v>
      </c>
      <c r="M804" s="18" t="s">
        <v>54</v>
      </c>
      <c r="N804" s="18" t="s">
        <v>1192</v>
      </c>
      <c r="O804" s="18"/>
      <c r="P804" s="5"/>
      <c r="Q804" s="5"/>
      <c r="R804" s="5"/>
      <c r="S804" s="5"/>
      <c r="T804" s="47">
        <f t="shared" si="12"/>
        <v>1</v>
      </c>
    </row>
    <row r="805" s="47" customFormat="1" ht="16.5" spans="1:20">
      <c r="A805" s="5" t="s">
        <v>1187</v>
      </c>
      <c r="B805" s="4" t="s">
        <v>1468</v>
      </c>
      <c r="C805" s="4" t="s">
        <v>1469</v>
      </c>
      <c r="D805" s="4" t="s">
        <v>1486</v>
      </c>
      <c r="E805" s="4"/>
      <c r="F805" s="4"/>
      <c r="G805" s="21" t="s">
        <v>1488</v>
      </c>
      <c r="H805" s="66"/>
      <c r="I805" s="19" t="s">
        <v>35</v>
      </c>
      <c r="J805" s="18" t="s">
        <v>1472</v>
      </c>
      <c r="K805" s="18" t="s">
        <v>1473</v>
      </c>
      <c r="L805" s="18" t="s">
        <v>1474</v>
      </c>
      <c r="M805" s="18" t="s">
        <v>54</v>
      </c>
      <c r="N805" s="18" t="s">
        <v>1192</v>
      </c>
      <c r="O805" s="18"/>
      <c r="P805" s="5"/>
      <c r="Q805" s="5"/>
      <c r="R805" s="5"/>
      <c r="S805" s="5"/>
      <c r="T805" s="47">
        <f t="shared" si="12"/>
        <v>1</v>
      </c>
    </row>
    <row r="806" s="47" customFormat="1" ht="16.5" spans="1:20">
      <c r="A806" s="5" t="s">
        <v>1187</v>
      </c>
      <c r="B806" s="4" t="s">
        <v>1468</v>
      </c>
      <c r="C806" s="4" t="s">
        <v>1469</v>
      </c>
      <c r="D806" s="4" t="s">
        <v>1486</v>
      </c>
      <c r="E806" s="4"/>
      <c r="F806" s="4"/>
      <c r="G806" s="21" t="s">
        <v>1489</v>
      </c>
      <c r="H806" s="66"/>
      <c r="I806" s="19" t="s">
        <v>35</v>
      </c>
      <c r="J806" s="18" t="s">
        <v>1472</v>
      </c>
      <c r="K806" s="18" t="s">
        <v>1473</v>
      </c>
      <c r="L806" s="18" t="s">
        <v>1474</v>
      </c>
      <c r="M806" s="18" t="s">
        <v>54</v>
      </c>
      <c r="N806" s="18" t="s">
        <v>1192</v>
      </c>
      <c r="O806" s="18"/>
      <c r="P806" s="5"/>
      <c r="Q806" s="5"/>
      <c r="R806" s="5"/>
      <c r="S806" s="5"/>
      <c r="T806" s="47">
        <f t="shared" si="12"/>
        <v>1</v>
      </c>
    </row>
    <row r="807" s="47" customFormat="1" ht="16.5" spans="1:20">
      <c r="A807" s="5" t="s">
        <v>1187</v>
      </c>
      <c r="B807" s="4" t="s">
        <v>1468</v>
      </c>
      <c r="C807" s="4" t="s">
        <v>1469</v>
      </c>
      <c r="D807" s="4" t="s">
        <v>1486</v>
      </c>
      <c r="E807" s="4"/>
      <c r="F807" s="4"/>
      <c r="G807" s="21" t="s">
        <v>1490</v>
      </c>
      <c r="H807" s="66"/>
      <c r="I807" s="19" t="s">
        <v>35</v>
      </c>
      <c r="J807" s="18" t="s">
        <v>1472</v>
      </c>
      <c r="K807" s="18" t="s">
        <v>1473</v>
      </c>
      <c r="L807" s="18" t="s">
        <v>1474</v>
      </c>
      <c r="M807" s="18" t="s">
        <v>54</v>
      </c>
      <c r="N807" s="18" t="s">
        <v>1192</v>
      </c>
      <c r="O807" s="18"/>
      <c r="P807" s="5"/>
      <c r="Q807" s="5"/>
      <c r="R807" s="5"/>
      <c r="S807" s="5"/>
      <c r="T807" s="47">
        <f t="shared" si="12"/>
        <v>1</v>
      </c>
    </row>
    <row r="808" s="47" customFormat="1" ht="16.5" spans="1:20">
      <c r="A808" s="5" t="s">
        <v>1187</v>
      </c>
      <c r="B808" s="4" t="s">
        <v>1468</v>
      </c>
      <c r="C808" s="4" t="s">
        <v>1469</v>
      </c>
      <c r="D808" s="4" t="s">
        <v>1486</v>
      </c>
      <c r="E808" s="4"/>
      <c r="F808" s="4"/>
      <c r="G808" s="21" t="s">
        <v>1491</v>
      </c>
      <c r="H808" s="66"/>
      <c r="I808" s="19" t="s">
        <v>35</v>
      </c>
      <c r="J808" s="18" t="s">
        <v>1472</v>
      </c>
      <c r="K808" s="18" t="s">
        <v>1473</v>
      </c>
      <c r="L808" s="18" t="s">
        <v>1474</v>
      </c>
      <c r="M808" s="18" t="s">
        <v>54</v>
      </c>
      <c r="N808" s="18" t="s">
        <v>1192</v>
      </c>
      <c r="O808" s="18"/>
      <c r="P808" s="5"/>
      <c r="Q808" s="5"/>
      <c r="R808" s="5"/>
      <c r="S808" s="5"/>
      <c r="T808" s="47">
        <f t="shared" si="12"/>
        <v>1</v>
      </c>
    </row>
    <row r="809" s="47" customFormat="1" ht="33" spans="1:20">
      <c r="A809" s="5" t="s">
        <v>1187</v>
      </c>
      <c r="B809" s="4" t="s">
        <v>1468</v>
      </c>
      <c r="C809" s="4" t="s">
        <v>1469</v>
      </c>
      <c r="D809" s="4" t="s">
        <v>1486</v>
      </c>
      <c r="E809" s="4"/>
      <c r="F809" s="4"/>
      <c r="G809" s="21" t="s">
        <v>1492</v>
      </c>
      <c r="H809" s="66"/>
      <c r="I809" s="19" t="s">
        <v>35</v>
      </c>
      <c r="J809" s="18" t="s">
        <v>1472</v>
      </c>
      <c r="K809" s="18" t="s">
        <v>1473</v>
      </c>
      <c r="L809" s="18" t="s">
        <v>1474</v>
      </c>
      <c r="M809" s="18" t="s">
        <v>54</v>
      </c>
      <c r="N809" s="18" t="s">
        <v>1192</v>
      </c>
      <c r="O809" s="18"/>
      <c r="P809" s="5"/>
      <c r="Q809" s="5"/>
      <c r="R809" s="5"/>
      <c r="S809" s="5"/>
      <c r="T809" s="47">
        <f t="shared" si="12"/>
        <v>1</v>
      </c>
    </row>
    <row r="810" s="47" customFormat="1" ht="16.5" spans="1:20">
      <c r="A810" s="5" t="s">
        <v>1187</v>
      </c>
      <c r="B810" s="4" t="s">
        <v>1468</v>
      </c>
      <c r="C810" s="4" t="s">
        <v>1469</v>
      </c>
      <c r="D810" s="4" t="s">
        <v>1486</v>
      </c>
      <c r="E810" s="4"/>
      <c r="F810" s="4"/>
      <c r="G810" s="21" t="s">
        <v>1493</v>
      </c>
      <c r="H810" s="66"/>
      <c r="I810" s="19" t="s">
        <v>35</v>
      </c>
      <c r="J810" s="18" t="s">
        <v>1472</v>
      </c>
      <c r="K810" s="18" t="s">
        <v>1473</v>
      </c>
      <c r="L810" s="18" t="s">
        <v>1474</v>
      </c>
      <c r="M810" s="18" t="s">
        <v>54</v>
      </c>
      <c r="N810" s="18" t="s">
        <v>1192</v>
      </c>
      <c r="O810" s="18"/>
      <c r="P810" s="5"/>
      <c r="Q810" s="5"/>
      <c r="R810" s="5"/>
      <c r="S810" s="5"/>
      <c r="T810" s="47">
        <f t="shared" si="12"/>
        <v>2</v>
      </c>
    </row>
    <row r="811" s="47" customFormat="1" ht="16.5" spans="1:20">
      <c r="A811" s="5" t="s">
        <v>1187</v>
      </c>
      <c r="B811" s="4" t="s">
        <v>1468</v>
      </c>
      <c r="C811" s="4" t="s">
        <v>1469</v>
      </c>
      <c r="D811" s="4" t="s">
        <v>1486</v>
      </c>
      <c r="E811" s="4"/>
      <c r="F811" s="4"/>
      <c r="G811" s="21" t="s">
        <v>1494</v>
      </c>
      <c r="H811" s="66"/>
      <c r="I811" s="19" t="s">
        <v>35</v>
      </c>
      <c r="J811" s="18" t="s">
        <v>1472</v>
      </c>
      <c r="K811" s="18" t="s">
        <v>1473</v>
      </c>
      <c r="L811" s="18" t="s">
        <v>1474</v>
      </c>
      <c r="M811" s="18" t="s">
        <v>54</v>
      </c>
      <c r="N811" s="18" t="s">
        <v>1192</v>
      </c>
      <c r="O811" s="18"/>
      <c r="P811" s="5"/>
      <c r="Q811" s="5"/>
      <c r="R811" s="5"/>
      <c r="S811" s="5"/>
      <c r="T811" s="47">
        <f t="shared" si="12"/>
        <v>1</v>
      </c>
    </row>
    <row r="812" s="47" customFormat="1" ht="16.5" spans="1:20">
      <c r="A812" s="5" t="s">
        <v>1187</v>
      </c>
      <c r="B812" s="4" t="s">
        <v>1468</v>
      </c>
      <c r="C812" s="4" t="s">
        <v>1469</v>
      </c>
      <c r="D812" s="4" t="s">
        <v>1486</v>
      </c>
      <c r="E812" s="4"/>
      <c r="F812" s="4"/>
      <c r="G812" s="21" t="s">
        <v>1495</v>
      </c>
      <c r="H812" s="66"/>
      <c r="I812" s="19" t="s">
        <v>35</v>
      </c>
      <c r="J812" s="18" t="s">
        <v>1472</v>
      </c>
      <c r="K812" s="18" t="s">
        <v>1473</v>
      </c>
      <c r="L812" s="18" t="s">
        <v>1474</v>
      </c>
      <c r="M812" s="18" t="s">
        <v>54</v>
      </c>
      <c r="N812" s="18" t="s">
        <v>1192</v>
      </c>
      <c r="O812" s="18"/>
      <c r="P812" s="5"/>
      <c r="Q812" s="5"/>
      <c r="R812" s="5"/>
      <c r="S812" s="5"/>
      <c r="T812" s="47">
        <f t="shared" si="12"/>
        <v>1</v>
      </c>
    </row>
    <row r="813" s="47" customFormat="1" ht="33" spans="1:20">
      <c r="A813" s="5" t="s">
        <v>1496</v>
      </c>
      <c r="B813" s="4" t="s">
        <v>1497</v>
      </c>
      <c r="C813" s="4" t="s">
        <v>1498</v>
      </c>
      <c r="D813" s="4" t="s">
        <v>1499</v>
      </c>
      <c r="E813" s="4"/>
      <c r="F813" s="4"/>
      <c r="G813" s="23" t="s">
        <v>1500</v>
      </c>
      <c r="H813" s="66"/>
      <c r="I813" s="19" t="s">
        <v>35</v>
      </c>
      <c r="J813" s="18" t="s">
        <v>888</v>
      </c>
      <c r="K813" s="18" t="s">
        <v>888</v>
      </c>
      <c r="L813" s="18" t="s">
        <v>1501</v>
      </c>
      <c r="M813" s="18" t="s">
        <v>54</v>
      </c>
      <c r="N813" s="18" t="s">
        <v>756</v>
      </c>
      <c r="O813" s="18" t="s">
        <v>30</v>
      </c>
      <c r="P813" s="18" t="s">
        <v>30</v>
      </c>
      <c r="Q813" s="18" t="s">
        <v>91</v>
      </c>
      <c r="R813" s="5"/>
      <c r="S813" s="5"/>
      <c r="T813" s="47">
        <f t="shared" si="12"/>
        <v>1</v>
      </c>
    </row>
    <row r="814" s="47" customFormat="1" ht="40.5" spans="1:20">
      <c r="A814" s="5" t="s">
        <v>1496</v>
      </c>
      <c r="B814" s="4" t="s">
        <v>1497</v>
      </c>
      <c r="C814" s="4" t="s">
        <v>1498</v>
      </c>
      <c r="D814" s="4" t="s">
        <v>1499</v>
      </c>
      <c r="E814" s="4"/>
      <c r="F814" s="4"/>
      <c r="G814" s="23" t="s">
        <v>1502</v>
      </c>
      <c r="H814" s="66" t="s">
        <v>1503</v>
      </c>
      <c r="I814" s="19" t="s">
        <v>35</v>
      </c>
      <c r="J814" s="18" t="s">
        <v>888</v>
      </c>
      <c r="K814" s="18" t="s">
        <v>888</v>
      </c>
      <c r="L814" s="18" t="s">
        <v>1504</v>
      </c>
      <c r="M814" s="18" t="s">
        <v>54</v>
      </c>
      <c r="N814" s="18" t="s">
        <v>756</v>
      </c>
      <c r="O814" s="18" t="s">
        <v>30</v>
      </c>
      <c r="P814" s="18" t="s">
        <v>30</v>
      </c>
      <c r="Q814" s="18" t="s">
        <v>91</v>
      </c>
      <c r="R814" s="5" t="s">
        <v>1505</v>
      </c>
      <c r="S814" s="5"/>
      <c r="T814" s="47">
        <f t="shared" si="12"/>
        <v>1</v>
      </c>
    </row>
    <row r="815" s="47" customFormat="1" ht="40.5" spans="1:20">
      <c r="A815" s="5" t="s">
        <v>1496</v>
      </c>
      <c r="B815" s="4" t="s">
        <v>1497</v>
      </c>
      <c r="C815" s="4" t="s">
        <v>1498</v>
      </c>
      <c r="D815" s="4" t="s">
        <v>1499</v>
      </c>
      <c r="E815" s="4"/>
      <c r="F815" s="4"/>
      <c r="G815" s="23" t="s">
        <v>1506</v>
      </c>
      <c r="H815" s="66" t="s">
        <v>1503</v>
      </c>
      <c r="I815" s="19" t="s">
        <v>35</v>
      </c>
      <c r="J815" s="18" t="s">
        <v>1496</v>
      </c>
      <c r="K815" s="18" t="s">
        <v>1496</v>
      </c>
      <c r="L815" s="18" t="s">
        <v>1507</v>
      </c>
      <c r="M815" s="18" t="s">
        <v>54</v>
      </c>
      <c r="N815" s="18" t="s">
        <v>756</v>
      </c>
      <c r="O815" s="18" t="s">
        <v>30</v>
      </c>
      <c r="P815" s="18" t="s">
        <v>30</v>
      </c>
      <c r="Q815" s="18" t="s">
        <v>91</v>
      </c>
      <c r="R815" s="5" t="s">
        <v>1505</v>
      </c>
      <c r="S815" s="5"/>
      <c r="T815" s="47">
        <f t="shared" si="12"/>
        <v>1</v>
      </c>
    </row>
    <row r="816" s="47" customFormat="1" ht="40.5" spans="1:20">
      <c r="A816" s="5" t="s">
        <v>1496</v>
      </c>
      <c r="B816" s="4" t="s">
        <v>1497</v>
      </c>
      <c r="C816" s="4" t="s">
        <v>1498</v>
      </c>
      <c r="D816" s="4" t="s">
        <v>1499</v>
      </c>
      <c r="E816" s="4"/>
      <c r="F816" s="4"/>
      <c r="G816" s="23" t="s">
        <v>1508</v>
      </c>
      <c r="H816" s="66" t="s">
        <v>1509</v>
      </c>
      <c r="I816" s="19" t="s">
        <v>35</v>
      </c>
      <c r="J816" s="18" t="s">
        <v>1496</v>
      </c>
      <c r="K816" s="18" t="s">
        <v>1510</v>
      </c>
      <c r="L816" s="18" t="s">
        <v>1496</v>
      </c>
      <c r="M816" s="18" t="s">
        <v>28</v>
      </c>
      <c r="N816" s="18" t="s">
        <v>1511</v>
      </c>
      <c r="O816" s="18" t="s">
        <v>30</v>
      </c>
      <c r="P816" s="18" t="s">
        <v>30</v>
      </c>
      <c r="Q816" s="18" t="s">
        <v>91</v>
      </c>
      <c r="R816" s="5" t="s">
        <v>1505</v>
      </c>
      <c r="S816" s="5"/>
      <c r="T816" s="47">
        <f t="shared" si="12"/>
        <v>1</v>
      </c>
    </row>
    <row r="817" s="47" customFormat="1" ht="40.5" spans="1:20">
      <c r="A817" s="5" t="s">
        <v>1496</v>
      </c>
      <c r="B817" s="4" t="s">
        <v>1497</v>
      </c>
      <c r="C817" s="4" t="s">
        <v>1498</v>
      </c>
      <c r="D817" s="4" t="s">
        <v>1499</v>
      </c>
      <c r="E817" s="4"/>
      <c r="F817" s="4"/>
      <c r="G817" s="22" t="s">
        <v>1512</v>
      </c>
      <c r="H817" s="66" t="s">
        <v>1513</v>
      </c>
      <c r="I817" s="19" t="s">
        <v>35</v>
      </c>
      <c r="J817" s="18" t="s">
        <v>1496</v>
      </c>
      <c r="K817" s="18" t="s">
        <v>1514</v>
      </c>
      <c r="L817" s="18" t="s">
        <v>1514</v>
      </c>
      <c r="M817" s="18" t="s">
        <v>54</v>
      </c>
      <c r="N817" s="18" t="s">
        <v>756</v>
      </c>
      <c r="O817" s="18" t="s">
        <v>30</v>
      </c>
      <c r="P817" s="18" t="s">
        <v>31</v>
      </c>
      <c r="Q817" s="18" t="s">
        <v>128</v>
      </c>
      <c r="R817" s="5" t="s">
        <v>1505</v>
      </c>
      <c r="S817" s="5"/>
      <c r="T817" s="47">
        <f t="shared" si="12"/>
        <v>1</v>
      </c>
    </row>
    <row r="818" s="47" customFormat="1" ht="40.5" spans="1:20">
      <c r="A818" s="5" t="s">
        <v>1496</v>
      </c>
      <c r="B818" s="4" t="s">
        <v>1497</v>
      </c>
      <c r="C818" s="4" t="s">
        <v>1498</v>
      </c>
      <c r="D818" s="4" t="s">
        <v>1499</v>
      </c>
      <c r="E818" s="4"/>
      <c r="F818" s="4"/>
      <c r="G818" s="23" t="s">
        <v>1515</v>
      </c>
      <c r="H818" s="66" t="s">
        <v>1513</v>
      </c>
      <c r="I818" s="19" t="s">
        <v>35</v>
      </c>
      <c r="J818" s="18" t="s">
        <v>26</v>
      </c>
      <c r="K818" s="18" t="s">
        <v>1516</v>
      </c>
      <c r="L818" s="18" t="s">
        <v>1517</v>
      </c>
      <c r="M818" s="18" t="s">
        <v>54</v>
      </c>
      <c r="N818" s="18" t="s">
        <v>756</v>
      </c>
      <c r="O818" s="18" t="s">
        <v>30</v>
      </c>
      <c r="P818" s="18" t="s">
        <v>31</v>
      </c>
      <c r="Q818" s="18" t="s">
        <v>91</v>
      </c>
      <c r="R818" s="5" t="s">
        <v>1505</v>
      </c>
      <c r="S818" s="5"/>
      <c r="T818" s="47">
        <f t="shared" si="12"/>
        <v>1</v>
      </c>
    </row>
    <row r="819" s="47" customFormat="1" ht="40.5" spans="1:20">
      <c r="A819" s="5" t="s">
        <v>1496</v>
      </c>
      <c r="B819" s="4" t="s">
        <v>1497</v>
      </c>
      <c r="C819" s="4" t="s">
        <v>1498</v>
      </c>
      <c r="D819" s="4" t="s">
        <v>1499</v>
      </c>
      <c r="E819" s="4"/>
      <c r="F819" s="4"/>
      <c r="G819" s="22" t="s">
        <v>1518</v>
      </c>
      <c r="H819" s="66" t="s">
        <v>1519</v>
      </c>
      <c r="I819" s="19" t="s">
        <v>35</v>
      </c>
      <c r="J819" s="18" t="s">
        <v>1496</v>
      </c>
      <c r="K819" s="18" t="s">
        <v>1517</v>
      </c>
      <c r="L819" s="18" t="s">
        <v>1517</v>
      </c>
      <c r="M819" s="18" t="s">
        <v>54</v>
      </c>
      <c r="N819" s="18" t="s">
        <v>1511</v>
      </c>
      <c r="O819" s="18" t="s">
        <v>30</v>
      </c>
      <c r="P819" s="18" t="s">
        <v>31</v>
      </c>
      <c r="Q819" s="18" t="s">
        <v>91</v>
      </c>
      <c r="R819" s="5" t="s">
        <v>1505</v>
      </c>
      <c r="S819" s="5"/>
      <c r="T819" s="47">
        <f t="shared" si="12"/>
        <v>1</v>
      </c>
    </row>
    <row r="820" s="47" customFormat="1" ht="54" spans="1:20">
      <c r="A820" s="5" t="s">
        <v>1496</v>
      </c>
      <c r="B820" s="4" t="s">
        <v>1497</v>
      </c>
      <c r="C820" s="4" t="s">
        <v>1498</v>
      </c>
      <c r="D820" s="4" t="s">
        <v>1499</v>
      </c>
      <c r="E820" s="4"/>
      <c r="F820" s="4"/>
      <c r="G820" s="22" t="s">
        <v>1520</v>
      </c>
      <c r="H820" s="66" t="s">
        <v>1521</v>
      </c>
      <c r="I820" s="19" t="s">
        <v>35</v>
      </c>
      <c r="J820" s="18" t="s">
        <v>1496</v>
      </c>
      <c r="K820" s="18" t="s">
        <v>1517</v>
      </c>
      <c r="L820" s="18" t="s">
        <v>1517</v>
      </c>
      <c r="M820" s="18" t="s">
        <v>54</v>
      </c>
      <c r="N820" s="18" t="s">
        <v>756</v>
      </c>
      <c r="O820" s="18" t="s">
        <v>30</v>
      </c>
      <c r="P820" s="18" t="s">
        <v>31</v>
      </c>
      <c r="Q820" s="18" t="s">
        <v>91</v>
      </c>
      <c r="R820" s="5" t="s">
        <v>1505</v>
      </c>
      <c r="S820" s="5"/>
      <c r="T820" s="47">
        <f t="shared" si="12"/>
        <v>1</v>
      </c>
    </row>
    <row r="821" s="47" customFormat="1" ht="54" spans="1:20">
      <c r="A821" s="5" t="s">
        <v>1496</v>
      </c>
      <c r="B821" s="4" t="s">
        <v>1497</v>
      </c>
      <c r="C821" s="4" t="s">
        <v>1498</v>
      </c>
      <c r="D821" s="4" t="s">
        <v>1499</v>
      </c>
      <c r="E821" s="4"/>
      <c r="F821" s="4"/>
      <c r="G821" s="22" t="s">
        <v>1522</v>
      </c>
      <c r="H821" s="66" t="s">
        <v>1521</v>
      </c>
      <c r="I821" s="19" t="s">
        <v>35</v>
      </c>
      <c r="J821" s="18" t="s">
        <v>1496</v>
      </c>
      <c r="K821" s="18" t="s">
        <v>1517</v>
      </c>
      <c r="L821" s="18" t="s">
        <v>1517</v>
      </c>
      <c r="M821" s="18" t="s">
        <v>54</v>
      </c>
      <c r="N821" s="18" t="s">
        <v>756</v>
      </c>
      <c r="O821" s="18" t="s">
        <v>30</v>
      </c>
      <c r="P821" s="18" t="s">
        <v>31</v>
      </c>
      <c r="Q821" s="18" t="s">
        <v>94</v>
      </c>
      <c r="R821" s="5" t="s">
        <v>1505</v>
      </c>
      <c r="S821" s="5"/>
      <c r="T821" s="47">
        <f t="shared" si="12"/>
        <v>1</v>
      </c>
    </row>
    <row r="822" s="47" customFormat="1" ht="33" spans="1:20">
      <c r="A822" s="5" t="s">
        <v>1496</v>
      </c>
      <c r="B822" s="4" t="s">
        <v>1497</v>
      </c>
      <c r="C822" s="4" t="s">
        <v>1498</v>
      </c>
      <c r="D822" s="4" t="s">
        <v>1523</v>
      </c>
      <c r="E822" s="4"/>
      <c r="F822" s="4"/>
      <c r="G822" s="23"/>
      <c r="H822" s="66" t="s">
        <v>1524</v>
      </c>
      <c r="I822" s="19"/>
      <c r="J822" s="18" t="s">
        <v>1496</v>
      </c>
      <c r="K822" s="18" t="s">
        <v>1496</v>
      </c>
      <c r="L822" s="18" t="s">
        <v>888</v>
      </c>
      <c r="M822" s="18" t="s">
        <v>54</v>
      </c>
      <c r="N822" s="18" t="s">
        <v>756</v>
      </c>
      <c r="O822" s="18" t="s">
        <v>30</v>
      </c>
      <c r="P822" s="18" t="s">
        <v>31</v>
      </c>
      <c r="Q822" s="18" t="s">
        <v>94</v>
      </c>
      <c r="R822" s="5"/>
      <c r="S822" s="5"/>
      <c r="T822" s="47">
        <f t="shared" si="12"/>
        <v>0</v>
      </c>
    </row>
    <row r="823" s="47" customFormat="1" ht="16.5" spans="1:20">
      <c r="A823" s="5" t="s">
        <v>1496</v>
      </c>
      <c r="B823" s="4" t="s">
        <v>1497</v>
      </c>
      <c r="C823" s="4" t="s">
        <v>1498</v>
      </c>
      <c r="D823" s="4" t="s">
        <v>1525</v>
      </c>
      <c r="E823" s="4"/>
      <c r="F823" s="4"/>
      <c r="G823" s="23"/>
      <c r="H823" s="66"/>
      <c r="I823" s="19"/>
      <c r="J823" s="18" t="s">
        <v>1496</v>
      </c>
      <c r="K823" s="18" t="s">
        <v>1496</v>
      </c>
      <c r="L823" s="18" t="s">
        <v>1526</v>
      </c>
      <c r="M823" s="18" t="s">
        <v>54</v>
      </c>
      <c r="N823" s="18" t="s">
        <v>756</v>
      </c>
      <c r="O823" s="18" t="s">
        <v>30</v>
      </c>
      <c r="P823" s="18" t="s">
        <v>31</v>
      </c>
      <c r="Q823" s="18" t="s">
        <v>94</v>
      </c>
      <c r="R823" s="5"/>
      <c r="S823" s="5"/>
      <c r="T823" s="47">
        <f t="shared" si="12"/>
        <v>0</v>
      </c>
    </row>
    <row r="824" s="47" customFormat="1" ht="16.5" spans="1:20">
      <c r="A824" s="5" t="s">
        <v>1496</v>
      </c>
      <c r="B824" s="4" t="s">
        <v>1497</v>
      </c>
      <c r="C824" s="4" t="s">
        <v>1498</v>
      </c>
      <c r="D824" s="4" t="s">
        <v>1527</v>
      </c>
      <c r="E824" s="4"/>
      <c r="F824" s="4"/>
      <c r="G824" s="23"/>
      <c r="H824" s="66"/>
      <c r="I824" s="19"/>
      <c r="J824" s="18" t="s">
        <v>1496</v>
      </c>
      <c r="K824" s="18"/>
      <c r="L824" s="18"/>
      <c r="M824" s="18"/>
      <c r="N824" s="18"/>
      <c r="O824" s="18"/>
      <c r="P824" s="18"/>
      <c r="Q824" s="18"/>
      <c r="R824" s="5"/>
      <c r="S824" s="5"/>
      <c r="T824" s="47">
        <f t="shared" si="12"/>
        <v>0</v>
      </c>
    </row>
    <row r="825" s="47" customFormat="1" ht="40.5" spans="1:20">
      <c r="A825" s="5" t="s">
        <v>1496</v>
      </c>
      <c r="B825" s="4" t="s">
        <v>1497</v>
      </c>
      <c r="C825" s="4" t="s">
        <v>1498</v>
      </c>
      <c r="D825" s="4" t="s">
        <v>1528</v>
      </c>
      <c r="E825" s="4"/>
      <c r="F825" s="4"/>
      <c r="G825" s="22" t="s">
        <v>1529</v>
      </c>
      <c r="H825" s="66" t="s">
        <v>1530</v>
      </c>
      <c r="I825" s="19" t="s">
        <v>25</v>
      </c>
      <c r="J825" s="18" t="s">
        <v>1496</v>
      </c>
      <c r="K825" s="18" t="s">
        <v>1496</v>
      </c>
      <c r="L825" s="18" t="s">
        <v>888</v>
      </c>
      <c r="M825" s="18" t="s">
        <v>54</v>
      </c>
      <c r="N825" s="18" t="s">
        <v>756</v>
      </c>
      <c r="O825" s="18" t="s">
        <v>30</v>
      </c>
      <c r="P825" s="18" t="s">
        <v>31</v>
      </c>
      <c r="Q825" s="18" t="s">
        <v>757</v>
      </c>
      <c r="R825" s="5" t="s">
        <v>1505</v>
      </c>
      <c r="S825" s="5"/>
      <c r="T825" s="47">
        <f t="shared" si="12"/>
        <v>1</v>
      </c>
    </row>
    <row r="826" s="47" customFormat="1" ht="40.5" spans="1:20">
      <c r="A826" s="5" t="s">
        <v>1496</v>
      </c>
      <c r="B826" s="4" t="s">
        <v>1497</v>
      </c>
      <c r="C826" s="4" t="s">
        <v>1498</v>
      </c>
      <c r="D826" s="4" t="s">
        <v>1528</v>
      </c>
      <c r="E826" s="4"/>
      <c r="F826" s="4"/>
      <c r="G826" s="22" t="s">
        <v>1531</v>
      </c>
      <c r="H826" s="66" t="s">
        <v>1532</v>
      </c>
      <c r="I826" s="19" t="s">
        <v>25</v>
      </c>
      <c r="J826" s="18" t="s">
        <v>1496</v>
      </c>
      <c r="K826" s="18" t="s">
        <v>1496</v>
      </c>
      <c r="L826" s="18" t="s">
        <v>381</v>
      </c>
      <c r="M826" s="18" t="s">
        <v>54</v>
      </c>
      <c r="N826" s="18" t="s">
        <v>756</v>
      </c>
      <c r="O826" s="18" t="s">
        <v>30</v>
      </c>
      <c r="P826" s="18" t="s">
        <v>31</v>
      </c>
      <c r="Q826" s="18" t="s">
        <v>757</v>
      </c>
      <c r="R826" s="5" t="s">
        <v>1505</v>
      </c>
      <c r="S826" s="5"/>
      <c r="T826" s="47">
        <f t="shared" si="12"/>
        <v>1</v>
      </c>
    </row>
    <row r="827" s="47" customFormat="1" ht="40.5" spans="1:20">
      <c r="A827" s="5" t="s">
        <v>1496</v>
      </c>
      <c r="B827" s="4" t="s">
        <v>1497</v>
      </c>
      <c r="C827" s="4" t="s">
        <v>1498</v>
      </c>
      <c r="D827" s="4" t="s">
        <v>1528</v>
      </c>
      <c r="E827" s="4"/>
      <c r="F827" s="4"/>
      <c r="G827" s="22" t="s">
        <v>1533</v>
      </c>
      <c r="H827" s="66" t="s">
        <v>1534</v>
      </c>
      <c r="I827" s="19" t="s">
        <v>25</v>
      </c>
      <c r="J827" s="18" t="s">
        <v>1496</v>
      </c>
      <c r="K827" s="18" t="s">
        <v>1496</v>
      </c>
      <c r="L827" s="18" t="s">
        <v>379</v>
      </c>
      <c r="M827" s="18" t="s">
        <v>54</v>
      </c>
      <c r="N827" s="18" t="s">
        <v>756</v>
      </c>
      <c r="O827" s="18" t="s">
        <v>30</v>
      </c>
      <c r="P827" s="18" t="s">
        <v>31</v>
      </c>
      <c r="Q827" s="18" t="s">
        <v>757</v>
      </c>
      <c r="R827" s="5" t="s">
        <v>1505</v>
      </c>
      <c r="S827" s="5"/>
      <c r="T827" s="47">
        <f t="shared" si="12"/>
        <v>2</v>
      </c>
    </row>
    <row r="828" s="47" customFormat="1" ht="40.5" spans="1:20">
      <c r="A828" s="5" t="s">
        <v>1496</v>
      </c>
      <c r="B828" s="4" t="s">
        <v>1497</v>
      </c>
      <c r="C828" s="4" t="s">
        <v>1498</v>
      </c>
      <c r="D828" s="4" t="s">
        <v>1528</v>
      </c>
      <c r="E828" s="4"/>
      <c r="F828" s="4"/>
      <c r="G828" s="22" t="s">
        <v>1535</v>
      </c>
      <c r="H828" s="66"/>
      <c r="I828" s="19" t="s">
        <v>25</v>
      </c>
      <c r="J828" s="18" t="s">
        <v>1496</v>
      </c>
      <c r="K828" s="18" t="s">
        <v>1496</v>
      </c>
      <c r="L828" s="18" t="s">
        <v>379</v>
      </c>
      <c r="M828" s="18" t="s">
        <v>54</v>
      </c>
      <c r="N828" s="18" t="s">
        <v>1511</v>
      </c>
      <c r="O828" s="18" t="s">
        <v>30</v>
      </c>
      <c r="P828" s="18" t="s">
        <v>31</v>
      </c>
      <c r="Q828" s="18" t="s">
        <v>757</v>
      </c>
      <c r="R828" s="5" t="s">
        <v>1505</v>
      </c>
      <c r="S828" s="5"/>
      <c r="T828" s="47">
        <f t="shared" si="12"/>
        <v>2</v>
      </c>
    </row>
    <row r="829" s="47" customFormat="1" ht="40.5" spans="1:20">
      <c r="A829" s="5" t="s">
        <v>1496</v>
      </c>
      <c r="B829" s="4" t="s">
        <v>1497</v>
      </c>
      <c r="C829" s="4" t="s">
        <v>1498</v>
      </c>
      <c r="D829" s="4" t="s">
        <v>1528</v>
      </c>
      <c r="E829" s="4"/>
      <c r="F829" s="4"/>
      <c r="G829" s="22" t="s">
        <v>1536</v>
      </c>
      <c r="H829" s="66" t="s">
        <v>1537</v>
      </c>
      <c r="I829" s="19" t="s">
        <v>25</v>
      </c>
      <c r="J829" s="18" t="s">
        <v>1496</v>
      </c>
      <c r="K829" s="18" t="s">
        <v>26</v>
      </c>
      <c r="L829" s="18" t="s">
        <v>1526</v>
      </c>
      <c r="M829" s="18" t="s">
        <v>54</v>
      </c>
      <c r="N829" s="18" t="s">
        <v>1538</v>
      </c>
      <c r="O829" s="18" t="s">
        <v>30</v>
      </c>
      <c r="P829" s="18" t="s">
        <v>31</v>
      </c>
      <c r="Q829" s="18" t="s">
        <v>757</v>
      </c>
      <c r="R829" s="5" t="s">
        <v>1505</v>
      </c>
      <c r="S829" s="5"/>
      <c r="T829" s="47">
        <f t="shared" si="12"/>
        <v>1</v>
      </c>
    </row>
    <row r="830" s="47" customFormat="1" ht="40.5" spans="1:20">
      <c r="A830" s="5" t="s">
        <v>1496</v>
      </c>
      <c r="B830" s="4" t="s">
        <v>1497</v>
      </c>
      <c r="C830" s="4" t="s">
        <v>1498</v>
      </c>
      <c r="D830" s="4" t="s">
        <v>1528</v>
      </c>
      <c r="E830" s="4"/>
      <c r="F830" s="4"/>
      <c r="G830" s="22" t="s">
        <v>1539</v>
      </c>
      <c r="H830" s="66" t="s">
        <v>1540</v>
      </c>
      <c r="I830" s="19" t="s">
        <v>25</v>
      </c>
      <c r="J830" s="18" t="s">
        <v>1496</v>
      </c>
      <c r="K830" s="18" t="s">
        <v>26</v>
      </c>
      <c r="L830" s="18" t="s">
        <v>1526</v>
      </c>
      <c r="M830" s="18" t="s">
        <v>54</v>
      </c>
      <c r="N830" s="18" t="s">
        <v>1538</v>
      </c>
      <c r="O830" s="18" t="s">
        <v>30</v>
      </c>
      <c r="P830" s="18" t="s">
        <v>31</v>
      </c>
      <c r="Q830" s="18" t="s">
        <v>757</v>
      </c>
      <c r="R830" s="5" t="s">
        <v>1505</v>
      </c>
      <c r="S830" s="5"/>
      <c r="T830" s="47">
        <f t="shared" si="12"/>
        <v>1</v>
      </c>
    </row>
    <row r="831" s="47" customFormat="1" ht="40.5" spans="1:20">
      <c r="A831" s="5" t="s">
        <v>1496</v>
      </c>
      <c r="B831" s="4" t="s">
        <v>1497</v>
      </c>
      <c r="C831" s="4" t="s">
        <v>1498</v>
      </c>
      <c r="D831" s="4" t="s">
        <v>1528</v>
      </c>
      <c r="E831" s="4"/>
      <c r="F831" s="4"/>
      <c r="G831" s="22" t="s">
        <v>1541</v>
      </c>
      <c r="H831" s="66" t="s">
        <v>1542</v>
      </c>
      <c r="I831" s="19" t="s">
        <v>25</v>
      </c>
      <c r="J831" s="18" t="s">
        <v>1496</v>
      </c>
      <c r="K831" s="18" t="s">
        <v>26</v>
      </c>
      <c r="L831" s="18" t="s">
        <v>1526</v>
      </c>
      <c r="M831" s="18" t="s">
        <v>54</v>
      </c>
      <c r="N831" s="18" t="s">
        <v>1538</v>
      </c>
      <c r="O831" s="18" t="s">
        <v>30</v>
      </c>
      <c r="P831" s="18" t="s">
        <v>31</v>
      </c>
      <c r="Q831" s="18" t="s">
        <v>757</v>
      </c>
      <c r="R831" s="5" t="s">
        <v>1505</v>
      </c>
      <c r="S831" s="5"/>
      <c r="T831" s="47">
        <f t="shared" si="12"/>
        <v>1</v>
      </c>
    </row>
    <row r="832" s="47" customFormat="1" ht="40.5" spans="1:20">
      <c r="A832" s="5" t="s">
        <v>1496</v>
      </c>
      <c r="B832" s="4" t="s">
        <v>1497</v>
      </c>
      <c r="C832" s="4" t="s">
        <v>1498</v>
      </c>
      <c r="D832" s="4" t="s">
        <v>1528</v>
      </c>
      <c r="E832" s="4"/>
      <c r="F832" s="4"/>
      <c r="G832" s="22" t="s">
        <v>1543</v>
      </c>
      <c r="H832" s="66" t="s">
        <v>603</v>
      </c>
      <c r="I832" s="19" t="s">
        <v>25</v>
      </c>
      <c r="J832" s="18" t="s">
        <v>1496</v>
      </c>
      <c r="K832" s="18" t="s">
        <v>26</v>
      </c>
      <c r="L832" s="18" t="s">
        <v>1526</v>
      </c>
      <c r="M832" s="18" t="s">
        <v>54</v>
      </c>
      <c r="N832" s="18" t="s">
        <v>1544</v>
      </c>
      <c r="O832" s="18" t="s">
        <v>30</v>
      </c>
      <c r="P832" s="18" t="s">
        <v>31</v>
      </c>
      <c r="Q832" s="18" t="s">
        <v>757</v>
      </c>
      <c r="R832" s="5" t="s">
        <v>1505</v>
      </c>
      <c r="S832" s="5"/>
      <c r="T832" s="47">
        <f t="shared" si="12"/>
        <v>1</v>
      </c>
    </row>
    <row r="833" s="47" customFormat="1" ht="40.5" spans="1:20">
      <c r="A833" s="5" t="s">
        <v>1496</v>
      </c>
      <c r="B833" s="4" t="s">
        <v>1497</v>
      </c>
      <c r="C833" s="4" t="s">
        <v>1498</v>
      </c>
      <c r="D833" s="4" t="s">
        <v>1528</v>
      </c>
      <c r="E833" s="4"/>
      <c r="F833" s="4"/>
      <c r="G833" s="22" t="s">
        <v>1545</v>
      </c>
      <c r="H833" s="66" t="s">
        <v>603</v>
      </c>
      <c r="I833" s="19" t="s">
        <v>25</v>
      </c>
      <c r="J833" s="18" t="s">
        <v>1496</v>
      </c>
      <c r="K833" s="18" t="s">
        <v>26</v>
      </c>
      <c r="L833" s="18" t="s">
        <v>1526</v>
      </c>
      <c r="M833" s="18" t="s">
        <v>54</v>
      </c>
      <c r="N833" s="18" t="s">
        <v>1538</v>
      </c>
      <c r="O833" s="18" t="s">
        <v>30</v>
      </c>
      <c r="P833" s="18" t="s">
        <v>31</v>
      </c>
      <c r="Q833" s="18" t="s">
        <v>757</v>
      </c>
      <c r="R833" s="5" t="s">
        <v>1505</v>
      </c>
      <c r="S833" s="5"/>
      <c r="T833" s="47">
        <f t="shared" si="12"/>
        <v>1</v>
      </c>
    </row>
    <row r="834" s="47" customFormat="1" ht="40.5" spans="1:20">
      <c r="A834" s="5" t="s">
        <v>1496</v>
      </c>
      <c r="B834" s="4" t="s">
        <v>1497</v>
      </c>
      <c r="C834" s="4" t="s">
        <v>1498</v>
      </c>
      <c r="D834" s="4" t="s">
        <v>1528</v>
      </c>
      <c r="E834" s="4"/>
      <c r="F834" s="4"/>
      <c r="G834" s="22" t="s">
        <v>1546</v>
      </c>
      <c r="H834" s="66" t="s">
        <v>603</v>
      </c>
      <c r="I834" s="19" t="s">
        <v>25</v>
      </c>
      <c r="J834" s="18" t="s">
        <v>1496</v>
      </c>
      <c r="K834" s="18" t="s">
        <v>26</v>
      </c>
      <c r="L834" s="18" t="s">
        <v>1526</v>
      </c>
      <c r="M834" s="18" t="s">
        <v>54</v>
      </c>
      <c r="N834" s="18" t="s">
        <v>756</v>
      </c>
      <c r="O834" s="18" t="s">
        <v>30</v>
      </c>
      <c r="P834" s="18" t="s">
        <v>31</v>
      </c>
      <c r="Q834" s="18" t="s">
        <v>757</v>
      </c>
      <c r="R834" s="5" t="s">
        <v>1505</v>
      </c>
      <c r="S834" s="5"/>
      <c r="T834" s="47">
        <f t="shared" si="12"/>
        <v>1</v>
      </c>
    </row>
    <row r="835" s="47" customFormat="1" ht="40.5" spans="1:20">
      <c r="A835" s="5" t="s">
        <v>1496</v>
      </c>
      <c r="B835" s="4" t="s">
        <v>1497</v>
      </c>
      <c r="C835" s="4" t="s">
        <v>1498</v>
      </c>
      <c r="D835" s="4" t="s">
        <v>1528</v>
      </c>
      <c r="E835" s="4"/>
      <c r="F835" s="4"/>
      <c r="G835" s="22" t="s">
        <v>1547</v>
      </c>
      <c r="H835" s="66" t="s">
        <v>603</v>
      </c>
      <c r="I835" s="19" t="s">
        <v>25</v>
      </c>
      <c r="J835" s="18" t="s">
        <v>1496</v>
      </c>
      <c r="K835" s="18" t="s">
        <v>26</v>
      </c>
      <c r="L835" s="18" t="s">
        <v>1526</v>
      </c>
      <c r="M835" s="18" t="s">
        <v>54</v>
      </c>
      <c r="N835" s="18" t="s">
        <v>756</v>
      </c>
      <c r="O835" s="18" t="s">
        <v>30</v>
      </c>
      <c r="P835" s="18" t="s">
        <v>31</v>
      </c>
      <c r="Q835" s="18" t="s">
        <v>757</v>
      </c>
      <c r="R835" s="5" t="s">
        <v>1505</v>
      </c>
      <c r="S835" s="5"/>
      <c r="T835" s="47">
        <f t="shared" ref="T835:T898" si="13">COUNTIFS(G:G,G835)</f>
        <v>1</v>
      </c>
    </row>
    <row r="836" s="47" customFormat="1" ht="40.5" spans="1:20">
      <c r="A836" s="5" t="s">
        <v>1496</v>
      </c>
      <c r="B836" s="4" t="s">
        <v>1497</v>
      </c>
      <c r="C836" s="4" t="s">
        <v>1498</v>
      </c>
      <c r="D836" s="4" t="s">
        <v>1528</v>
      </c>
      <c r="E836" s="4"/>
      <c r="F836" s="4"/>
      <c r="G836" s="22" t="s">
        <v>1548</v>
      </c>
      <c r="H836" s="66" t="s">
        <v>603</v>
      </c>
      <c r="I836" s="19" t="s">
        <v>25</v>
      </c>
      <c r="J836" s="18" t="s">
        <v>1496</v>
      </c>
      <c r="K836" s="18" t="s">
        <v>26</v>
      </c>
      <c r="L836" s="18" t="s">
        <v>1526</v>
      </c>
      <c r="M836" s="18" t="s">
        <v>54</v>
      </c>
      <c r="N836" s="18" t="s">
        <v>1538</v>
      </c>
      <c r="O836" s="18" t="s">
        <v>30</v>
      </c>
      <c r="P836" s="18" t="s">
        <v>31</v>
      </c>
      <c r="Q836" s="18" t="s">
        <v>757</v>
      </c>
      <c r="R836" s="5" t="s">
        <v>1505</v>
      </c>
      <c r="S836" s="5"/>
      <c r="T836" s="47">
        <f t="shared" si="13"/>
        <v>1</v>
      </c>
    </row>
    <row r="837" s="47" customFormat="1" ht="40.5" spans="1:20">
      <c r="A837" s="5" t="s">
        <v>1496</v>
      </c>
      <c r="B837" s="4" t="s">
        <v>1497</v>
      </c>
      <c r="C837" s="4" t="s">
        <v>1498</v>
      </c>
      <c r="D837" s="4" t="s">
        <v>1528</v>
      </c>
      <c r="E837" s="4"/>
      <c r="F837" s="4"/>
      <c r="G837" s="22" t="s">
        <v>1549</v>
      </c>
      <c r="H837" s="66" t="s">
        <v>603</v>
      </c>
      <c r="I837" s="19" t="s">
        <v>25</v>
      </c>
      <c r="J837" s="18" t="s">
        <v>1496</v>
      </c>
      <c r="K837" s="18" t="s">
        <v>26</v>
      </c>
      <c r="L837" s="18" t="s">
        <v>1526</v>
      </c>
      <c r="M837" s="18" t="s">
        <v>54</v>
      </c>
      <c r="N837" s="18" t="s">
        <v>1538</v>
      </c>
      <c r="O837" s="18" t="s">
        <v>30</v>
      </c>
      <c r="P837" s="18" t="s">
        <v>31</v>
      </c>
      <c r="Q837" s="18" t="s">
        <v>757</v>
      </c>
      <c r="R837" s="5" t="s">
        <v>1505</v>
      </c>
      <c r="S837" s="5"/>
      <c r="T837" s="47">
        <f t="shared" si="13"/>
        <v>1</v>
      </c>
    </row>
    <row r="838" s="47" customFormat="1" ht="40.5" spans="1:20">
      <c r="A838" s="5" t="s">
        <v>1496</v>
      </c>
      <c r="B838" s="4" t="s">
        <v>1497</v>
      </c>
      <c r="C838" s="4" t="s">
        <v>1498</v>
      </c>
      <c r="D838" s="4" t="s">
        <v>1528</v>
      </c>
      <c r="E838" s="4"/>
      <c r="F838" s="4"/>
      <c r="G838" s="22" t="s">
        <v>1550</v>
      </c>
      <c r="H838" s="66" t="s">
        <v>603</v>
      </c>
      <c r="I838" s="19" t="s">
        <v>25</v>
      </c>
      <c r="J838" s="18" t="s">
        <v>1496</v>
      </c>
      <c r="K838" s="18" t="s">
        <v>26</v>
      </c>
      <c r="L838" s="18" t="s">
        <v>1526</v>
      </c>
      <c r="M838" s="18" t="s">
        <v>54</v>
      </c>
      <c r="N838" s="18" t="s">
        <v>1538</v>
      </c>
      <c r="O838" s="18" t="s">
        <v>30</v>
      </c>
      <c r="P838" s="18" t="s">
        <v>31</v>
      </c>
      <c r="Q838" s="18" t="s">
        <v>757</v>
      </c>
      <c r="R838" s="5" t="s">
        <v>1505</v>
      </c>
      <c r="S838" s="5"/>
      <c r="T838" s="47">
        <f t="shared" si="13"/>
        <v>1</v>
      </c>
    </row>
    <row r="839" s="47" customFormat="1" ht="40.5" spans="1:20">
      <c r="A839" s="5" t="s">
        <v>1496</v>
      </c>
      <c r="B839" s="4" t="s">
        <v>1497</v>
      </c>
      <c r="C839" s="4" t="s">
        <v>1498</v>
      </c>
      <c r="D839" s="4" t="s">
        <v>1528</v>
      </c>
      <c r="E839" s="4"/>
      <c r="F839" s="4"/>
      <c r="G839" s="22" t="s">
        <v>1551</v>
      </c>
      <c r="H839" s="66" t="s">
        <v>603</v>
      </c>
      <c r="I839" s="19" t="s">
        <v>25</v>
      </c>
      <c r="J839" s="18" t="s">
        <v>1496</v>
      </c>
      <c r="K839" s="18" t="s">
        <v>26</v>
      </c>
      <c r="L839" s="18" t="s">
        <v>1526</v>
      </c>
      <c r="M839" s="18" t="s">
        <v>54</v>
      </c>
      <c r="N839" s="18" t="s">
        <v>1538</v>
      </c>
      <c r="O839" s="18" t="s">
        <v>30</v>
      </c>
      <c r="P839" s="18" t="s">
        <v>31</v>
      </c>
      <c r="Q839" s="18" t="s">
        <v>757</v>
      </c>
      <c r="R839" s="5" t="s">
        <v>1505</v>
      </c>
      <c r="S839" s="5"/>
      <c r="T839" s="47">
        <f t="shared" si="13"/>
        <v>1</v>
      </c>
    </row>
    <row r="840" s="47" customFormat="1" ht="40.5" spans="1:20">
      <c r="A840" s="5" t="s">
        <v>1496</v>
      </c>
      <c r="B840" s="4" t="s">
        <v>1497</v>
      </c>
      <c r="C840" s="4" t="s">
        <v>1498</v>
      </c>
      <c r="D840" s="4" t="s">
        <v>1528</v>
      </c>
      <c r="E840" s="4"/>
      <c r="F840" s="4"/>
      <c r="G840" s="22" t="s">
        <v>1552</v>
      </c>
      <c r="H840" s="66" t="s">
        <v>603</v>
      </c>
      <c r="I840" s="19" t="s">
        <v>25</v>
      </c>
      <c r="J840" s="18" t="s">
        <v>1496</v>
      </c>
      <c r="K840" s="18" t="s">
        <v>26</v>
      </c>
      <c r="L840" s="18" t="s">
        <v>1526</v>
      </c>
      <c r="M840" s="18" t="s">
        <v>54</v>
      </c>
      <c r="N840" s="18" t="s">
        <v>1538</v>
      </c>
      <c r="O840" s="18" t="s">
        <v>30</v>
      </c>
      <c r="P840" s="18" t="s">
        <v>31</v>
      </c>
      <c r="Q840" s="18" t="s">
        <v>757</v>
      </c>
      <c r="R840" s="5" t="s">
        <v>1505</v>
      </c>
      <c r="S840" s="5"/>
      <c r="T840" s="47">
        <f t="shared" si="13"/>
        <v>1</v>
      </c>
    </row>
    <row r="841" s="47" customFormat="1" ht="40.5" spans="1:20">
      <c r="A841" s="5" t="s">
        <v>1496</v>
      </c>
      <c r="B841" s="4" t="s">
        <v>1497</v>
      </c>
      <c r="C841" s="4" t="s">
        <v>1498</v>
      </c>
      <c r="D841" s="4" t="s">
        <v>1528</v>
      </c>
      <c r="E841" s="4"/>
      <c r="F841" s="4"/>
      <c r="G841" s="23" t="s">
        <v>1553</v>
      </c>
      <c r="H841" s="66" t="s">
        <v>603</v>
      </c>
      <c r="I841" s="19" t="s">
        <v>25</v>
      </c>
      <c r="J841" s="18" t="s">
        <v>1496</v>
      </c>
      <c r="K841" s="18" t="s">
        <v>26</v>
      </c>
      <c r="L841" s="18" t="s">
        <v>1526</v>
      </c>
      <c r="M841" s="18" t="s">
        <v>54</v>
      </c>
      <c r="N841" s="18" t="s">
        <v>756</v>
      </c>
      <c r="O841" s="18" t="s">
        <v>30</v>
      </c>
      <c r="P841" s="18" t="s">
        <v>31</v>
      </c>
      <c r="Q841" s="18" t="s">
        <v>757</v>
      </c>
      <c r="R841" s="5" t="s">
        <v>1505</v>
      </c>
      <c r="S841" s="5"/>
      <c r="T841" s="47">
        <f t="shared" si="13"/>
        <v>1</v>
      </c>
    </row>
    <row r="842" s="47" customFormat="1" ht="40.5" spans="1:20">
      <c r="A842" s="5" t="s">
        <v>1496</v>
      </c>
      <c r="B842" s="4" t="s">
        <v>1497</v>
      </c>
      <c r="C842" s="4" t="s">
        <v>1498</v>
      </c>
      <c r="D842" s="4" t="s">
        <v>1528</v>
      </c>
      <c r="E842" s="4"/>
      <c r="F842" s="4"/>
      <c r="G842" s="22" t="s">
        <v>1554</v>
      </c>
      <c r="H842" s="66" t="s">
        <v>603</v>
      </c>
      <c r="I842" s="19" t="s">
        <v>25</v>
      </c>
      <c r="J842" s="18" t="s">
        <v>1496</v>
      </c>
      <c r="K842" s="18" t="s">
        <v>26</v>
      </c>
      <c r="L842" s="18" t="s">
        <v>1526</v>
      </c>
      <c r="M842" s="18" t="s">
        <v>54</v>
      </c>
      <c r="N842" s="18" t="s">
        <v>1555</v>
      </c>
      <c r="O842" s="18" t="s">
        <v>30</v>
      </c>
      <c r="P842" s="18" t="s">
        <v>31</v>
      </c>
      <c r="Q842" s="18" t="s">
        <v>757</v>
      </c>
      <c r="R842" s="5" t="s">
        <v>1505</v>
      </c>
      <c r="S842" s="5"/>
      <c r="T842" s="47">
        <f t="shared" si="13"/>
        <v>1</v>
      </c>
    </row>
    <row r="843" s="47" customFormat="1" ht="40.5" spans="1:20">
      <c r="A843" s="5" t="s">
        <v>1496</v>
      </c>
      <c r="B843" s="4" t="s">
        <v>1497</v>
      </c>
      <c r="C843" s="4" t="s">
        <v>1556</v>
      </c>
      <c r="D843" s="4" t="s">
        <v>1557</v>
      </c>
      <c r="E843" s="4"/>
      <c r="F843" s="4"/>
      <c r="G843" s="22" t="s">
        <v>1558</v>
      </c>
      <c r="H843" s="66" t="s">
        <v>603</v>
      </c>
      <c r="I843" s="19" t="s">
        <v>25</v>
      </c>
      <c r="J843" s="18" t="s">
        <v>26</v>
      </c>
      <c r="K843" s="18" t="s">
        <v>26</v>
      </c>
      <c r="L843" s="18" t="s">
        <v>1526</v>
      </c>
      <c r="M843" s="18" t="s">
        <v>54</v>
      </c>
      <c r="N843" s="18" t="s">
        <v>1559</v>
      </c>
      <c r="O843" s="18" t="s">
        <v>30</v>
      </c>
      <c r="P843" s="18" t="s">
        <v>31</v>
      </c>
      <c r="Q843" s="18" t="s">
        <v>94</v>
      </c>
      <c r="R843" s="5" t="s">
        <v>1505</v>
      </c>
      <c r="S843" s="5"/>
      <c r="T843" s="47">
        <f t="shared" si="13"/>
        <v>1</v>
      </c>
    </row>
    <row r="844" s="47" customFormat="1" ht="40.5" spans="1:20">
      <c r="A844" s="5" t="s">
        <v>1496</v>
      </c>
      <c r="B844" s="4" t="s">
        <v>1497</v>
      </c>
      <c r="C844" s="4" t="s">
        <v>1556</v>
      </c>
      <c r="D844" s="4" t="s">
        <v>1557</v>
      </c>
      <c r="E844" s="4"/>
      <c r="F844" s="4"/>
      <c r="G844" s="22" t="s">
        <v>1560</v>
      </c>
      <c r="H844" s="66" t="s">
        <v>603</v>
      </c>
      <c r="I844" s="19" t="s">
        <v>25</v>
      </c>
      <c r="J844" s="18" t="s">
        <v>26</v>
      </c>
      <c r="K844" s="18" t="s">
        <v>26</v>
      </c>
      <c r="L844" s="18" t="s">
        <v>1526</v>
      </c>
      <c r="M844" s="18" t="s">
        <v>54</v>
      </c>
      <c r="N844" s="18" t="s">
        <v>756</v>
      </c>
      <c r="O844" s="18" t="s">
        <v>30</v>
      </c>
      <c r="P844" s="18" t="s">
        <v>31</v>
      </c>
      <c r="Q844" s="18" t="s">
        <v>94</v>
      </c>
      <c r="R844" s="5" t="s">
        <v>1505</v>
      </c>
      <c r="S844" s="5"/>
      <c r="T844" s="47">
        <f t="shared" si="13"/>
        <v>1</v>
      </c>
    </row>
    <row r="845" s="47" customFormat="1" ht="40.5" spans="1:20">
      <c r="A845" s="5" t="s">
        <v>1496</v>
      </c>
      <c r="B845" s="4" t="s">
        <v>1497</v>
      </c>
      <c r="C845" s="4" t="s">
        <v>1556</v>
      </c>
      <c r="D845" s="4" t="s">
        <v>1557</v>
      </c>
      <c r="E845" s="4"/>
      <c r="F845" s="4"/>
      <c r="G845" s="22" t="s">
        <v>1561</v>
      </c>
      <c r="H845" s="66" t="s">
        <v>603</v>
      </c>
      <c r="I845" s="19" t="s">
        <v>25</v>
      </c>
      <c r="J845" s="18" t="s">
        <v>26</v>
      </c>
      <c r="K845" s="18" t="s">
        <v>26</v>
      </c>
      <c r="L845" s="18" t="s">
        <v>1526</v>
      </c>
      <c r="M845" s="18" t="s">
        <v>54</v>
      </c>
      <c r="N845" s="18" t="s">
        <v>756</v>
      </c>
      <c r="O845" s="18" t="s">
        <v>30</v>
      </c>
      <c r="P845" s="18" t="s">
        <v>31</v>
      </c>
      <c r="Q845" s="18" t="s">
        <v>94</v>
      </c>
      <c r="R845" s="5" t="s">
        <v>1505</v>
      </c>
      <c r="S845" s="5"/>
      <c r="T845" s="47">
        <f t="shared" si="13"/>
        <v>1</v>
      </c>
    </row>
    <row r="846" s="47" customFormat="1" ht="40.5" spans="1:20">
      <c r="A846" s="5" t="s">
        <v>1496</v>
      </c>
      <c r="B846" s="4" t="s">
        <v>1497</v>
      </c>
      <c r="C846" s="4" t="s">
        <v>1556</v>
      </c>
      <c r="D846" s="4" t="s">
        <v>1557</v>
      </c>
      <c r="E846" s="4"/>
      <c r="F846" s="4"/>
      <c r="G846" s="22" t="s">
        <v>1562</v>
      </c>
      <c r="H846" s="66" t="s">
        <v>603</v>
      </c>
      <c r="I846" s="19" t="s">
        <v>25</v>
      </c>
      <c r="J846" s="18" t="s">
        <v>26</v>
      </c>
      <c r="K846" s="18" t="s">
        <v>26</v>
      </c>
      <c r="L846" s="18" t="s">
        <v>1526</v>
      </c>
      <c r="M846" s="18" t="s">
        <v>54</v>
      </c>
      <c r="N846" s="18" t="s">
        <v>756</v>
      </c>
      <c r="O846" s="18" t="s">
        <v>30</v>
      </c>
      <c r="P846" s="18" t="s">
        <v>31</v>
      </c>
      <c r="Q846" s="18" t="s">
        <v>94</v>
      </c>
      <c r="R846" s="5" t="s">
        <v>1505</v>
      </c>
      <c r="S846" s="5"/>
      <c r="T846" s="47">
        <f t="shared" si="13"/>
        <v>1</v>
      </c>
    </row>
    <row r="847" s="47" customFormat="1" ht="40.5" spans="1:20">
      <c r="A847" s="5" t="s">
        <v>1496</v>
      </c>
      <c r="B847" s="4" t="s">
        <v>1497</v>
      </c>
      <c r="C847" s="4" t="s">
        <v>1556</v>
      </c>
      <c r="D847" s="4" t="s">
        <v>1557</v>
      </c>
      <c r="E847" s="4"/>
      <c r="F847" s="4"/>
      <c r="G847" s="22" t="s">
        <v>1563</v>
      </c>
      <c r="H847" s="66" t="s">
        <v>603</v>
      </c>
      <c r="I847" s="19" t="s">
        <v>25</v>
      </c>
      <c r="J847" s="18" t="s">
        <v>26</v>
      </c>
      <c r="K847" s="18" t="s">
        <v>26</v>
      </c>
      <c r="L847" s="18" t="s">
        <v>1526</v>
      </c>
      <c r="M847" s="18" t="s">
        <v>54</v>
      </c>
      <c r="N847" s="18" t="s">
        <v>1538</v>
      </c>
      <c r="O847" s="18" t="s">
        <v>30</v>
      </c>
      <c r="P847" s="18" t="s">
        <v>31</v>
      </c>
      <c r="Q847" s="18" t="s">
        <v>94</v>
      </c>
      <c r="R847" s="5" t="s">
        <v>1505</v>
      </c>
      <c r="S847" s="5"/>
      <c r="T847" s="47">
        <f t="shared" si="13"/>
        <v>1</v>
      </c>
    </row>
    <row r="848" s="47" customFormat="1" ht="40.5" spans="1:20">
      <c r="A848" s="5" t="s">
        <v>1496</v>
      </c>
      <c r="B848" s="4" t="s">
        <v>1497</v>
      </c>
      <c r="C848" s="4" t="s">
        <v>1556</v>
      </c>
      <c r="D848" s="4" t="s">
        <v>1557</v>
      </c>
      <c r="E848" s="4"/>
      <c r="F848" s="4"/>
      <c r="G848" s="22" t="s">
        <v>1564</v>
      </c>
      <c r="H848" s="66" t="s">
        <v>603</v>
      </c>
      <c r="I848" s="19" t="s">
        <v>25</v>
      </c>
      <c r="J848" s="18" t="s">
        <v>26</v>
      </c>
      <c r="K848" s="18" t="s">
        <v>26</v>
      </c>
      <c r="L848" s="18" t="s">
        <v>1526</v>
      </c>
      <c r="M848" s="18" t="s">
        <v>54</v>
      </c>
      <c r="N848" s="18" t="s">
        <v>1538</v>
      </c>
      <c r="O848" s="18" t="s">
        <v>30</v>
      </c>
      <c r="P848" s="18" t="s">
        <v>31</v>
      </c>
      <c r="Q848" s="18" t="s">
        <v>94</v>
      </c>
      <c r="R848" s="5" t="s">
        <v>1505</v>
      </c>
      <c r="S848" s="5"/>
      <c r="T848" s="47">
        <f t="shared" si="13"/>
        <v>1</v>
      </c>
    </row>
    <row r="849" s="47" customFormat="1" ht="99" spans="1:20">
      <c r="A849" s="5" t="s">
        <v>1496</v>
      </c>
      <c r="B849" s="4" t="s">
        <v>1497</v>
      </c>
      <c r="C849" s="4" t="s">
        <v>1556</v>
      </c>
      <c r="D849" s="4" t="s">
        <v>1557</v>
      </c>
      <c r="E849" s="4"/>
      <c r="F849" s="4"/>
      <c r="G849" s="22" t="s">
        <v>1565</v>
      </c>
      <c r="H849" s="66" t="s">
        <v>603</v>
      </c>
      <c r="I849" s="19" t="s">
        <v>25</v>
      </c>
      <c r="J849" s="18" t="s">
        <v>1566</v>
      </c>
      <c r="K849" s="18" t="s">
        <v>1566</v>
      </c>
      <c r="L849" s="18" t="s">
        <v>1526</v>
      </c>
      <c r="M849" s="18" t="s">
        <v>54</v>
      </c>
      <c r="N849" s="18" t="s">
        <v>1567</v>
      </c>
      <c r="O849" s="18" t="s">
        <v>30</v>
      </c>
      <c r="P849" s="18" t="s">
        <v>31</v>
      </c>
      <c r="Q849" s="18" t="s">
        <v>94</v>
      </c>
      <c r="R849" s="5" t="s">
        <v>1505</v>
      </c>
      <c r="S849" s="5"/>
      <c r="T849" s="47">
        <f t="shared" si="13"/>
        <v>1</v>
      </c>
    </row>
    <row r="850" s="47" customFormat="1" ht="40.5" spans="1:20">
      <c r="A850" s="5" t="s">
        <v>1496</v>
      </c>
      <c r="B850" s="4" t="s">
        <v>1497</v>
      </c>
      <c r="C850" s="4" t="s">
        <v>1556</v>
      </c>
      <c r="D850" s="4" t="s">
        <v>1557</v>
      </c>
      <c r="E850" s="4"/>
      <c r="F850" s="4"/>
      <c r="G850" s="23" t="s">
        <v>1568</v>
      </c>
      <c r="H850" s="66" t="s">
        <v>603</v>
      </c>
      <c r="I850" s="19" t="s">
        <v>25</v>
      </c>
      <c r="J850" s="18" t="s">
        <v>1566</v>
      </c>
      <c r="K850" s="18" t="s">
        <v>1566</v>
      </c>
      <c r="L850" s="18" t="s">
        <v>1526</v>
      </c>
      <c r="M850" s="18" t="s">
        <v>54</v>
      </c>
      <c r="N850" s="18" t="s">
        <v>1567</v>
      </c>
      <c r="O850" s="18" t="s">
        <v>31</v>
      </c>
      <c r="P850" s="18" t="s">
        <v>31</v>
      </c>
      <c r="Q850" s="18" t="s">
        <v>94</v>
      </c>
      <c r="R850" s="5" t="s">
        <v>1505</v>
      </c>
      <c r="S850" s="5"/>
      <c r="T850" s="47">
        <f t="shared" si="13"/>
        <v>1</v>
      </c>
    </row>
    <row r="851" s="47" customFormat="1" ht="49.5" spans="1:20">
      <c r="A851" s="5" t="s">
        <v>1496</v>
      </c>
      <c r="B851" s="4" t="s">
        <v>1497</v>
      </c>
      <c r="C851" s="4" t="s">
        <v>1556</v>
      </c>
      <c r="D851" s="4" t="s">
        <v>1557</v>
      </c>
      <c r="E851" s="4"/>
      <c r="F851" s="4"/>
      <c r="G851" s="23" t="s">
        <v>1569</v>
      </c>
      <c r="H851" s="66" t="s">
        <v>603</v>
      </c>
      <c r="I851" s="19" t="s">
        <v>25</v>
      </c>
      <c r="J851" s="18" t="s">
        <v>1566</v>
      </c>
      <c r="K851" s="18" t="s">
        <v>1566</v>
      </c>
      <c r="L851" s="18" t="s">
        <v>1526</v>
      </c>
      <c r="M851" s="18" t="s">
        <v>54</v>
      </c>
      <c r="N851" s="18" t="s">
        <v>756</v>
      </c>
      <c r="O851" s="18" t="s">
        <v>30</v>
      </c>
      <c r="P851" s="18" t="s">
        <v>31</v>
      </c>
      <c r="Q851" s="18" t="s">
        <v>94</v>
      </c>
      <c r="R851" s="5" t="s">
        <v>1505</v>
      </c>
      <c r="S851" s="5"/>
      <c r="T851" s="47">
        <f t="shared" si="13"/>
        <v>1</v>
      </c>
    </row>
    <row r="852" s="47" customFormat="1" ht="40.5" spans="1:20">
      <c r="A852" s="5" t="s">
        <v>1496</v>
      </c>
      <c r="B852" s="4" t="s">
        <v>1497</v>
      </c>
      <c r="C852" s="4" t="s">
        <v>1556</v>
      </c>
      <c r="D852" s="4" t="s">
        <v>1557</v>
      </c>
      <c r="E852" s="4"/>
      <c r="F852" s="4"/>
      <c r="G852" s="23" t="s">
        <v>1570</v>
      </c>
      <c r="H852" s="66" t="s">
        <v>603</v>
      </c>
      <c r="I852" s="19" t="s">
        <v>25</v>
      </c>
      <c r="J852" s="18" t="s">
        <v>1566</v>
      </c>
      <c r="K852" s="18" t="s">
        <v>1566</v>
      </c>
      <c r="L852" s="18" t="s">
        <v>1526</v>
      </c>
      <c r="M852" s="18" t="s">
        <v>54</v>
      </c>
      <c r="N852" s="18" t="s">
        <v>756</v>
      </c>
      <c r="O852" s="18" t="s">
        <v>30</v>
      </c>
      <c r="P852" s="18" t="s">
        <v>31</v>
      </c>
      <c r="Q852" s="18" t="s">
        <v>94</v>
      </c>
      <c r="R852" s="5" t="s">
        <v>1505</v>
      </c>
      <c r="S852" s="5"/>
      <c r="T852" s="47">
        <f t="shared" si="13"/>
        <v>1</v>
      </c>
    </row>
    <row r="853" s="47" customFormat="1" ht="40.5" spans="1:20">
      <c r="A853" s="5" t="s">
        <v>1496</v>
      </c>
      <c r="B853" s="4" t="s">
        <v>1497</v>
      </c>
      <c r="C853" s="4" t="s">
        <v>1556</v>
      </c>
      <c r="D853" s="4" t="s">
        <v>1557</v>
      </c>
      <c r="E853" s="4"/>
      <c r="F853" s="4"/>
      <c r="G853" s="22" t="s">
        <v>1571</v>
      </c>
      <c r="H853" s="66" t="s">
        <v>603</v>
      </c>
      <c r="I853" s="19" t="s">
        <v>25</v>
      </c>
      <c r="J853" s="18" t="s">
        <v>1572</v>
      </c>
      <c r="K853" s="18" t="s">
        <v>1572</v>
      </c>
      <c r="L853" s="18" t="s">
        <v>1526</v>
      </c>
      <c r="M853" s="18" t="s">
        <v>54</v>
      </c>
      <c r="N853" s="18" t="s">
        <v>756</v>
      </c>
      <c r="O853" s="18" t="s">
        <v>30</v>
      </c>
      <c r="P853" s="18" t="s">
        <v>31</v>
      </c>
      <c r="Q853" s="18" t="s">
        <v>94</v>
      </c>
      <c r="R853" s="5" t="s">
        <v>1505</v>
      </c>
      <c r="S853" s="5"/>
      <c r="T853" s="47">
        <f t="shared" si="13"/>
        <v>1</v>
      </c>
    </row>
    <row r="854" s="47" customFormat="1" ht="40.5" spans="1:20">
      <c r="A854" s="5" t="s">
        <v>1496</v>
      </c>
      <c r="B854" s="4" t="s">
        <v>1497</v>
      </c>
      <c r="C854" s="4" t="s">
        <v>1556</v>
      </c>
      <c r="D854" s="4" t="s">
        <v>1557</v>
      </c>
      <c r="E854" s="4"/>
      <c r="F854" s="4"/>
      <c r="G854" s="22" t="s">
        <v>1533</v>
      </c>
      <c r="H854" s="66" t="s">
        <v>603</v>
      </c>
      <c r="I854" s="19" t="s">
        <v>25</v>
      </c>
      <c r="J854" s="18" t="s">
        <v>1496</v>
      </c>
      <c r="K854" s="18" t="s">
        <v>1496</v>
      </c>
      <c r="L854" s="18" t="s">
        <v>379</v>
      </c>
      <c r="M854" s="18" t="s">
        <v>54</v>
      </c>
      <c r="N854" s="18" t="s">
        <v>756</v>
      </c>
      <c r="O854" s="18" t="s">
        <v>30</v>
      </c>
      <c r="P854" s="18" t="s">
        <v>31</v>
      </c>
      <c r="Q854" s="18" t="s">
        <v>94</v>
      </c>
      <c r="R854" s="5" t="s">
        <v>1505</v>
      </c>
      <c r="S854" s="5"/>
      <c r="T854" s="47">
        <f t="shared" si="13"/>
        <v>2</v>
      </c>
    </row>
    <row r="855" s="47" customFormat="1" ht="40.5" spans="1:20">
      <c r="A855" s="5" t="s">
        <v>1496</v>
      </c>
      <c r="B855" s="4" t="s">
        <v>1497</v>
      </c>
      <c r="C855" s="4" t="s">
        <v>1556</v>
      </c>
      <c r="D855" s="4" t="s">
        <v>1557</v>
      </c>
      <c r="E855" s="4"/>
      <c r="F855" s="4"/>
      <c r="G855" s="22" t="s">
        <v>1535</v>
      </c>
      <c r="H855" s="66" t="s">
        <v>603</v>
      </c>
      <c r="I855" s="19" t="s">
        <v>25</v>
      </c>
      <c r="J855" s="18" t="s">
        <v>1496</v>
      </c>
      <c r="K855" s="18" t="s">
        <v>1496</v>
      </c>
      <c r="L855" s="18" t="s">
        <v>379</v>
      </c>
      <c r="M855" s="18" t="s">
        <v>54</v>
      </c>
      <c r="N855" s="18" t="s">
        <v>1511</v>
      </c>
      <c r="O855" s="18" t="s">
        <v>30</v>
      </c>
      <c r="P855" s="18" t="s">
        <v>31</v>
      </c>
      <c r="Q855" s="18" t="s">
        <v>94</v>
      </c>
      <c r="R855" s="5" t="s">
        <v>1505</v>
      </c>
      <c r="S855" s="5"/>
      <c r="T855" s="47">
        <f t="shared" si="13"/>
        <v>2</v>
      </c>
    </row>
    <row r="856" s="47" customFormat="1" ht="49.5" spans="1:20">
      <c r="A856" s="5" t="s">
        <v>1496</v>
      </c>
      <c r="B856" s="4" t="s">
        <v>1497</v>
      </c>
      <c r="C856" s="4" t="s">
        <v>1556</v>
      </c>
      <c r="D856" s="4" t="s">
        <v>1557</v>
      </c>
      <c r="E856" s="4"/>
      <c r="F856" s="4"/>
      <c r="G856" s="23" t="s">
        <v>1573</v>
      </c>
      <c r="H856" s="66" t="s">
        <v>603</v>
      </c>
      <c r="I856" s="19" t="s">
        <v>25</v>
      </c>
      <c r="J856" s="18" t="s">
        <v>1572</v>
      </c>
      <c r="K856" s="18" t="s">
        <v>1572</v>
      </c>
      <c r="L856" s="18" t="s">
        <v>1526</v>
      </c>
      <c r="M856" s="18" t="s">
        <v>54</v>
      </c>
      <c r="N856" s="18" t="s">
        <v>756</v>
      </c>
      <c r="O856" s="18" t="s">
        <v>30</v>
      </c>
      <c r="P856" s="18" t="s">
        <v>31</v>
      </c>
      <c r="Q856" s="18" t="s">
        <v>94</v>
      </c>
      <c r="R856" s="5" t="s">
        <v>1505</v>
      </c>
      <c r="S856" s="5"/>
      <c r="T856" s="47">
        <f t="shared" si="13"/>
        <v>1</v>
      </c>
    </row>
    <row r="857" s="47" customFormat="1" ht="40.5" spans="1:20">
      <c r="A857" s="5" t="s">
        <v>1496</v>
      </c>
      <c r="B857" s="4" t="s">
        <v>1497</v>
      </c>
      <c r="C857" s="4" t="s">
        <v>1556</v>
      </c>
      <c r="D857" s="4" t="s">
        <v>1557</v>
      </c>
      <c r="E857" s="4"/>
      <c r="F857" s="4"/>
      <c r="G857" s="23" t="s">
        <v>1574</v>
      </c>
      <c r="H857" s="66" t="s">
        <v>603</v>
      </c>
      <c r="I857" s="19" t="s">
        <v>25</v>
      </c>
      <c r="J857" s="18" t="s">
        <v>1572</v>
      </c>
      <c r="K857" s="18" t="s">
        <v>1572</v>
      </c>
      <c r="L857" s="18" t="s">
        <v>1526</v>
      </c>
      <c r="M857" s="18" t="s">
        <v>54</v>
      </c>
      <c r="N857" s="18" t="s">
        <v>1538</v>
      </c>
      <c r="O857" s="18" t="s">
        <v>30</v>
      </c>
      <c r="P857" s="18" t="s">
        <v>31</v>
      </c>
      <c r="Q857" s="18" t="s">
        <v>94</v>
      </c>
      <c r="R857" s="5" t="s">
        <v>1505</v>
      </c>
      <c r="S857" s="5"/>
      <c r="T857" s="47">
        <f t="shared" si="13"/>
        <v>1</v>
      </c>
    </row>
    <row r="858" s="47" customFormat="1" ht="40.5" spans="1:20">
      <c r="A858" s="5" t="s">
        <v>1496</v>
      </c>
      <c r="B858" s="4" t="s">
        <v>1497</v>
      </c>
      <c r="C858" s="4" t="s">
        <v>1556</v>
      </c>
      <c r="D858" s="4" t="s">
        <v>1557</v>
      </c>
      <c r="E858" s="4"/>
      <c r="F858" s="4"/>
      <c r="G858" s="23" t="s">
        <v>1575</v>
      </c>
      <c r="H858" s="66" t="s">
        <v>603</v>
      </c>
      <c r="I858" s="19" t="s">
        <v>25</v>
      </c>
      <c r="J858" s="18" t="s">
        <v>1576</v>
      </c>
      <c r="K858" s="18" t="s">
        <v>1576</v>
      </c>
      <c r="L858" s="18" t="s">
        <v>1526</v>
      </c>
      <c r="M858" s="18" t="s">
        <v>54</v>
      </c>
      <c r="N858" s="18" t="s">
        <v>756</v>
      </c>
      <c r="O858" s="18" t="s">
        <v>30</v>
      </c>
      <c r="P858" s="18" t="s">
        <v>31</v>
      </c>
      <c r="Q858" s="18" t="s">
        <v>94</v>
      </c>
      <c r="R858" s="5" t="s">
        <v>1505</v>
      </c>
      <c r="S858" s="5"/>
      <c r="T858" s="47">
        <f t="shared" si="13"/>
        <v>1</v>
      </c>
    </row>
    <row r="859" s="47" customFormat="1" ht="40.5" spans="1:20">
      <c r="A859" s="5" t="s">
        <v>1496</v>
      </c>
      <c r="B859" s="4" t="s">
        <v>1497</v>
      </c>
      <c r="C859" s="4" t="s">
        <v>1556</v>
      </c>
      <c r="D859" s="4" t="s">
        <v>1557</v>
      </c>
      <c r="E859" s="4"/>
      <c r="F859" s="4"/>
      <c r="G859" s="23" t="s">
        <v>1577</v>
      </c>
      <c r="H859" s="66" t="s">
        <v>603</v>
      </c>
      <c r="I859" s="19" t="s">
        <v>25</v>
      </c>
      <c r="J859" s="18" t="s">
        <v>1578</v>
      </c>
      <c r="K859" s="18" t="s">
        <v>1578</v>
      </c>
      <c r="L859" s="18" t="s">
        <v>1526</v>
      </c>
      <c r="M859" s="18" t="s">
        <v>54</v>
      </c>
      <c r="N859" s="18" t="s">
        <v>1538</v>
      </c>
      <c r="O859" s="18" t="s">
        <v>30</v>
      </c>
      <c r="P859" s="18" t="s">
        <v>31</v>
      </c>
      <c r="Q859" s="18" t="s">
        <v>94</v>
      </c>
      <c r="R859" s="5" t="s">
        <v>1505</v>
      </c>
      <c r="S859" s="5"/>
      <c r="T859" s="47">
        <f t="shared" si="13"/>
        <v>1</v>
      </c>
    </row>
    <row r="860" s="47" customFormat="1" ht="40.5" spans="1:20">
      <c r="A860" s="5" t="s">
        <v>1496</v>
      </c>
      <c r="B860" s="4" t="s">
        <v>1497</v>
      </c>
      <c r="C860" s="4" t="s">
        <v>1556</v>
      </c>
      <c r="D860" s="4" t="s">
        <v>1557</v>
      </c>
      <c r="E860" s="4"/>
      <c r="F860" s="4"/>
      <c r="G860" s="23" t="s">
        <v>1579</v>
      </c>
      <c r="H860" s="66" t="s">
        <v>603</v>
      </c>
      <c r="I860" s="19" t="s">
        <v>25</v>
      </c>
      <c r="J860" s="18" t="s">
        <v>1580</v>
      </c>
      <c r="K860" s="18" t="s">
        <v>1580</v>
      </c>
      <c r="L860" s="18" t="s">
        <v>1526</v>
      </c>
      <c r="M860" s="18" t="s">
        <v>54</v>
      </c>
      <c r="N860" s="18" t="s">
        <v>1538</v>
      </c>
      <c r="O860" s="18" t="s">
        <v>30</v>
      </c>
      <c r="P860" s="18" t="s">
        <v>31</v>
      </c>
      <c r="Q860" s="18" t="s">
        <v>94</v>
      </c>
      <c r="R860" s="5" t="s">
        <v>1505</v>
      </c>
      <c r="S860" s="5"/>
      <c r="T860" s="47">
        <f t="shared" si="13"/>
        <v>1</v>
      </c>
    </row>
    <row r="861" s="47" customFormat="1" ht="40.5" spans="1:20">
      <c r="A861" s="5" t="s">
        <v>1496</v>
      </c>
      <c r="B861" s="4" t="s">
        <v>1497</v>
      </c>
      <c r="C861" s="4" t="s">
        <v>1556</v>
      </c>
      <c r="D861" s="4" t="s">
        <v>1557</v>
      </c>
      <c r="E861" s="4"/>
      <c r="F861" s="4"/>
      <c r="G861" s="23" t="s">
        <v>1581</v>
      </c>
      <c r="H861" s="66" t="s">
        <v>603</v>
      </c>
      <c r="I861" s="19" t="s">
        <v>25</v>
      </c>
      <c r="J861" s="18" t="s">
        <v>1572</v>
      </c>
      <c r="K861" s="18" t="s">
        <v>1572</v>
      </c>
      <c r="L861" s="18" t="s">
        <v>1526</v>
      </c>
      <c r="M861" s="18" t="s">
        <v>54</v>
      </c>
      <c r="N861" s="18" t="s">
        <v>756</v>
      </c>
      <c r="O861" s="18" t="s">
        <v>30</v>
      </c>
      <c r="P861" s="18" t="s">
        <v>31</v>
      </c>
      <c r="Q861" s="18" t="s">
        <v>94</v>
      </c>
      <c r="R861" s="5" t="s">
        <v>1505</v>
      </c>
      <c r="S861" s="5"/>
      <c r="T861" s="47">
        <f t="shared" si="13"/>
        <v>1</v>
      </c>
    </row>
    <row r="862" s="47" customFormat="1" ht="40.5" spans="1:20">
      <c r="A862" s="5" t="s">
        <v>1496</v>
      </c>
      <c r="B862" s="4" t="s">
        <v>1497</v>
      </c>
      <c r="C862" s="4" t="s">
        <v>1556</v>
      </c>
      <c r="D862" s="4" t="s">
        <v>1557</v>
      </c>
      <c r="E862" s="4"/>
      <c r="F862" s="4"/>
      <c r="G862" s="23" t="s">
        <v>1582</v>
      </c>
      <c r="H862" s="66" t="s">
        <v>603</v>
      </c>
      <c r="I862" s="19" t="s">
        <v>25</v>
      </c>
      <c r="J862" s="18" t="s">
        <v>77</v>
      </c>
      <c r="K862" s="18" t="s">
        <v>77</v>
      </c>
      <c r="L862" s="18" t="s">
        <v>379</v>
      </c>
      <c r="M862" s="18" t="s">
        <v>54</v>
      </c>
      <c r="N862" s="18" t="s">
        <v>756</v>
      </c>
      <c r="O862" s="18" t="s">
        <v>30</v>
      </c>
      <c r="P862" s="18" t="s">
        <v>31</v>
      </c>
      <c r="Q862" s="18" t="s">
        <v>94</v>
      </c>
      <c r="R862" s="5" t="s">
        <v>1505</v>
      </c>
      <c r="S862" s="5"/>
      <c r="T862" s="47">
        <f t="shared" si="13"/>
        <v>1</v>
      </c>
    </row>
    <row r="863" s="47" customFormat="1" ht="40.5" spans="1:20">
      <c r="A863" s="5" t="s">
        <v>1496</v>
      </c>
      <c r="B863" s="4" t="s">
        <v>1497</v>
      </c>
      <c r="C863" s="4" t="s">
        <v>1556</v>
      </c>
      <c r="D863" s="4" t="s">
        <v>1583</v>
      </c>
      <c r="E863" s="4"/>
      <c r="F863" s="4"/>
      <c r="G863" s="23" t="s">
        <v>1584</v>
      </c>
      <c r="H863" s="66" t="s">
        <v>603</v>
      </c>
      <c r="I863" s="19" t="s">
        <v>35</v>
      </c>
      <c r="J863" s="18" t="s">
        <v>1496</v>
      </c>
      <c r="K863" s="18" t="s">
        <v>1517</v>
      </c>
      <c r="L863" s="18" t="s">
        <v>1507</v>
      </c>
      <c r="M863" s="18" t="s">
        <v>54</v>
      </c>
      <c r="N863" s="18" t="s">
        <v>756</v>
      </c>
      <c r="O863" s="18" t="s">
        <v>30</v>
      </c>
      <c r="P863" s="18" t="s">
        <v>30</v>
      </c>
      <c r="Q863" s="18" t="s">
        <v>91</v>
      </c>
      <c r="R863" s="5" t="s">
        <v>1505</v>
      </c>
      <c r="S863" s="5"/>
      <c r="T863" s="47">
        <f t="shared" si="13"/>
        <v>1</v>
      </c>
    </row>
    <row r="864" s="47" customFormat="1" ht="40.5" spans="1:20">
      <c r="A864" s="5" t="s">
        <v>1496</v>
      </c>
      <c r="B864" s="4" t="s">
        <v>1497</v>
      </c>
      <c r="C864" s="4" t="s">
        <v>1556</v>
      </c>
      <c r="D864" s="4" t="s">
        <v>1583</v>
      </c>
      <c r="E864" s="4"/>
      <c r="F864" s="4"/>
      <c r="G864" s="23" t="s">
        <v>1585</v>
      </c>
      <c r="H864" s="66" t="s">
        <v>603</v>
      </c>
      <c r="I864" s="19" t="s">
        <v>35</v>
      </c>
      <c r="J864" s="18" t="s">
        <v>1496</v>
      </c>
      <c r="K864" s="18" t="s">
        <v>1517</v>
      </c>
      <c r="L864" s="18" t="s">
        <v>1507</v>
      </c>
      <c r="M864" s="18" t="s">
        <v>54</v>
      </c>
      <c r="N864" s="18" t="s">
        <v>756</v>
      </c>
      <c r="O864" s="18" t="s">
        <v>30</v>
      </c>
      <c r="P864" s="18" t="s">
        <v>30</v>
      </c>
      <c r="Q864" s="18" t="s">
        <v>128</v>
      </c>
      <c r="R864" s="5" t="s">
        <v>1505</v>
      </c>
      <c r="S864" s="5"/>
      <c r="T864" s="47">
        <f t="shared" si="13"/>
        <v>1</v>
      </c>
    </row>
    <row r="865" s="47" customFormat="1" ht="49.5" spans="1:20">
      <c r="A865" s="5" t="s">
        <v>1496</v>
      </c>
      <c r="B865" s="4" t="s">
        <v>1497</v>
      </c>
      <c r="C865" s="4" t="s">
        <v>1556</v>
      </c>
      <c r="D865" s="4" t="s">
        <v>1583</v>
      </c>
      <c r="E865" s="4"/>
      <c r="F865" s="4"/>
      <c r="G865" s="23" t="s">
        <v>1586</v>
      </c>
      <c r="H865" s="66" t="s">
        <v>603</v>
      </c>
      <c r="I865" s="19" t="s">
        <v>35</v>
      </c>
      <c r="J865" s="18" t="s">
        <v>1496</v>
      </c>
      <c r="K865" s="18" t="s">
        <v>1517</v>
      </c>
      <c r="L865" s="18" t="s">
        <v>1587</v>
      </c>
      <c r="M865" s="18" t="s">
        <v>54</v>
      </c>
      <c r="N865" s="18" t="s">
        <v>756</v>
      </c>
      <c r="O865" s="18" t="s">
        <v>30</v>
      </c>
      <c r="P865" s="18" t="s">
        <v>30</v>
      </c>
      <c r="Q865" s="18" t="s">
        <v>91</v>
      </c>
      <c r="R865" s="5"/>
      <c r="S865" s="5"/>
      <c r="T865" s="47">
        <f t="shared" si="13"/>
        <v>1</v>
      </c>
    </row>
    <row r="866" s="47" customFormat="1" ht="49.5" spans="1:20">
      <c r="A866" s="5" t="s">
        <v>1496</v>
      </c>
      <c r="B866" s="4" t="s">
        <v>1497</v>
      </c>
      <c r="C866" s="4" t="s">
        <v>1556</v>
      </c>
      <c r="D866" s="4" t="s">
        <v>1583</v>
      </c>
      <c r="E866" s="4"/>
      <c r="F866" s="4"/>
      <c r="G866" s="23" t="s">
        <v>1588</v>
      </c>
      <c r="H866" s="66" t="s">
        <v>603</v>
      </c>
      <c r="I866" s="19" t="s">
        <v>35</v>
      </c>
      <c r="J866" s="18" t="s">
        <v>1496</v>
      </c>
      <c r="K866" s="18" t="s">
        <v>1589</v>
      </c>
      <c r="L866" s="18" t="s">
        <v>300</v>
      </c>
      <c r="M866" s="18" t="s">
        <v>54</v>
      </c>
      <c r="N866" s="18" t="s">
        <v>756</v>
      </c>
      <c r="O866" s="18" t="s">
        <v>30</v>
      </c>
      <c r="P866" s="18" t="s">
        <v>30</v>
      </c>
      <c r="Q866" s="18" t="s">
        <v>91</v>
      </c>
      <c r="R866" s="5"/>
      <c r="S866" s="5"/>
      <c r="T866" s="47">
        <f t="shared" si="13"/>
        <v>1</v>
      </c>
    </row>
    <row r="867" s="47" customFormat="1" ht="49.5" spans="1:20">
      <c r="A867" s="5" t="s">
        <v>1496</v>
      </c>
      <c r="B867" s="4" t="s">
        <v>1497</v>
      </c>
      <c r="C867" s="4" t="s">
        <v>1556</v>
      </c>
      <c r="D867" s="4" t="s">
        <v>1583</v>
      </c>
      <c r="E867" s="4"/>
      <c r="F867" s="4"/>
      <c r="G867" s="22" t="s">
        <v>1590</v>
      </c>
      <c r="H867" s="66" t="s">
        <v>603</v>
      </c>
      <c r="I867" s="19" t="s">
        <v>35</v>
      </c>
      <c r="J867" s="18" t="s">
        <v>1496</v>
      </c>
      <c r="K867" s="18" t="s">
        <v>1517</v>
      </c>
      <c r="L867" s="18" t="s">
        <v>1587</v>
      </c>
      <c r="M867" s="18" t="s">
        <v>54</v>
      </c>
      <c r="N867" s="18" t="s">
        <v>756</v>
      </c>
      <c r="O867" s="18" t="s">
        <v>30</v>
      </c>
      <c r="P867" s="18" t="s">
        <v>31</v>
      </c>
      <c r="Q867" s="18" t="s">
        <v>94</v>
      </c>
      <c r="R867" s="5"/>
      <c r="S867" s="5"/>
      <c r="T867" s="47">
        <f t="shared" si="13"/>
        <v>1</v>
      </c>
    </row>
    <row r="868" s="47" customFormat="1" ht="49.5" spans="1:20">
      <c r="A868" s="5" t="s">
        <v>1496</v>
      </c>
      <c r="B868" s="4" t="s">
        <v>1497</v>
      </c>
      <c r="C868" s="4" t="s">
        <v>1556</v>
      </c>
      <c r="D868" s="4" t="s">
        <v>1583</v>
      </c>
      <c r="E868" s="4"/>
      <c r="F868" s="4"/>
      <c r="G868" s="23" t="s">
        <v>1591</v>
      </c>
      <c r="H868" s="66" t="s">
        <v>603</v>
      </c>
      <c r="I868" s="19" t="s">
        <v>35</v>
      </c>
      <c r="J868" s="18" t="s">
        <v>1496</v>
      </c>
      <c r="K868" s="18" t="s">
        <v>1589</v>
      </c>
      <c r="L868" s="18" t="s">
        <v>300</v>
      </c>
      <c r="M868" s="18" t="s">
        <v>54</v>
      </c>
      <c r="N868" s="18" t="s">
        <v>756</v>
      </c>
      <c r="O868" s="18" t="s">
        <v>30</v>
      </c>
      <c r="P868" s="18" t="s">
        <v>31</v>
      </c>
      <c r="Q868" s="18" t="s">
        <v>94</v>
      </c>
      <c r="R868" s="5"/>
      <c r="S868" s="5"/>
      <c r="T868" s="47">
        <f t="shared" si="13"/>
        <v>1</v>
      </c>
    </row>
    <row r="869" s="47" customFormat="1" ht="33" spans="1:20">
      <c r="A869" s="5" t="s">
        <v>1496</v>
      </c>
      <c r="B869" s="4" t="s">
        <v>1497</v>
      </c>
      <c r="C869" s="4" t="s">
        <v>1556</v>
      </c>
      <c r="D869" s="4" t="s">
        <v>1592</v>
      </c>
      <c r="E869" s="4"/>
      <c r="F869" s="4"/>
      <c r="G869" s="23"/>
      <c r="H869" s="66" t="s">
        <v>603</v>
      </c>
      <c r="I869" s="19"/>
      <c r="J869" s="18" t="s">
        <v>1496</v>
      </c>
      <c r="K869" s="18" t="s">
        <v>1496</v>
      </c>
      <c r="L869" s="18" t="s">
        <v>888</v>
      </c>
      <c r="M869" s="18" t="s">
        <v>54</v>
      </c>
      <c r="N869" s="18" t="s">
        <v>756</v>
      </c>
      <c r="O869" s="18" t="s">
        <v>30</v>
      </c>
      <c r="P869" s="18" t="s">
        <v>31</v>
      </c>
      <c r="Q869" s="18" t="s">
        <v>94</v>
      </c>
      <c r="R869" s="5"/>
      <c r="S869" s="5"/>
      <c r="T869" s="47">
        <f t="shared" si="13"/>
        <v>0</v>
      </c>
    </row>
    <row r="870" s="47" customFormat="1" ht="49.5" spans="1:20">
      <c r="A870" s="5" t="s">
        <v>1496</v>
      </c>
      <c r="B870" s="4" t="s">
        <v>1497</v>
      </c>
      <c r="C870" s="4" t="s">
        <v>1556</v>
      </c>
      <c r="D870" s="4" t="s">
        <v>1593</v>
      </c>
      <c r="E870" s="4"/>
      <c r="F870" s="4"/>
      <c r="G870" s="22" t="s">
        <v>1594</v>
      </c>
      <c r="H870" s="66" t="s">
        <v>603</v>
      </c>
      <c r="I870" s="19" t="s">
        <v>35</v>
      </c>
      <c r="J870" s="18" t="s">
        <v>1496</v>
      </c>
      <c r="K870" s="18" t="s">
        <v>1496</v>
      </c>
      <c r="L870" s="18" t="s">
        <v>77</v>
      </c>
      <c r="M870" s="18" t="s">
        <v>54</v>
      </c>
      <c r="N870" s="18" t="s">
        <v>756</v>
      </c>
      <c r="O870" s="18" t="s">
        <v>30</v>
      </c>
      <c r="P870" s="18" t="s">
        <v>31</v>
      </c>
      <c r="Q870" s="18" t="s">
        <v>94</v>
      </c>
      <c r="R870" s="5"/>
      <c r="S870" s="5"/>
      <c r="T870" s="47">
        <f t="shared" si="13"/>
        <v>1</v>
      </c>
    </row>
    <row r="871" s="47" customFormat="1" ht="49.5" spans="1:20">
      <c r="A871" s="5" t="s">
        <v>1496</v>
      </c>
      <c r="B871" s="4" t="s">
        <v>1497</v>
      </c>
      <c r="C871" s="4" t="s">
        <v>1595</v>
      </c>
      <c r="D871" s="4" t="s">
        <v>1595</v>
      </c>
      <c r="E871" s="4"/>
      <c r="F871" s="4"/>
      <c r="G871" s="22" t="s">
        <v>1596</v>
      </c>
      <c r="H871" s="66" t="s">
        <v>603</v>
      </c>
      <c r="I871" s="19" t="s">
        <v>35</v>
      </c>
      <c r="J871" s="18" t="s">
        <v>1496</v>
      </c>
      <c r="K871" s="18" t="s">
        <v>1597</v>
      </c>
      <c r="L871" s="18" t="s">
        <v>1514</v>
      </c>
      <c r="M871" s="18" t="s">
        <v>54</v>
      </c>
      <c r="N871" s="18" t="s">
        <v>756</v>
      </c>
      <c r="O871" s="18" t="s">
        <v>30</v>
      </c>
      <c r="P871" s="18" t="s">
        <v>31</v>
      </c>
      <c r="Q871" s="18" t="s">
        <v>94</v>
      </c>
      <c r="R871" s="5"/>
      <c r="S871" s="5"/>
      <c r="T871" s="47">
        <f t="shared" si="13"/>
        <v>1</v>
      </c>
    </row>
    <row r="872" s="47" customFormat="1" ht="16.5" spans="1:20">
      <c r="A872" s="5" t="s">
        <v>1496</v>
      </c>
      <c r="B872" s="4" t="s">
        <v>1497</v>
      </c>
      <c r="C872" s="4" t="s">
        <v>1595</v>
      </c>
      <c r="D872" s="4" t="s">
        <v>1595</v>
      </c>
      <c r="E872" s="4"/>
      <c r="F872" s="4"/>
      <c r="G872" s="23" t="s">
        <v>1598</v>
      </c>
      <c r="H872" s="66" t="s">
        <v>603</v>
      </c>
      <c r="I872" s="19" t="s">
        <v>35</v>
      </c>
      <c r="J872" s="18" t="s">
        <v>1496</v>
      </c>
      <c r="K872" s="18" t="s">
        <v>1514</v>
      </c>
      <c r="L872" s="18" t="s">
        <v>1514</v>
      </c>
      <c r="M872" s="18" t="s">
        <v>54</v>
      </c>
      <c r="N872" s="18" t="s">
        <v>756</v>
      </c>
      <c r="O872" s="18" t="s">
        <v>31</v>
      </c>
      <c r="P872" s="18" t="s">
        <v>31</v>
      </c>
      <c r="Q872" s="18" t="s">
        <v>94</v>
      </c>
      <c r="R872" s="5"/>
      <c r="S872" s="5"/>
      <c r="T872" s="47">
        <f t="shared" si="13"/>
        <v>1</v>
      </c>
    </row>
    <row r="873" s="47" customFormat="1" ht="16.5" spans="1:20">
      <c r="A873" s="5" t="s">
        <v>1496</v>
      </c>
      <c r="B873" s="4" t="s">
        <v>1497</v>
      </c>
      <c r="C873" s="4" t="s">
        <v>1595</v>
      </c>
      <c r="D873" s="4" t="s">
        <v>1595</v>
      </c>
      <c r="E873" s="4"/>
      <c r="F873" s="4"/>
      <c r="G873" s="23" t="s">
        <v>1599</v>
      </c>
      <c r="H873" s="66" t="s">
        <v>603</v>
      </c>
      <c r="I873" s="19" t="s">
        <v>25</v>
      </c>
      <c r="J873" s="18" t="s">
        <v>1496</v>
      </c>
      <c r="K873" s="18" t="s">
        <v>1514</v>
      </c>
      <c r="L873" s="18" t="s">
        <v>1496</v>
      </c>
      <c r="M873" s="18" t="s">
        <v>54</v>
      </c>
      <c r="N873" s="18" t="s">
        <v>756</v>
      </c>
      <c r="O873" s="18" t="s">
        <v>31</v>
      </c>
      <c r="P873" s="18" t="s">
        <v>31</v>
      </c>
      <c r="Q873" s="18" t="s">
        <v>94</v>
      </c>
      <c r="R873" s="5"/>
      <c r="S873" s="5"/>
      <c r="T873" s="47">
        <f t="shared" si="13"/>
        <v>1</v>
      </c>
    </row>
    <row r="874" s="47" customFormat="1" ht="16.5" spans="1:20">
      <c r="A874" s="5" t="s">
        <v>1496</v>
      </c>
      <c r="B874" s="4" t="s">
        <v>1497</v>
      </c>
      <c r="C874" s="4" t="s">
        <v>1595</v>
      </c>
      <c r="D874" s="4" t="s">
        <v>1595</v>
      </c>
      <c r="E874" s="4"/>
      <c r="F874" s="4"/>
      <c r="G874" s="23" t="s">
        <v>1600</v>
      </c>
      <c r="H874" s="66" t="s">
        <v>603</v>
      </c>
      <c r="I874" s="18" t="s">
        <v>35</v>
      </c>
      <c r="J874" s="18" t="s">
        <v>1496</v>
      </c>
      <c r="K874" s="18" t="s">
        <v>1496</v>
      </c>
      <c r="L874" s="18" t="s">
        <v>379</v>
      </c>
      <c r="M874" s="18" t="s">
        <v>54</v>
      </c>
      <c r="N874" s="18" t="s">
        <v>756</v>
      </c>
      <c r="O874" s="18" t="s">
        <v>31</v>
      </c>
      <c r="P874" s="18" t="s">
        <v>31</v>
      </c>
      <c r="Q874" s="18" t="s">
        <v>757</v>
      </c>
      <c r="R874" s="5"/>
      <c r="S874" s="5"/>
      <c r="T874" s="47">
        <f t="shared" si="13"/>
        <v>2</v>
      </c>
    </row>
    <row r="875" s="47" customFormat="1" ht="16.5" spans="1:20">
      <c r="A875" s="5" t="s">
        <v>1496</v>
      </c>
      <c r="B875" s="4" t="s">
        <v>1601</v>
      </c>
      <c r="C875" s="4" t="s">
        <v>1602</v>
      </c>
      <c r="D875" s="4" t="s">
        <v>1602</v>
      </c>
      <c r="E875" s="4"/>
      <c r="F875" s="4"/>
      <c r="G875" s="22" t="s">
        <v>1603</v>
      </c>
      <c r="H875" s="66" t="s">
        <v>603</v>
      </c>
      <c r="I875" s="18" t="s">
        <v>35</v>
      </c>
      <c r="J875" s="18" t="s">
        <v>1496</v>
      </c>
      <c r="K875" s="18" t="s">
        <v>1496</v>
      </c>
      <c r="L875" s="18" t="s">
        <v>1496</v>
      </c>
      <c r="M875" s="18" t="s">
        <v>54</v>
      </c>
      <c r="N875" s="18" t="s">
        <v>756</v>
      </c>
      <c r="O875" s="18" t="s">
        <v>30</v>
      </c>
      <c r="P875" s="18" t="s">
        <v>31</v>
      </c>
      <c r="Q875" s="18" t="s">
        <v>757</v>
      </c>
      <c r="R875" s="5"/>
      <c r="S875" s="5"/>
      <c r="T875" s="47">
        <f t="shared" si="13"/>
        <v>1</v>
      </c>
    </row>
    <row r="876" s="47" customFormat="1" ht="16.5" spans="1:20">
      <c r="A876" s="5" t="s">
        <v>1496</v>
      </c>
      <c r="B876" s="4" t="s">
        <v>1601</v>
      </c>
      <c r="C876" s="4" t="s">
        <v>1602</v>
      </c>
      <c r="D876" s="4" t="s">
        <v>1602</v>
      </c>
      <c r="E876" s="4"/>
      <c r="F876" s="4"/>
      <c r="G876" s="22" t="s">
        <v>1604</v>
      </c>
      <c r="H876" s="66" t="s">
        <v>603</v>
      </c>
      <c r="I876" s="18" t="s">
        <v>35</v>
      </c>
      <c r="J876" s="18" t="s">
        <v>1496</v>
      </c>
      <c r="K876" s="18" t="s">
        <v>1496</v>
      </c>
      <c r="L876" s="18" t="s">
        <v>1496</v>
      </c>
      <c r="M876" s="18" t="s">
        <v>54</v>
      </c>
      <c r="N876" s="18" t="s">
        <v>756</v>
      </c>
      <c r="O876" s="18" t="s">
        <v>30</v>
      </c>
      <c r="P876" s="18" t="s">
        <v>31</v>
      </c>
      <c r="Q876" s="18" t="s">
        <v>757</v>
      </c>
      <c r="R876" s="5"/>
      <c r="S876" s="5"/>
      <c r="T876" s="47">
        <f t="shared" si="13"/>
        <v>1</v>
      </c>
    </row>
    <row r="877" s="47" customFormat="1" ht="16.5" spans="1:20">
      <c r="A877" s="5" t="s">
        <v>1496</v>
      </c>
      <c r="B877" s="4" t="s">
        <v>1601</v>
      </c>
      <c r="C877" s="4" t="s">
        <v>1602</v>
      </c>
      <c r="D877" s="4" t="s">
        <v>1602</v>
      </c>
      <c r="E877" s="4"/>
      <c r="F877" s="4"/>
      <c r="G877" s="23" t="s">
        <v>1605</v>
      </c>
      <c r="H877" s="66" t="s">
        <v>603</v>
      </c>
      <c r="I877" s="19" t="s">
        <v>25</v>
      </c>
      <c r="J877" s="18" t="s">
        <v>1496</v>
      </c>
      <c r="K877" s="18" t="s">
        <v>1514</v>
      </c>
      <c r="L877" s="18" t="s">
        <v>1496</v>
      </c>
      <c r="M877" s="18" t="s">
        <v>54</v>
      </c>
      <c r="N877" s="18" t="s">
        <v>756</v>
      </c>
      <c r="O877" s="18" t="s">
        <v>30</v>
      </c>
      <c r="P877" s="18" t="s">
        <v>31</v>
      </c>
      <c r="Q877" s="18" t="s">
        <v>94</v>
      </c>
      <c r="R877" s="5"/>
      <c r="S877" s="5"/>
      <c r="T877" s="47">
        <f t="shared" si="13"/>
        <v>1</v>
      </c>
    </row>
    <row r="878" s="47" customFormat="1" ht="49.5" spans="1:20">
      <c r="A878" s="5" t="s">
        <v>1496</v>
      </c>
      <c r="B878" s="4" t="s">
        <v>1601</v>
      </c>
      <c r="C878" s="4" t="s">
        <v>1606</v>
      </c>
      <c r="D878" s="4" t="s">
        <v>1606</v>
      </c>
      <c r="E878" s="4"/>
      <c r="F878" s="4"/>
      <c r="G878" s="23" t="s">
        <v>1607</v>
      </c>
      <c r="H878" s="66" t="s">
        <v>603</v>
      </c>
      <c r="I878" s="19" t="s">
        <v>25</v>
      </c>
      <c r="J878" s="18" t="s">
        <v>1496</v>
      </c>
      <c r="K878" s="18" t="s">
        <v>1514</v>
      </c>
      <c r="L878" s="18" t="s">
        <v>1514</v>
      </c>
      <c r="M878" s="18" t="s">
        <v>54</v>
      </c>
      <c r="N878" s="18" t="s">
        <v>756</v>
      </c>
      <c r="O878" s="18" t="s">
        <v>30</v>
      </c>
      <c r="P878" s="18" t="s">
        <v>31</v>
      </c>
      <c r="Q878" s="18" t="s">
        <v>94</v>
      </c>
      <c r="R878" s="5"/>
      <c r="S878" s="5"/>
      <c r="T878" s="47">
        <f t="shared" si="13"/>
        <v>1</v>
      </c>
    </row>
    <row r="879" s="47" customFormat="1" ht="16.5" spans="1:20">
      <c r="A879" s="5" t="s">
        <v>1496</v>
      </c>
      <c r="B879" s="4" t="s">
        <v>1601</v>
      </c>
      <c r="C879" s="4" t="s">
        <v>1606</v>
      </c>
      <c r="D879" s="4" t="s">
        <v>1606</v>
      </c>
      <c r="E879" s="4"/>
      <c r="F879" s="4"/>
      <c r="G879" s="23" t="s">
        <v>1608</v>
      </c>
      <c r="H879" s="66" t="s">
        <v>603</v>
      </c>
      <c r="I879" s="19" t="s">
        <v>25</v>
      </c>
      <c r="J879" s="18" t="s">
        <v>1496</v>
      </c>
      <c r="K879" s="18" t="s">
        <v>1514</v>
      </c>
      <c r="L879" s="18" t="s">
        <v>1514</v>
      </c>
      <c r="M879" s="18" t="s">
        <v>54</v>
      </c>
      <c r="N879" s="18" t="s">
        <v>756</v>
      </c>
      <c r="O879" s="18" t="s">
        <v>30</v>
      </c>
      <c r="P879" s="18" t="s">
        <v>31</v>
      </c>
      <c r="Q879" s="18" t="s">
        <v>94</v>
      </c>
      <c r="R879" s="5"/>
      <c r="S879" s="5"/>
      <c r="T879" s="47">
        <f t="shared" si="13"/>
        <v>1</v>
      </c>
    </row>
    <row r="880" s="47" customFormat="1" ht="49.5" spans="1:20">
      <c r="A880" s="5" t="s">
        <v>1496</v>
      </c>
      <c r="B880" s="4" t="s">
        <v>1601</v>
      </c>
      <c r="C880" s="4" t="s">
        <v>1606</v>
      </c>
      <c r="D880" s="4" t="s">
        <v>1606</v>
      </c>
      <c r="E880" s="4"/>
      <c r="F880" s="4"/>
      <c r="G880" s="23" t="s">
        <v>1609</v>
      </c>
      <c r="H880" s="66" t="s">
        <v>603</v>
      </c>
      <c r="I880" s="19" t="s">
        <v>25</v>
      </c>
      <c r="J880" s="18" t="s">
        <v>1496</v>
      </c>
      <c r="K880" s="18" t="s">
        <v>1610</v>
      </c>
      <c r="L880" s="18" t="s">
        <v>1507</v>
      </c>
      <c r="M880" s="18" t="s">
        <v>54</v>
      </c>
      <c r="N880" s="18" t="s">
        <v>756</v>
      </c>
      <c r="O880" s="18" t="s">
        <v>30</v>
      </c>
      <c r="P880" s="18" t="s">
        <v>31</v>
      </c>
      <c r="Q880" s="18" t="s">
        <v>94</v>
      </c>
      <c r="R880" s="5"/>
      <c r="S880" s="5"/>
      <c r="T880" s="47">
        <f t="shared" si="13"/>
        <v>1</v>
      </c>
    </row>
    <row r="881" s="47" customFormat="1" ht="33" spans="1:20">
      <c r="A881" s="5" t="s">
        <v>1496</v>
      </c>
      <c r="B881" s="4" t="s">
        <v>1601</v>
      </c>
      <c r="C881" s="4" t="s">
        <v>1606</v>
      </c>
      <c r="D881" s="4" t="s">
        <v>1606</v>
      </c>
      <c r="E881" s="4"/>
      <c r="F881" s="4"/>
      <c r="G881" s="23" t="s">
        <v>1611</v>
      </c>
      <c r="H881" s="66" t="s">
        <v>603</v>
      </c>
      <c r="I881" s="18" t="s">
        <v>35</v>
      </c>
      <c r="J881" s="18" t="s">
        <v>1496</v>
      </c>
      <c r="K881" s="18" t="s">
        <v>1526</v>
      </c>
      <c r="L881" s="18" t="s">
        <v>1496</v>
      </c>
      <c r="M881" s="18" t="s">
        <v>54</v>
      </c>
      <c r="N881" s="18" t="s">
        <v>756</v>
      </c>
      <c r="O881" s="18" t="s">
        <v>30</v>
      </c>
      <c r="P881" s="18" t="s">
        <v>31</v>
      </c>
      <c r="Q881" s="18" t="s">
        <v>757</v>
      </c>
      <c r="R881" s="5"/>
      <c r="S881" s="5"/>
      <c r="T881" s="47">
        <f t="shared" si="13"/>
        <v>1</v>
      </c>
    </row>
    <row r="882" s="47" customFormat="1" ht="33" spans="1:20">
      <c r="A882" s="5" t="s">
        <v>1496</v>
      </c>
      <c r="B882" s="4" t="s">
        <v>1601</v>
      </c>
      <c r="C882" s="4" t="s">
        <v>1606</v>
      </c>
      <c r="D882" s="4" t="s">
        <v>1606</v>
      </c>
      <c r="E882" s="4"/>
      <c r="F882" s="4"/>
      <c r="G882" s="23" t="s">
        <v>1612</v>
      </c>
      <c r="H882" s="66" t="s">
        <v>603</v>
      </c>
      <c r="I882" s="18" t="s">
        <v>35</v>
      </c>
      <c r="J882" s="18" t="s">
        <v>1496</v>
      </c>
      <c r="K882" s="18" t="s">
        <v>1496</v>
      </c>
      <c r="L882" s="18" t="s">
        <v>1613</v>
      </c>
      <c r="M882" s="18" t="s">
        <v>54</v>
      </c>
      <c r="N882" s="18" t="s">
        <v>756</v>
      </c>
      <c r="O882" s="18" t="s">
        <v>30</v>
      </c>
      <c r="P882" s="18" t="s">
        <v>31</v>
      </c>
      <c r="Q882" s="18" t="s">
        <v>757</v>
      </c>
      <c r="R882" s="5"/>
      <c r="S882" s="5"/>
      <c r="T882" s="47">
        <f t="shared" si="13"/>
        <v>1</v>
      </c>
    </row>
    <row r="883" s="47" customFormat="1" ht="40.5" spans="1:20">
      <c r="A883" s="5" t="s">
        <v>1496</v>
      </c>
      <c r="B883" s="4" t="s">
        <v>1601</v>
      </c>
      <c r="C883" s="4" t="s">
        <v>1614</v>
      </c>
      <c r="D883" s="4" t="s">
        <v>1614</v>
      </c>
      <c r="E883" s="4"/>
      <c r="F883" s="4"/>
      <c r="G883" s="24" t="s">
        <v>1600</v>
      </c>
      <c r="H883" s="66" t="s">
        <v>603</v>
      </c>
      <c r="I883" s="18" t="s">
        <v>35</v>
      </c>
      <c r="J883" s="18" t="s">
        <v>1496</v>
      </c>
      <c r="K883" s="18" t="s">
        <v>1496</v>
      </c>
      <c r="L883" s="18" t="s">
        <v>379</v>
      </c>
      <c r="M883" s="18" t="s">
        <v>54</v>
      </c>
      <c r="N883" s="18" t="s">
        <v>756</v>
      </c>
      <c r="O883" s="18" t="s">
        <v>30</v>
      </c>
      <c r="P883" s="18" t="s">
        <v>31</v>
      </c>
      <c r="Q883" s="18" t="s">
        <v>757</v>
      </c>
      <c r="R883" s="5" t="s">
        <v>1505</v>
      </c>
      <c r="S883" s="5"/>
      <c r="T883" s="47">
        <f t="shared" si="13"/>
        <v>2</v>
      </c>
    </row>
    <row r="884" s="47" customFormat="1" ht="40.5" spans="1:20">
      <c r="A884" s="5" t="s">
        <v>1496</v>
      </c>
      <c r="B884" s="4" t="s">
        <v>1601</v>
      </c>
      <c r="C884" s="4" t="s">
        <v>1614</v>
      </c>
      <c r="D884" s="4" t="s">
        <v>1614</v>
      </c>
      <c r="E884" s="4"/>
      <c r="F884" s="4"/>
      <c r="G884" s="23" t="s">
        <v>1615</v>
      </c>
      <c r="H884" s="66" t="s">
        <v>603</v>
      </c>
      <c r="I884" s="18" t="s">
        <v>35</v>
      </c>
      <c r="J884" s="18" t="s">
        <v>1496</v>
      </c>
      <c r="K884" s="18" t="s">
        <v>1526</v>
      </c>
      <c r="L884" s="18" t="s">
        <v>1496</v>
      </c>
      <c r="M884" s="18" t="s">
        <v>54</v>
      </c>
      <c r="N884" s="18" t="s">
        <v>756</v>
      </c>
      <c r="O884" s="18" t="s">
        <v>30</v>
      </c>
      <c r="P884" s="18" t="s">
        <v>31</v>
      </c>
      <c r="Q884" s="18" t="s">
        <v>757</v>
      </c>
      <c r="R884" s="5" t="s">
        <v>1505</v>
      </c>
      <c r="S884" s="5"/>
      <c r="T884" s="47">
        <f t="shared" si="13"/>
        <v>1</v>
      </c>
    </row>
    <row r="885" s="47" customFormat="1" ht="66" spans="1:20">
      <c r="A885" s="5" t="s">
        <v>1496</v>
      </c>
      <c r="B885" s="4" t="s">
        <v>1616</v>
      </c>
      <c r="C885" s="4" t="s">
        <v>1617</v>
      </c>
      <c r="D885" s="4" t="s">
        <v>1618</v>
      </c>
      <c r="E885" s="4"/>
      <c r="F885" s="4"/>
      <c r="G885" s="23" t="s">
        <v>1619</v>
      </c>
      <c r="H885" s="66" t="s">
        <v>603</v>
      </c>
      <c r="I885" s="18" t="s">
        <v>35</v>
      </c>
      <c r="J885" s="18" t="s">
        <v>1496</v>
      </c>
      <c r="K885" s="18" t="s">
        <v>379</v>
      </c>
      <c r="L885" s="18" t="s">
        <v>379</v>
      </c>
      <c r="M885" s="18" t="s">
        <v>54</v>
      </c>
      <c r="N885" s="18" t="s">
        <v>756</v>
      </c>
      <c r="O885" s="18" t="s">
        <v>31</v>
      </c>
      <c r="P885" s="18" t="s">
        <v>31</v>
      </c>
      <c r="Q885" s="18" t="s">
        <v>972</v>
      </c>
      <c r="R885" s="5" t="s">
        <v>1505</v>
      </c>
      <c r="S885" s="5"/>
      <c r="T885" s="47">
        <f t="shared" si="13"/>
        <v>1</v>
      </c>
    </row>
    <row r="886" s="47" customFormat="1" ht="40.5" spans="1:20">
      <c r="A886" s="5" t="s">
        <v>1496</v>
      </c>
      <c r="B886" s="4" t="s">
        <v>1616</v>
      </c>
      <c r="C886" s="4" t="s">
        <v>1617</v>
      </c>
      <c r="D886" s="4" t="s">
        <v>1618</v>
      </c>
      <c r="E886" s="4"/>
      <c r="F886" s="4"/>
      <c r="G886" s="23" t="s">
        <v>1620</v>
      </c>
      <c r="H886" s="66" t="s">
        <v>603</v>
      </c>
      <c r="I886" s="18" t="s">
        <v>25</v>
      </c>
      <c r="J886" s="18" t="s">
        <v>1496</v>
      </c>
      <c r="K886" s="18" t="s">
        <v>1496</v>
      </c>
      <c r="L886" s="18" t="s">
        <v>1621</v>
      </c>
      <c r="M886" s="18" t="s">
        <v>54</v>
      </c>
      <c r="N886" s="18" t="s">
        <v>756</v>
      </c>
      <c r="O886" s="18" t="s">
        <v>31</v>
      </c>
      <c r="P886" s="18" t="s">
        <v>31</v>
      </c>
      <c r="Q886" s="18" t="s">
        <v>757</v>
      </c>
      <c r="R886" s="5" t="s">
        <v>1505</v>
      </c>
      <c r="S886" s="5"/>
      <c r="T886" s="47">
        <f t="shared" si="13"/>
        <v>1</v>
      </c>
    </row>
    <row r="887" s="47" customFormat="1" ht="66" spans="1:20">
      <c r="A887" s="5" t="s">
        <v>1496</v>
      </c>
      <c r="B887" s="4" t="s">
        <v>1616</v>
      </c>
      <c r="C887" s="4" t="s">
        <v>1617</v>
      </c>
      <c r="D887" s="4" t="s">
        <v>1618</v>
      </c>
      <c r="E887" s="4"/>
      <c r="F887" s="4"/>
      <c r="G887" s="23" t="s">
        <v>1622</v>
      </c>
      <c r="H887" s="66" t="s">
        <v>603</v>
      </c>
      <c r="I887" s="18" t="s">
        <v>35</v>
      </c>
      <c r="J887" s="18" t="s">
        <v>1496</v>
      </c>
      <c r="K887" s="18" t="s">
        <v>379</v>
      </c>
      <c r="L887" s="18" t="s">
        <v>379</v>
      </c>
      <c r="M887" s="18" t="s">
        <v>54</v>
      </c>
      <c r="N887" s="18" t="s">
        <v>756</v>
      </c>
      <c r="O887" s="18" t="s">
        <v>31</v>
      </c>
      <c r="P887" s="18" t="s">
        <v>31</v>
      </c>
      <c r="Q887" s="18" t="s">
        <v>972</v>
      </c>
      <c r="R887" s="5" t="s">
        <v>1505</v>
      </c>
      <c r="S887" s="5"/>
      <c r="T887" s="47">
        <f t="shared" si="13"/>
        <v>1</v>
      </c>
    </row>
    <row r="888" s="47" customFormat="1" ht="40.5" spans="1:20">
      <c r="A888" s="5" t="s">
        <v>1496</v>
      </c>
      <c r="B888" s="4" t="s">
        <v>1616</v>
      </c>
      <c r="C888" s="4" t="s">
        <v>1617</v>
      </c>
      <c r="D888" s="4" t="s">
        <v>1618</v>
      </c>
      <c r="E888" s="4"/>
      <c r="F888" s="4"/>
      <c r="G888" s="23" t="s">
        <v>1623</v>
      </c>
      <c r="H888" s="66" t="s">
        <v>603</v>
      </c>
      <c r="I888" s="18" t="s">
        <v>25</v>
      </c>
      <c r="J888" s="18" t="s">
        <v>1496</v>
      </c>
      <c r="K888" s="18" t="s">
        <v>1496</v>
      </c>
      <c r="L888" s="18" t="s">
        <v>1621</v>
      </c>
      <c r="M888" s="18" t="s">
        <v>54</v>
      </c>
      <c r="N888" s="18" t="s">
        <v>756</v>
      </c>
      <c r="O888" s="18" t="s">
        <v>31</v>
      </c>
      <c r="P888" s="18" t="s">
        <v>31</v>
      </c>
      <c r="Q888" s="18" t="s">
        <v>757</v>
      </c>
      <c r="R888" s="5" t="s">
        <v>1505</v>
      </c>
      <c r="S888" s="5"/>
      <c r="T888" s="47">
        <f t="shared" si="13"/>
        <v>1</v>
      </c>
    </row>
    <row r="889" s="47" customFormat="1" ht="40.5" spans="1:20">
      <c r="A889" s="5" t="s">
        <v>1496</v>
      </c>
      <c r="B889" s="4" t="s">
        <v>1616</v>
      </c>
      <c r="C889" s="4" t="s">
        <v>1624</v>
      </c>
      <c r="D889" s="4" t="s">
        <v>1625</v>
      </c>
      <c r="E889" s="4"/>
      <c r="F889" s="4"/>
      <c r="G889" s="147" t="s">
        <v>1626</v>
      </c>
      <c r="H889" s="66" t="s">
        <v>603</v>
      </c>
      <c r="I889" s="18" t="s">
        <v>35</v>
      </c>
      <c r="J889" s="18" t="s">
        <v>790</v>
      </c>
      <c r="K889" s="18" t="s">
        <v>1526</v>
      </c>
      <c r="L889" s="18" t="s">
        <v>1627</v>
      </c>
      <c r="M889" s="18" t="s">
        <v>54</v>
      </c>
      <c r="N889" s="18" t="s">
        <v>756</v>
      </c>
      <c r="O889" s="18" t="s">
        <v>31</v>
      </c>
      <c r="P889" s="18" t="s">
        <v>31</v>
      </c>
      <c r="Q889" s="18" t="s">
        <v>757</v>
      </c>
      <c r="R889" s="5" t="s">
        <v>1505</v>
      </c>
      <c r="S889" s="5"/>
      <c r="T889" s="47">
        <f t="shared" si="13"/>
        <v>1</v>
      </c>
    </row>
    <row r="890" s="47" customFormat="1" ht="40.5" spans="1:20">
      <c r="A890" s="5" t="s">
        <v>1496</v>
      </c>
      <c r="B890" s="4" t="s">
        <v>1616</v>
      </c>
      <c r="C890" s="4" t="s">
        <v>1624</v>
      </c>
      <c r="D890" s="4" t="s">
        <v>1625</v>
      </c>
      <c r="E890" s="4"/>
      <c r="F890" s="4"/>
      <c r="G890" s="147" t="s">
        <v>1628</v>
      </c>
      <c r="H890" s="66" t="s">
        <v>603</v>
      </c>
      <c r="I890" s="18" t="s">
        <v>35</v>
      </c>
      <c r="J890" s="18" t="s">
        <v>790</v>
      </c>
      <c r="K890" s="18" t="s">
        <v>1526</v>
      </c>
      <c r="L890" s="18" t="s">
        <v>1627</v>
      </c>
      <c r="M890" s="18" t="s">
        <v>54</v>
      </c>
      <c r="N890" s="18" t="s">
        <v>756</v>
      </c>
      <c r="O890" s="18" t="s">
        <v>31</v>
      </c>
      <c r="P890" s="18" t="s">
        <v>31</v>
      </c>
      <c r="Q890" s="18" t="s">
        <v>757</v>
      </c>
      <c r="R890" s="5" t="s">
        <v>1505</v>
      </c>
      <c r="S890" s="5"/>
      <c r="T890" s="47">
        <f t="shared" si="13"/>
        <v>1</v>
      </c>
    </row>
    <row r="891" s="47" customFormat="1" ht="40.5" spans="1:20">
      <c r="A891" s="5" t="s">
        <v>1496</v>
      </c>
      <c r="B891" s="4" t="s">
        <v>1616</v>
      </c>
      <c r="C891" s="4" t="s">
        <v>1624</v>
      </c>
      <c r="D891" s="4" t="s">
        <v>1625</v>
      </c>
      <c r="E891" s="4"/>
      <c r="F891" s="4"/>
      <c r="G891" s="24" t="s">
        <v>1629</v>
      </c>
      <c r="H891" s="66" t="s">
        <v>603</v>
      </c>
      <c r="I891" s="18" t="s">
        <v>35</v>
      </c>
      <c r="J891" s="18" t="s">
        <v>790</v>
      </c>
      <c r="K891" s="18" t="s">
        <v>1526</v>
      </c>
      <c r="L891" s="18" t="s">
        <v>1627</v>
      </c>
      <c r="M891" s="18" t="s">
        <v>54</v>
      </c>
      <c r="N891" s="18" t="s">
        <v>756</v>
      </c>
      <c r="O891" s="18" t="s">
        <v>31</v>
      </c>
      <c r="P891" s="18" t="s">
        <v>31</v>
      </c>
      <c r="Q891" s="18" t="s">
        <v>757</v>
      </c>
      <c r="R891" s="5" t="s">
        <v>1505</v>
      </c>
      <c r="S891" s="5"/>
      <c r="T891" s="47">
        <f t="shared" si="13"/>
        <v>1</v>
      </c>
    </row>
    <row r="892" s="47" customFormat="1" ht="40.5" spans="1:20">
      <c r="A892" s="5" t="s">
        <v>1496</v>
      </c>
      <c r="B892" s="4" t="s">
        <v>1616</v>
      </c>
      <c r="C892" s="4" t="s">
        <v>1624</v>
      </c>
      <c r="D892" s="4" t="s">
        <v>1630</v>
      </c>
      <c r="E892" s="4"/>
      <c r="F892" s="4"/>
      <c r="G892" s="147" t="s">
        <v>1631</v>
      </c>
      <c r="H892" s="66" t="s">
        <v>603</v>
      </c>
      <c r="I892" s="18" t="s">
        <v>35</v>
      </c>
      <c r="J892" s="18" t="s">
        <v>148</v>
      </c>
      <c r="K892" s="18" t="s">
        <v>1526</v>
      </c>
      <c r="L892" s="18" t="s">
        <v>1632</v>
      </c>
      <c r="M892" s="18" t="s">
        <v>54</v>
      </c>
      <c r="N892" s="18" t="s">
        <v>756</v>
      </c>
      <c r="O892" s="18" t="s">
        <v>31</v>
      </c>
      <c r="P892" s="18" t="s">
        <v>31</v>
      </c>
      <c r="Q892" s="18" t="s">
        <v>757</v>
      </c>
      <c r="R892" s="5" t="s">
        <v>1505</v>
      </c>
      <c r="S892" s="5"/>
      <c r="T892" s="47">
        <f t="shared" si="13"/>
        <v>1</v>
      </c>
    </row>
    <row r="893" s="47" customFormat="1" ht="49.5" spans="1:20">
      <c r="A893" s="5" t="s">
        <v>1496</v>
      </c>
      <c r="B893" s="4" t="s">
        <v>1616</v>
      </c>
      <c r="C893" s="4" t="s">
        <v>1624</v>
      </c>
      <c r="D893" s="4" t="s">
        <v>1633</v>
      </c>
      <c r="E893" s="4"/>
      <c r="F893" s="4"/>
      <c r="G893" s="22" t="s">
        <v>1634</v>
      </c>
      <c r="H893" s="66" t="s">
        <v>603</v>
      </c>
      <c r="I893" s="18" t="s">
        <v>35</v>
      </c>
      <c r="J893" s="18" t="s">
        <v>397</v>
      </c>
      <c r="K893" s="18" t="s">
        <v>1526</v>
      </c>
      <c r="L893" s="18" t="s">
        <v>1632</v>
      </c>
      <c r="M893" s="18" t="s">
        <v>54</v>
      </c>
      <c r="N893" s="18" t="s">
        <v>756</v>
      </c>
      <c r="O893" s="18" t="s">
        <v>31</v>
      </c>
      <c r="P893" s="18" t="s">
        <v>31</v>
      </c>
      <c r="Q893" s="18" t="s">
        <v>757</v>
      </c>
      <c r="R893" s="5" t="s">
        <v>1505</v>
      </c>
      <c r="S893" s="5"/>
      <c r="T893" s="47">
        <f t="shared" si="13"/>
        <v>1</v>
      </c>
    </row>
    <row r="894" s="47" customFormat="1" ht="40.5" spans="1:20">
      <c r="A894" s="5" t="s">
        <v>1496</v>
      </c>
      <c r="B894" s="4" t="s">
        <v>1616</v>
      </c>
      <c r="C894" s="4" t="s">
        <v>1624</v>
      </c>
      <c r="D894" s="4" t="s">
        <v>1635</v>
      </c>
      <c r="E894" s="4"/>
      <c r="F894" s="4"/>
      <c r="G894" s="147" t="s">
        <v>1636</v>
      </c>
      <c r="H894" s="66" t="s">
        <v>603</v>
      </c>
      <c r="I894" s="18" t="s">
        <v>35</v>
      </c>
      <c r="J894" s="18" t="s">
        <v>1637</v>
      </c>
      <c r="K894" s="18" t="s">
        <v>379</v>
      </c>
      <c r="L894" s="18" t="s">
        <v>379</v>
      </c>
      <c r="M894" s="18" t="s">
        <v>54</v>
      </c>
      <c r="N894" s="18" t="s">
        <v>756</v>
      </c>
      <c r="O894" s="18" t="s">
        <v>31</v>
      </c>
      <c r="P894" s="18" t="s">
        <v>31</v>
      </c>
      <c r="Q894" s="18" t="s">
        <v>757</v>
      </c>
      <c r="R894" s="5" t="s">
        <v>1505</v>
      </c>
      <c r="S894" s="5"/>
      <c r="T894" s="47">
        <f t="shared" si="13"/>
        <v>1</v>
      </c>
    </row>
    <row r="895" s="47" customFormat="1" ht="82.5" spans="1:20">
      <c r="A895" s="5" t="s">
        <v>1496</v>
      </c>
      <c r="B895" s="4" t="s">
        <v>1616</v>
      </c>
      <c r="C895" s="4" t="s">
        <v>1624</v>
      </c>
      <c r="D895" s="4" t="s">
        <v>1638</v>
      </c>
      <c r="E895" s="4"/>
      <c r="F895" s="4"/>
      <c r="G895" s="22" t="s">
        <v>1639</v>
      </c>
      <c r="H895" s="66" t="s">
        <v>603</v>
      </c>
      <c r="I895" s="18" t="s">
        <v>35</v>
      </c>
      <c r="J895" s="18" t="s">
        <v>77</v>
      </c>
      <c r="K895" s="18" t="s">
        <v>1640</v>
      </c>
      <c r="L895" s="18" t="s">
        <v>379</v>
      </c>
      <c r="M895" s="18" t="s">
        <v>54</v>
      </c>
      <c r="N895" s="18" t="s">
        <v>756</v>
      </c>
      <c r="O895" s="18" t="s">
        <v>31</v>
      </c>
      <c r="P895" s="18" t="s">
        <v>31</v>
      </c>
      <c r="Q895" s="18" t="s">
        <v>757</v>
      </c>
      <c r="R895" s="5" t="s">
        <v>1505</v>
      </c>
      <c r="S895" s="5"/>
      <c r="T895" s="47">
        <f t="shared" si="13"/>
        <v>1</v>
      </c>
    </row>
    <row r="896" s="47" customFormat="1" ht="40.5" spans="1:20">
      <c r="A896" s="5" t="s">
        <v>1496</v>
      </c>
      <c r="B896" s="4" t="s">
        <v>1616</v>
      </c>
      <c r="C896" s="4" t="s">
        <v>1624</v>
      </c>
      <c r="D896" s="4" t="s">
        <v>1641</v>
      </c>
      <c r="E896" s="4"/>
      <c r="F896" s="4"/>
      <c r="G896" s="23" t="s">
        <v>1642</v>
      </c>
      <c r="H896" s="66" t="s">
        <v>603</v>
      </c>
      <c r="I896" s="18" t="s">
        <v>35</v>
      </c>
      <c r="J896" s="18" t="s">
        <v>1496</v>
      </c>
      <c r="K896" s="18" t="s">
        <v>1496</v>
      </c>
      <c r="L896" s="18" t="s">
        <v>1496</v>
      </c>
      <c r="M896" s="18" t="s">
        <v>54</v>
      </c>
      <c r="N896" s="18" t="s">
        <v>756</v>
      </c>
      <c r="O896" s="18" t="s">
        <v>31</v>
      </c>
      <c r="P896" s="18" t="s">
        <v>31</v>
      </c>
      <c r="Q896" s="18" t="s">
        <v>757</v>
      </c>
      <c r="R896" s="5" t="s">
        <v>1505</v>
      </c>
      <c r="S896" s="5"/>
      <c r="T896" s="47">
        <f t="shared" si="13"/>
        <v>1</v>
      </c>
    </row>
    <row r="897" s="47" customFormat="1" ht="40.5" spans="1:20">
      <c r="A897" s="5" t="s">
        <v>1496</v>
      </c>
      <c r="B897" s="4" t="s">
        <v>1616</v>
      </c>
      <c r="C897" s="4" t="s">
        <v>1624</v>
      </c>
      <c r="D897" s="4" t="s">
        <v>1643</v>
      </c>
      <c r="E897" s="4"/>
      <c r="F897" s="4"/>
      <c r="G897" s="23" t="s">
        <v>1644</v>
      </c>
      <c r="H897" s="66" t="s">
        <v>603</v>
      </c>
      <c r="I897" s="18" t="s">
        <v>35</v>
      </c>
      <c r="J897" s="18" t="s">
        <v>1637</v>
      </c>
      <c r="K897" s="18" t="s">
        <v>379</v>
      </c>
      <c r="L897" s="18" t="s">
        <v>379</v>
      </c>
      <c r="M897" s="18" t="s">
        <v>54</v>
      </c>
      <c r="N897" s="18" t="s">
        <v>756</v>
      </c>
      <c r="O897" s="18" t="s">
        <v>31</v>
      </c>
      <c r="P897" s="18" t="s">
        <v>31</v>
      </c>
      <c r="Q897" s="18" t="s">
        <v>757</v>
      </c>
      <c r="R897" s="5" t="s">
        <v>1505</v>
      </c>
      <c r="S897" s="5"/>
      <c r="T897" s="47">
        <f t="shared" si="13"/>
        <v>1</v>
      </c>
    </row>
    <row r="898" s="47" customFormat="1" ht="66" spans="1:20">
      <c r="A898" s="5" t="s">
        <v>1496</v>
      </c>
      <c r="B898" s="4" t="s">
        <v>1616</v>
      </c>
      <c r="C898" s="4" t="s">
        <v>1645</v>
      </c>
      <c r="D898" s="4" t="s">
        <v>1646</v>
      </c>
      <c r="E898" s="4"/>
      <c r="F898" s="4"/>
      <c r="G898" s="22" t="s">
        <v>1647</v>
      </c>
      <c r="H898" s="66" t="s">
        <v>603</v>
      </c>
      <c r="I898" s="18" t="s">
        <v>25</v>
      </c>
      <c r="J898" s="18" t="s">
        <v>26</v>
      </c>
      <c r="K898" s="18" t="s">
        <v>26</v>
      </c>
      <c r="L898" s="18" t="s">
        <v>1632</v>
      </c>
      <c r="M898" s="18" t="s">
        <v>54</v>
      </c>
      <c r="N898" s="18" t="s">
        <v>1555</v>
      </c>
      <c r="O898" s="18" t="s">
        <v>31</v>
      </c>
      <c r="P898" s="18" t="s">
        <v>30</v>
      </c>
      <c r="Q898" s="18" t="s">
        <v>408</v>
      </c>
      <c r="R898" s="5" t="s">
        <v>1505</v>
      </c>
      <c r="S898" s="5"/>
      <c r="T898" s="47">
        <f t="shared" si="13"/>
        <v>1</v>
      </c>
    </row>
    <row r="899" s="47" customFormat="1" ht="66" spans="1:20">
      <c r="A899" s="5" t="s">
        <v>1496</v>
      </c>
      <c r="B899" s="4" t="s">
        <v>1616</v>
      </c>
      <c r="C899" s="4" t="s">
        <v>1645</v>
      </c>
      <c r="D899" s="4" t="s">
        <v>1648</v>
      </c>
      <c r="E899" s="4"/>
      <c r="F899" s="4"/>
      <c r="G899" s="147" t="s">
        <v>1649</v>
      </c>
      <c r="H899" s="66" t="s">
        <v>603</v>
      </c>
      <c r="I899" s="18" t="s">
        <v>25</v>
      </c>
      <c r="J899" s="18" t="s">
        <v>26</v>
      </c>
      <c r="K899" s="18" t="s">
        <v>26</v>
      </c>
      <c r="L899" s="18" t="s">
        <v>1632</v>
      </c>
      <c r="M899" s="18" t="s">
        <v>54</v>
      </c>
      <c r="N899" s="18" t="s">
        <v>1555</v>
      </c>
      <c r="O899" s="18" t="s">
        <v>31</v>
      </c>
      <c r="P899" s="18" t="s">
        <v>30</v>
      </c>
      <c r="Q899" s="18" t="s">
        <v>128</v>
      </c>
      <c r="R899" s="5" t="s">
        <v>1505</v>
      </c>
      <c r="S899" s="5"/>
      <c r="T899" s="47">
        <f t="shared" ref="T899:T962" si="14">COUNTIFS(G:G,G899)</f>
        <v>1</v>
      </c>
    </row>
    <row r="900" s="47" customFormat="1" ht="66" spans="1:20">
      <c r="A900" s="5" t="s">
        <v>1496</v>
      </c>
      <c r="B900" s="4" t="s">
        <v>1616</v>
      </c>
      <c r="C900" s="4" t="s">
        <v>1645</v>
      </c>
      <c r="D900" s="4" t="s">
        <v>1650</v>
      </c>
      <c r="E900" s="4"/>
      <c r="F900" s="4"/>
      <c r="G900" s="147" t="s">
        <v>1651</v>
      </c>
      <c r="H900" s="66" t="s">
        <v>603</v>
      </c>
      <c r="I900" s="18" t="s">
        <v>25</v>
      </c>
      <c r="J900" s="18" t="s">
        <v>26</v>
      </c>
      <c r="K900" s="18" t="s">
        <v>26</v>
      </c>
      <c r="L900" s="18" t="s">
        <v>1632</v>
      </c>
      <c r="M900" s="18" t="s">
        <v>54</v>
      </c>
      <c r="N900" s="18" t="s">
        <v>1555</v>
      </c>
      <c r="O900" s="18" t="s">
        <v>31</v>
      </c>
      <c r="P900" s="18" t="s">
        <v>30</v>
      </c>
      <c r="Q900" s="18" t="s">
        <v>128</v>
      </c>
      <c r="R900" s="5" t="s">
        <v>1505</v>
      </c>
      <c r="S900" s="5"/>
      <c r="T900" s="47">
        <f t="shared" si="14"/>
        <v>1</v>
      </c>
    </row>
    <row r="901" s="47" customFormat="1" ht="66" spans="1:20">
      <c r="A901" s="5" t="s">
        <v>1496</v>
      </c>
      <c r="B901" s="4" t="s">
        <v>1616</v>
      </c>
      <c r="C901" s="4" t="s">
        <v>1645</v>
      </c>
      <c r="D901" s="4" t="s">
        <v>1652</v>
      </c>
      <c r="E901" s="4"/>
      <c r="F901" s="4"/>
      <c r="G901" s="147" t="s">
        <v>1653</v>
      </c>
      <c r="H901" s="66" t="s">
        <v>603</v>
      </c>
      <c r="I901" s="18" t="s">
        <v>25</v>
      </c>
      <c r="J901" s="18" t="s">
        <v>790</v>
      </c>
      <c r="K901" s="18" t="s">
        <v>790</v>
      </c>
      <c r="L901" s="18" t="s">
        <v>1632</v>
      </c>
      <c r="M901" s="18" t="s">
        <v>54</v>
      </c>
      <c r="N901" s="18" t="s">
        <v>756</v>
      </c>
      <c r="O901" s="18" t="s">
        <v>31</v>
      </c>
      <c r="P901" s="18" t="s">
        <v>31</v>
      </c>
      <c r="Q901" s="18" t="s">
        <v>94</v>
      </c>
      <c r="R901" s="5" t="s">
        <v>1505</v>
      </c>
      <c r="S901" s="5"/>
      <c r="T901" s="47">
        <f t="shared" si="14"/>
        <v>1</v>
      </c>
    </row>
    <row r="902" s="47" customFormat="1" ht="49.5" spans="1:20">
      <c r="A902" s="5" t="s">
        <v>1496</v>
      </c>
      <c r="B902" s="4" t="s">
        <v>1616</v>
      </c>
      <c r="C902" s="4" t="s">
        <v>1645</v>
      </c>
      <c r="D902" s="4" t="s">
        <v>1652</v>
      </c>
      <c r="E902" s="4"/>
      <c r="F902" s="4"/>
      <c r="G902" s="24" t="s">
        <v>1654</v>
      </c>
      <c r="H902" s="66" t="s">
        <v>603</v>
      </c>
      <c r="I902" s="18" t="s">
        <v>25</v>
      </c>
      <c r="J902" s="18" t="s">
        <v>790</v>
      </c>
      <c r="K902" s="18" t="s">
        <v>790</v>
      </c>
      <c r="L902" s="18" t="s">
        <v>1632</v>
      </c>
      <c r="M902" s="18" t="s">
        <v>54</v>
      </c>
      <c r="N902" s="18" t="s">
        <v>756</v>
      </c>
      <c r="O902" s="18" t="s">
        <v>31</v>
      </c>
      <c r="P902" s="18" t="s">
        <v>31</v>
      </c>
      <c r="Q902" s="18" t="s">
        <v>94</v>
      </c>
      <c r="R902" s="5" t="s">
        <v>1505</v>
      </c>
      <c r="S902" s="5"/>
      <c r="T902" s="47">
        <f t="shared" si="14"/>
        <v>1</v>
      </c>
    </row>
    <row r="903" s="47" customFormat="1" ht="40.5" spans="1:20">
      <c r="A903" s="5" t="s">
        <v>1496</v>
      </c>
      <c r="B903" s="4" t="s">
        <v>1616</v>
      </c>
      <c r="C903" s="4" t="s">
        <v>1645</v>
      </c>
      <c r="D903" s="4" t="s">
        <v>1652</v>
      </c>
      <c r="E903" s="4"/>
      <c r="F903" s="4"/>
      <c r="G903" s="147" t="s">
        <v>1655</v>
      </c>
      <c r="H903" s="66" t="s">
        <v>603</v>
      </c>
      <c r="I903" s="18" t="s">
        <v>25</v>
      </c>
      <c r="J903" s="18" t="s">
        <v>148</v>
      </c>
      <c r="K903" s="18" t="s">
        <v>148</v>
      </c>
      <c r="L903" s="18" t="s">
        <v>1632</v>
      </c>
      <c r="M903" s="18" t="s">
        <v>54</v>
      </c>
      <c r="N903" s="18" t="s">
        <v>1555</v>
      </c>
      <c r="O903" s="18" t="s">
        <v>31</v>
      </c>
      <c r="P903" s="18" t="s">
        <v>31</v>
      </c>
      <c r="Q903" s="18" t="s">
        <v>94</v>
      </c>
      <c r="R903" s="5" t="s">
        <v>1505</v>
      </c>
      <c r="S903" s="5"/>
      <c r="T903" s="47">
        <f t="shared" si="14"/>
        <v>1</v>
      </c>
    </row>
    <row r="904" s="47" customFormat="1" ht="82.5" spans="1:20">
      <c r="A904" s="5" t="s">
        <v>1496</v>
      </c>
      <c r="B904" s="4" t="s">
        <v>1616</v>
      </c>
      <c r="C904" s="4" t="s">
        <v>1645</v>
      </c>
      <c r="D904" s="4" t="s">
        <v>1656</v>
      </c>
      <c r="E904" s="4"/>
      <c r="F904" s="4"/>
      <c r="G904" s="24" t="s">
        <v>1657</v>
      </c>
      <c r="H904" s="66" t="s">
        <v>603</v>
      </c>
      <c r="I904" s="18" t="s">
        <v>25</v>
      </c>
      <c r="J904" s="18" t="s">
        <v>790</v>
      </c>
      <c r="K904" s="18" t="s">
        <v>790</v>
      </c>
      <c r="L904" s="18" t="s">
        <v>1632</v>
      </c>
      <c r="M904" s="18" t="s">
        <v>54</v>
      </c>
      <c r="N904" s="18" t="s">
        <v>756</v>
      </c>
      <c r="O904" s="18" t="s">
        <v>31</v>
      </c>
      <c r="P904" s="18" t="s">
        <v>30</v>
      </c>
      <c r="Q904" s="18" t="s">
        <v>128</v>
      </c>
      <c r="R904" s="5" t="s">
        <v>1505</v>
      </c>
      <c r="S904" s="5"/>
      <c r="T904" s="47">
        <f t="shared" si="14"/>
        <v>1</v>
      </c>
    </row>
    <row r="905" s="47" customFormat="1" ht="40.5" spans="1:20">
      <c r="A905" s="5" t="s">
        <v>1496</v>
      </c>
      <c r="B905" s="4" t="s">
        <v>1616</v>
      </c>
      <c r="C905" s="4" t="s">
        <v>1645</v>
      </c>
      <c r="D905" s="4" t="s">
        <v>1658</v>
      </c>
      <c r="E905" s="4"/>
      <c r="F905" s="4"/>
      <c r="G905" s="24" t="s">
        <v>1659</v>
      </c>
      <c r="H905" s="66" t="s">
        <v>603</v>
      </c>
      <c r="I905" s="18" t="s">
        <v>25</v>
      </c>
      <c r="J905" s="18" t="s">
        <v>26</v>
      </c>
      <c r="K905" s="18" t="s">
        <v>26</v>
      </c>
      <c r="L905" s="18" t="s">
        <v>1632</v>
      </c>
      <c r="M905" s="18" t="s">
        <v>54</v>
      </c>
      <c r="N905" s="18" t="s">
        <v>1555</v>
      </c>
      <c r="O905" s="18" t="s">
        <v>31</v>
      </c>
      <c r="P905" s="18" t="s">
        <v>30</v>
      </c>
      <c r="Q905" s="18" t="s">
        <v>128</v>
      </c>
      <c r="R905" s="5" t="s">
        <v>1505</v>
      </c>
      <c r="S905" s="5"/>
      <c r="T905" s="47">
        <f t="shared" si="14"/>
        <v>1</v>
      </c>
    </row>
    <row r="906" s="47" customFormat="1" ht="49.5" spans="1:20">
      <c r="A906" s="5" t="s">
        <v>1496</v>
      </c>
      <c r="B906" s="4" t="s">
        <v>1616</v>
      </c>
      <c r="C906" s="4" t="s">
        <v>1645</v>
      </c>
      <c r="D906" s="4" t="s">
        <v>1660</v>
      </c>
      <c r="E906" s="4"/>
      <c r="F906" s="4"/>
      <c r="G906" s="24" t="s">
        <v>1661</v>
      </c>
      <c r="H906" s="66" t="s">
        <v>603</v>
      </c>
      <c r="I906" s="18" t="s">
        <v>25</v>
      </c>
      <c r="J906" s="18" t="s">
        <v>26</v>
      </c>
      <c r="K906" s="18" t="s">
        <v>26</v>
      </c>
      <c r="L906" s="18" t="s">
        <v>1632</v>
      </c>
      <c r="M906" s="18" t="s">
        <v>54</v>
      </c>
      <c r="N906" s="18" t="s">
        <v>1555</v>
      </c>
      <c r="O906" s="18" t="s">
        <v>31</v>
      </c>
      <c r="P906" s="18" t="s">
        <v>30</v>
      </c>
      <c r="Q906" s="18" t="s">
        <v>128</v>
      </c>
      <c r="R906" s="5" t="s">
        <v>1505</v>
      </c>
      <c r="S906" s="5"/>
      <c r="T906" s="47">
        <f t="shared" si="14"/>
        <v>1</v>
      </c>
    </row>
    <row r="907" s="47" customFormat="1" ht="49.5" spans="1:20">
      <c r="A907" s="5" t="s">
        <v>1496</v>
      </c>
      <c r="B907" s="4" t="s">
        <v>1616</v>
      </c>
      <c r="C907" s="4" t="s">
        <v>1645</v>
      </c>
      <c r="D907" s="4" t="s">
        <v>1662</v>
      </c>
      <c r="E907" s="4"/>
      <c r="F907" s="4"/>
      <c r="G907" s="147" t="s">
        <v>1663</v>
      </c>
      <c r="H907" s="66" t="s">
        <v>603</v>
      </c>
      <c r="I907" s="18" t="s">
        <v>25</v>
      </c>
      <c r="J907" s="18" t="s">
        <v>397</v>
      </c>
      <c r="K907" s="18" t="s">
        <v>397</v>
      </c>
      <c r="L907" s="18" t="s">
        <v>1632</v>
      </c>
      <c r="M907" s="18" t="s">
        <v>54</v>
      </c>
      <c r="N907" s="18" t="s">
        <v>1555</v>
      </c>
      <c r="O907" s="18" t="s">
        <v>31</v>
      </c>
      <c r="P907" s="18" t="s">
        <v>30</v>
      </c>
      <c r="Q907" s="18" t="s">
        <v>128</v>
      </c>
      <c r="R907" s="5" t="s">
        <v>1505</v>
      </c>
      <c r="S907" s="5"/>
      <c r="T907" s="47">
        <f t="shared" si="14"/>
        <v>1</v>
      </c>
    </row>
    <row r="908" s="47" customFormat="1" ht="66" spans="1:20">
      <c r="A908" s="5" t="s">
        <v>1496</v>
      </c>
      <c r="B908" s="4" t="s">
        <v>1616</v>
      </c>
      <c r="C908" s="4" t="s">
        <v>1645</v>
      </c>
      <c r="D908" s="4" t="s">
        <v>1664</v>
      </c>
      <c r="E908" s="4"/>
      <c r="F908" s="4"/>
      <c r="G908" s="24" t="s">
        <v>1665</v>
      </c>
      <c r="H908" s="66" t="s">
        <v>603</v>
      </c>
      <c r="I908" s="18" t="s">
        <v>25</v>
      </c>
      <c r="J908" s="18" t="s">
        <v>1496</v>
      </c>
      <c r="K908" s="18" t="s">
        <v>1496</v>
      </c>
      <c r="L908" s="18" t="s">
        <v>1666</v>
      </c>
      <c r="M908" s="18" t="s">
        <v>54</v>
      </c>
      <c r="N908" s="18" t="s">
        <v>1555</v>
      </c>
      <c r="O908" s="18" t="s">
        <v>31</v>
      </c>
      <c r="P908" s="18" t="s">
        <v>30</v>
      </c>
      <c r="Q908" s="18" t="s">
        <v>128</v>
      </c>
      <c r="R908" s="5" t="s">
        <v>1505</v>
      </c>
      <c r="S908" s="5"/>
      <c r="T908" s="47">
        <f t="shared" si="14"/>
        <v>1</v>
      </c>
    </row>
    <row r="909" s="47" customFormat="1" ht="40.5" spans="1:20">
      <c r="A909" s="5" t="s">
        <v>1496</v>
      </c>
      <c r="B909" s="4" t="s">
        <v>1616</v>
      </c>
      <c r="C909" s="4" t="s">
        <v>1667</v>
      </c>
      <c r="D909" s="4" t="s">
        <v>1668</v>
      </c>
      <c r="E909" s="4"/>
      <c r="F909" s="4"/>
      <c r="G909" s="147" t="s">
        <v>1669</v>
      </c>
      <c r="H909" s="66" t="s">
        <v>603</v>
      </c>
      <c r="I909" s="18" t="s">
        <v>25</v>
      </c>
      <c r="J909" s="18" t="s">
        <v>790</v>
      </c>
      <c r="K909" s="18" t="s">
        <v>1526</v>
      </c>
      <c r="L909" s="18" t="s">
        <v>1627</v>
      </c>
      <c r="M909" s="18" t="s">
        <v>54</v>
      </c>
      <c r="N909" s="18" t="s">
        <v>756</v>
      </c>
      <c r="O909" s="18" t="s">
        <v>31</v>
      </c>
      <c r="P909" s="18" t="s">
        <v>31</v>
      </c>
      <c r="Q909" s="18" t="s">
        <v>757</v>
      </c>
      <c r="R909" s="5" t="s">
        <v>1505</v>
      </c>
      <c r="S909" s="5"/>
      <c r="T909" s="47">
        <f t="shared" si="14"/>
        <v>1</v>
      </c>
    </row>
    <row r="910" s="47" customFormat="1" ht="40.5" spans="1:20">
      <c r="A910" s="5" t="s">
        <v>1496</v>
      </c>
      <c r="B910" s="4" t="s">
        <v>1616</v>
      </c>
      <c r="C910" s="4" t="s">
        <v>1667</v>
      </c>
      <c r="D910" s="4" t="s">
        <v>1668</v>
      </c>
      <c r="E910" s="4"/>
      <c r="F910" s="4"/>
      <c r="G910" s="24" t="s">
        <v>1670</v>
      </c>
      <c r="H910" s="66" t="s">
        <v>603</v>
      </c>
      <c r="I910" s="18" t="s">
        <v>25</v>
      </c>
      <c r="J910" s="18" t="s">
        <v>790</v>
      </c>
      <c r="K910" s="18" t="s">
        <v>1526</v>
      </c>
      <c r="L910" s="18" t="s">
        <v>1627</v>
      </c>
      <c r="M910" s="18" t="s">
        <v>54</v>
      </c>
      <c r="N910" s="18" t="s">
        <v>756</v>
      </c>
      <c r="O910" s="18" t="s">
        <v>31</v>
      </c>
      <c r="P910" s="18" t="s">
        <v>31</v>
      </c>
      <c r="Q910" s="18" t="s">
        <v>757</v>
      </c>
      <c r="R910" s="5" t="s">
        <v>1505</v>
      </c>
      <c r="S910" s="5"/>
      <c r="T910" s="47">
        <f t="shared" si="14"/>
        <v>1</v>
      </c>
    </row>
    <row r="911" s="47" customFormat="1" ht="40.5" spans="1:20">
      <c r="A911" s="5" t="s">
        <v>1496</v>
      </c>
      <c r="B911" s="4" t="s">
        <v>1616</v>
      </c>
      <c r="C911" s="4" t="s">
        <v>1667</v>
      </c>
      <c r="D911" s="4" t="s">
        <v>1668</v>
      </c>
      <c r="E911" s="4"/>
      <c r="F911" s="4"/>
      <c r="G911" s="147" t="s">
        <v>1671</v>
      </c>
      <c r="H911" s="66" t="s">
        <v>603</v>
      </c>
      <c r="I911" s="18" t="s">
        <v>25</v>
      </c>
      <c r="J911" s="18" t="s">
        <v>790</v>
      </c>
      <c r="K911" s="18" t="s">
        <v>1526</v>
      </c>
      <c r="L911" s="18" t="s">
        <v>1627</v>
      </c>
      <c r="M911" s="18" t="s">
        <v>54</v>
      </c>
      <c r="N911" s="18" t="s">
        <v>756</v>
      </c>
      <c r="O911" s="18" t="s">
        <v>31</v>
      </c>
      <c r="P911" s="18" t="s">
        <v>31</v>
      </c>
      <c r="Q911" s="18" t="s">
        <v>757</v>
      </c>
      <c r="R911" s="5" t="s">
        <v>1505</v>
      </c>
      <c r="S911" s="5"/>
      <c r="T911" s="47">
        <f t="shared" si="14"/>
        <v>1</v>
      </c>
    </row>
    <row r="912" s="47" customFormat="1" ht="40.5" spans="1:20">
      <c r="A912" s="5" t="s">
        <v>1496</v>
      </c>
      <c r="B912" s="4" t="s">
        <v>1616</v>
      </c>
      <c r="C912" s="4" t="s">
        <v>1667</v>
      </c>
      <c r="D912" s="4" t="s">
        <v>1668</v>
      </c>
      <c r="E912" s="4"/>
      <c r="F912" s="4"/>
      <c r="G912" s="147" t="s">
        <v>1672</v>
      </c>
      <c r="H912" s="66" t="s">
        <v>603</v>
      </c>
      <c r="I912" s="18" t="s">
        <v>25</v>
      </c>
      <c r="J912" s="18" t="s">
        <v>790</v>
      </c>
      <c r="K912" s="18" t="s">
        <v>790</v>
      </c>
      <c r="L912" s="18" t="s">
        <v>1627</v>
      </c>
      <c r="M912" s="18" t="s">
        <v>54</v>
      </c>
      <c r="N912" s="18" t="s">
        <v>756</v>
      </c>
      <c r="O912" s="18" t="s">
        <v>31</v>
      </c>
      <c r="P912" s="18" t="s">
        <v>31</v>
      </c>
      <c r="Q912" s="18" t="s">
        <v>757</v>
      </c>
      <c r="R912" s="5" t="s">
        <v>1505</v>
      </c>
      <c r="S912" s="5"/>
      <c r="T912" s="47">
        <f t="shared" si="14"/>
        <v>1</v>
      </c>
    </row>
    <row r="913" s="47" customFormat="1" ht="40.5" spans="1:20">
      <c r="A913" s="5" t="s">
        <v>1496</v>
      </c>
      <c r="B913" s="4" t="s">
        <v>1616</v>
      </c>
      <c r="C913" s="4" t="s">
        <v>1667</v>
      </c>
      <c r="D913" s="4" t="s">
        <v>1668</v>
      </c>
      <c r="E913" s="4"/>
      <c r="F913" s="4"/>
      <c r="G913" s="24" t="s">
        <v>1673</v>
      </c>
      <c r="H913" s="66" t="s">
        <v>603</v>
      </c>
      <c r="I913" s="18" t="s">
        <v>25</v>
      </c>
      <c r="J913" s="18" t="s">
        <v>790</v>
      </c>
      <c r="K913" s="18" t="s">
        <v>1526</v>
      </c>
      <c r="L913" s="18" t="s">
        <v>1627</v>
      </c>
      <c r="M913" s="18" t="s">
        <v>54</v>
      </c>
      <c r="N913" s="18" t="s">
        <v>756</v>
      </c>
      <c r="O913" s="18" t="s">
        <v>31</v>
      </c>
      <c r="P913" s="18" t="s">
        <v>31</v>
      </c>
      <c r="Q913" s="18" t="s">
        <v>757</v>
      </c>
      <c r="R913" s="5" t="s">
        <v>1505</v>
      </c>
      <c r="S913" s="5"/>
      <c r="T913" s="47">
        <f t="shared" si="14"/>
        <v>1</v>
      </c>
    </row>
    <row r="914" s="47" customFormat="1" ht="40.5" spans="1:20">
      <c r="A914" s="5" t="s">
        <v>1496</v>
      </c>
      <c r="B914" s="4" t="s">
        <v>1616</v>
      </c>
      <c r="C914" s="4" t="s">
        <v>1667</v>
      </c>
      <c r="D914" s="4" t="s">
        <v>1668</v>
      </c>
      <c r="E914" s="4"/>
      <c r="F914" s="4"/>
      <c r="G914" s="24" t="s">
        <v>1674</v>
      </c>
      <c r="H914" s="66" t="s">
        <v>603</v>
      </c>
      <c r="I914" s="18" t="s">
        <v>25</v>
      </c>
      <c r="J914" s="18" t="s">
        <v>790</v>
      </c>
      <c r="K914" s="18" t="s">
        <v>790</v>
      </c>
      <c r="L914" s="18" t="s">
        <v>1627</v>
      </c>
      <c r="M914" s="18" t="s">
        <v>54</v>
      </c>
      <c r="N914" s="18" t="s">
        <v>756</v>
      </c>
      <c r="O914" s="18" t="s">
        <v>31</v>
      </c>
      <c r="P914" s="18" t="s">
        <v>31</v>
      </c>
      <c r="Q914" s="18" t="s">
        <v>757</v>
      </c>
      <c r="R914" s="5" t="s">
        <v>1505</v>
      </c>
      <c r="S914" s="5"/>
      <c r="T914" s="47">
        <f t="shared" si="14"/>
        <v>1</v>
      </c>
    </row>
    <row r="915" s="47" customFormat="1" ht="49.5" spans="1:20">
      <c r="A915" s="5" t="s">
        <v>1496</v>
      </c>
      <c r="B915" s="4" t="s">
        <v>1616</v>
      </c>
      <c r="C915" s="4" t="s">
        <v>1667</v>
      </c>
      <c r="D915" s="4" t="s">
        <v>1675</v>
      </c>
      <c r="E915" s="4"/>
      <c r="F915" s="4"/>
      <c r="G915" s="24" t="s">
        <v>1676</v>
      </c>
      <c r="H915" s="66" t="s">
        <v>603</v>
      </c>
      <c r="I915" s="18" t="s">
        <v>25</v>
      </c>
      <c r="J915" s="18" t="s">
        <v>227</v>
      </c>
      <c r="K915" s="18" t="s">
        <v>227</v>
      </c>
      <c r="L915" s="18" t="s">
        <v>1677</v>
      </c>
      <c r="M915" s="18" t="s">
        <v>54</v>
      </c>
      <c r="N915" s="18" t="s">
        <v>756</v>
      </c>
      <c r="O915" s="18" t="s">
        <v>31</v>
      </c>
      <c r="P915" s="18" t="s">
        <v>31</v>
      </c>
      <c r="Q915" s="18" t="s">
        <v>757</v>
      </c>
      <c r="R915" s="5" t="s">
        <v>1505</v>
      </c>
      <c r="S915" s="5"/>
      <c r="T915" s="47">
        <f t="shared" si="14"/>
        <v>1</v>
      </c>
    </row>
    <row r="916" s="47" customFormat="1" ht="49.5" spans="1:20">
      <c r="A916" s="5" t="s">
        <v>1496</v>
      </c>
      <c r="B916" s="4" t="s">
        <v>1616</v>
      </c>
      <c r="C916" s="4" t="s">
        <v>1667</v>
      </c>
      <c r="D916" s="4" t="s">
        <v>1675</v>
      </c>
      <c r="E916" s="4"/>
      <c r="F916" s="4"/>
      <c r="G916" s="24" t="s">
        <v>1678</v>
      </c>
      <c r="H916" s="66" t="s">
        <v>603</v>
      </c>
      <c r="I916" s="18" t="s">
        <v>25</v>
      </c>
      <c r="J916" s="18" t="s">
        <v>227</v>
      </c>
      <c r="K916" s="18" t="s">
        <v>227</v>
      </c>
      <c r="L916" s="18" t="s">
        <v>1677</v>
      </c>
      <c r="M916" s="18" t="s">
        <v>54</v>
      </c>
      <c r="N916" s="18" t="s">
        <v>756</v>
      </c>
      <c r="O916" s="18" t="s">
        <v>31</v>
      </c>
      <c r="P916" s="18" t="s">
        <v>31</v>
      </c>
      <c r="Q916" s="18" t="s">
        <v>757</v>
      </c>
      <c r="R916" s="5" t="s">
        <v>1505</v>
      </c>
      <c r="S916" s="5"/>
      <c r="T916" s="47">
        <f t="shared" si="14"/>
        <v>1</v>
      </c>
    </row>
    <row r="917" s="47" customFormat="1" ht="49.5" spans="1:20">
      <c r="A917" s="5" t="s">
        <v>1496</v>
      </c>
      <c r="B917" s="4" t="s">
        <v>1616</v>
      </c>
      <c r="C917" s="4" t="s">
        <v>1667</v>
      </c>
      <c r="D917" s="4" t="s">
        <v>1675</v>
      </c>
      <c r="E917" s="4"/>
      <c r="F917" s="4"/>
      <c r="G917" s="24" t="s">
        <v>1679</v>
      </c>
      <c r="H917" s="66" t="s">
        <v>603</v>
      </c>
      <c r="I917" s="18" t="s">
        <v>25</v>
      </c>
      <c r="J917" s="18" t="s">
        <v>227</v>
      </c>
      <c r="K917" s="18" t="s">
        <v>227</v>
      </c>
      <c r="L917" s="18" t="s">
        <v>1677</v>
      </c>
      <c r="M917" s="18" t="s">
        <v>54</v>
      </c>
      <c r="N917" s="18" t="s">
        <v>756</v>
      </c>
      <c r="O917" s="18" t="s">
        <v>31</v>
      </c>
      <c r="P917" s="18" t="s">
        <v>31</v>
      </c>
      <c r="Q917" s="18" t="s">
        <v>757</v>
      </c>
      <c r="R917" s="5" t="s">
        <v>1505</v>
      </c>
      <c r="S917" s="5"/>
      <c r="T917" s="47">
        <f t="shared" si="14"/>
        <v>1</v>
      </c>
    </row>
    <row r="918" s="47" customFormat="1" ht="40.5" spans="1:20">
      <c r="A918" s="5" t="s">
        <v>1496</v>
      </c>
      <c r="B918" s="4" t="s">
        <v>1616</v>
      </c>
      <c r="C918" s="4" t="s">
        <v>1667</v>
      </c>
      <c r="D918" s="4" t="s">
        <v>1680</v>
      </c>
      <c r="E918" s="4"/>
      <c r="F918" s="4"/>
      <c r="G918" s="24" t="s">
        <v>1681</v>
      </c>
      <c r="H918" s="66" t="s">
        <v>603</v>
      </c>
      <c r="I918" s="18" t="s">
        <v>25</v>
      </c>
      <c r="J918" s="18" t="s">
        <v>26</v>
      </c>
      <c r="K918" s="18" t="s">
        <v>26</v>
      </c>
      <c r="L918" s="18" t="s">
        <v>1632</v>
      </c>
      <c r="M918" s="18" t="s">
        <v>54</v>
      </c>
      <c r="N918" s="18" t="s">
        <v>756</v>
      </c>
      <c r="O918" s="18" t="s">
        <v>31</v>
      </c>
      <c r="P918" s="18" t="s">
        <v>30</v>
      </c>
      <c r="Q918" s="18" t="s">
        <v>128</v>
      </c>
      <c r="R918" s="5" t="s">
        <v>1505</v>
      </c>
      <c r="S918" s="5"/>
      <c r="T918" s="47">
        <f t="shared" si="14"/>
        <v>1</v>
      </c>
    </row>
    <row r="919" s="47" customFormat="1" ht="40.5" spans="1:20">
      <c r="A919" s="5" t="s">
        <v>1496</v>
      </c>
      <c r="B919" s="4" t="s">
        <v>1616</v>
      </c>
      <c r="C919" s="4" t="s">
        <v>1667</v>
      </c>
      <c r="D919" s="4" t="s">
        <v>1680</v>
      </c>
      <c r="E919" s="4"/>
      <c r="F919" s="4"/>
      <c r="G919" s="24" t="s">
        <v>1682</v>
      </c>
      <c r="H919" s="66" t="s">
        <v>603</v>
      </c>
      <c r="I919" s="18" t="s">
        <v>25</v>
      </c>
      <c r="J919" s="18" t="s">
        <v>26</v>
      </c>
      <c r="K919" s="18" t="s">
        <v>26</v>
      </c>
      <c r="L919" s="18" t="s">
        <v>1632</v>
      </c>
      <c r="M919" s="18" t="s">
        <v>54</v>
      </c>
      <c r="N919" s="18" t="s">
        <v>756</v>
      </c>
      <c r="O919" s="18" t="s">
        <v>31</v>
      </c>
      <c r="P919" s="18" t="s">
        <v>30</v>
      </c>
      <c r="Q919" s="18" t="s">
        <v>128</v>
      </c>
      <c r="R919" s="5" t="s">
        <v>1505</v>
      </c>
      <c r="S919" s="5"/>
      <c r="T919" s="47">
        <f t="shared" si="14"/>
        <v>1</v>
      </c>
    </row>
    <row r="920" s="47" customFormat="1" ht="40.5" spans="1:20">
      <c r="A920" s="5" t="s">
        <v>1496</v>
      </c>
      <c r="B920" s="4" t="s">
        <v>1616</v>
      </c>
      <c r="C920" s="4" t="s">
        <v>1667</v>
      </c>
      <c r="D920" s="4" t="s">
        <v>1680</v>
      </c>
      <c r="E920" s="4"/>
      <c r="F920" s="4"/>
      <c r="G920" s="24" t="s">
        <v>1683</v>
      </c>
      <c r="H920" s="66" t="s">
        <v>603</v>
      </c>
      <c r="I920" s="18" t="s">
        <v>25</v>
      </c>
      <c r="J920" s="18" t="s">
        <v>26</v>
      </c>
      <c r="K920" s="18" t="s">
        <v>26</v>
      </c>
      <c r="L920" s="18" t="s">
        <v>1632</v>
      </c>
      <c r="M920" s="18" t="s">
        <v>54</v>
      </c>
      <c r="N920" s="18" t="s">
        <v>756</v>
      </c>
      <c r="O920" s="18" t="s">
        <v>31</v>
      </c>
      <c r="P920" s="18" t="s">
        <v>30</v>
      </c>
      <c r="Q920" s="18" t="s">
        <v>128</v>
      </c>
      <c r="R920" s="5" t="s">
        <v>1505</v>
      </c>
      <c r="S920" s="5"/>
      <c r="T920" s="47">
        <f t="shared" si="14"/>
        <v>1</v>
      </c>
    </row>
    <row r="921" s="47" customFormat="1" ht="40.5" spans="1:20">
      <c r="A921" s="5" t="s">
        <v>1496</v>
      </c>
      <c r="B921" s="4" t="s">
        <v>1616</v>
      </c>
      <c r="C921" s="4" t="s">
        <v>1667</v>
      </c>
      <c r="D921" s="4" t="s">
        <v>1680</v>
      </c>
      <c r="E921" s="4"/>
      <c r="F921" s="4"/>
      <c r="G921" s="24" t="s">
        <v>1684</v>
      </c>
      <c r="H921" s="66" t="s">
        <v>603</v>
      </c>
      <c r="I921" s="18" t="s">
        <v>25</v>
      </c>
      <c r="J921" s="18" t="s">
        <v>26</v>
      </c>
      <c r="K921" s="18" t="s">
        <v>26</v>
      </c>
      <c r="L921" s="18" t="s">
        <v>1632</v>
      </c>
      <c r="M921" s="18" t="s">
        <v>54</v>
      </c>
      <c r="N921" s="18" t="s">
        <v>756</v>
      </c>
      <c r="O921" s="18" t="s">
        <v>31</v>
      </c>
      <c r="P921" s="18" t="s">
        <v>31</v>
      </c>
      <c r="Q921" s="18" t="s">
        <v>94</v>
      </c>
      <c r="R921" s="5" t="s">
        <v>1505</v>
      </c>
      <c r="S921" s="5"/>
      <c r="T921" s="47">
        <f t="shared" si="14"/>
        <v>1</v>
      </c>
    </row>
    <row r="922" s="47" customFormat="1" ht="40.5" spans="1:20">
      <c r="A922" s="5" t="s">
        <v>1496</v>
      </c>
      <c r="B922" s="4" t="s">
        <v>1616</v>
      </c>
      <c r="C922" s="4" t="s">
        <v>1667</v>
      </c>
      <c r="D922" s="4" t="s">
        <v>1680</v>
      </c>
      <c r="E922" s="4"/>
      <c r="F922" s="4"/>
      <c r="G922" s="24" t="s">
        <v>1685</v>
      </c>
      <c r="H922" s="66" t="s">
        <v>603</v>
      </c>
      <c r="I922" s="18" t="s">
        <v>25</v>
      </c>
      <c r="J922" s="18" t="s">
        <v>26</v>
      </c>
      <c r="K922" s="18" t="s">
        <v>26</v>
      </c>
      <c r="L922" s="18" t="s">
        <v>1632</v>
      </c>
      <c r="M922" s="18" t="s">
        <v>54</v>
      </c>
      <c r="N922" s="18" t="s">
        <v>756</v>
      </c>
      <c r="O922" s="18" t="s">
        <v>31</v>
      </c>
      <c r="P922" s="18" t="s">
        <v>31</v>
      </c>
      <c r="Q922" s="18" t="s">
        <v>94</v>
      </c>
      <c r="R922" s="5" t="s">
        <v>1505</v>
      </c>
      <c r="S922" s="5"/>
      <c r="T922" s="47">
        <f t="shared" si="14"/>
        <v>1</v>
      </c>
    </row>
    <row r="923" s="47" customFormat="1" ht="40.5" spans="1:20">
      <c r="A923" s="5" t="s">
        <v>1496</v>
      </c>
      <c r="B923" s="4" t="s">
        <v>1616</v>
      </c>
      <c r="C923" s="4" t="s">
        <v>1667</v>
      </c>
      <c r="D923" s="4" t="s">
        <v>1680</v>
      </c>
      <c r="E923" s="4"/>
      <c r="F923" s="4"/>
      <c r="G923" s="24" t="s">
        <v>1686</v>
      </c>
      <c r="H923" s="66" t="s">
        <v>603</v>
      </c>
      <c r="I923" s="18" t="s">
        <v>25</v>
      </c>
      <c r="J923" s="18" t="s">
        <v>26</v>
      </c>
      <c r="K923" s="18" t="s">
        <v>26</v>
      </c>
      <c r="L923" s="18" t="s">
        <v>1632</v>
      </c>
      <c r="M923" s="18" t="s">
        <v>54</v>
      </c>
      <c r="N923" s="18" t="s">
        <v>756</v>
      </c>
      <c r="O923" s="18" t="s">
        <v>31</v>
      </c>
      <c r="P923" s="18" t="s">
        <v>31</v>
      </c>
      <c r="Q923" s="18" t="s">
        <v>757</v>
      </c>
      <c r="R923" s="5" t="s">
        <v>1505</v>
      </c>
      <c r="S923" s="5"/>
      <c r="T923" s="47">
        <f t="shared" si="14"/>
        <v>1</v>
      </c>
    </row>
    <row r="924" s="47" customFormat="1" ht="40.5" spans="1:20">
      <c r="A924" s="5" t="s">
        <v>1496</v>
      </c>
      <c r="B924" s="4" t="s">
        <v>1616</v>
      </c>
      <c r="C924" s="4" t="s">
        <v>1667</v>
      </c>
      <c r="D924" s="4" t="s">
        <v>1680</v>
      </c>
      <c r="E924" s="4"/>
      <c r="F924" s="4"/>
      <c r="G924" s="24" t="s">
        <v>1687</v>
      </c>
      <c r="H924" s="66" t="s">
        <v>603</v>
      </c>
      <c r="I924" s="18" t="s">
        <v>25</v>
      </c>
      <c r="J924" s="18" t="s">
        <v>26</v>
      </c>
      <c r="K924" s="18" t="s">
        <v>26</v>
      </c>
      <c r="L924" s="18" t="s">
        <v>1632</v>
      </c>
      <c r="M924" s="18" t="s">
        <v>54</v>
      </c>
      <c r="N924" s="18" t="s">
        <v>756</v>
      </c>
      <c r="O924" s="18" t="s">
        <v>31</v>
      </c>
      <c r="P924" s="18" t="s">
        <v>31</v>
      </c>
      <c r="Q924" s="18" t="s">
        <v>757</v>
      </c>
      <c r="R924" s="5" t="s">
        <v>1505</v>
      </c>
      <c r="S924" s="5"/>
      <c r="T924" s="47">
        <f t="shared" si="14"/>
        <v>1</v>
      </c>
    </row>
    <row r="925" s="47" customFormat="1" ht="40.5" spans="1:20">
      <c r="A925" s="5" t="s">
        <v>1496</v>
      </c>
      <c r="B925" s="4" t="s">
        <v>1616</v>
      </c>
      <c r="C925" s="4" t="s">
        <v>1667</v>
      </c>
      <c r="D925" s="4" t="s">
        <v>1680</v>
      </c>
      <c r="E925" s="4"/>
      <c r="F925" s="4"/>
      <c r="G925" s="24" t="s">
        <v>1688</v>
      </c>
      <c r="H925" s="66" t="s">
        <v>603</v>
      </c>
      <c r="I925" s="18" t="s">
        <v>25</v>
      </c>
      <c r="J925" s="18" t="s">
        <v>26</v>
      </c>
      <c r="K925" s="18" t="s">
        <v>26</v>
      </c>
      <c r="L925" s="18" t="s">
        <v>1632</v>
      </c>
      <c r="M925" s="18" t="s">
        <v>54</v>
      </c>
      <c r="N925" s="18" t="s">
        <v>756</v>
      </c>
      <c r="O925" s="18" t="s">
        <v>31</v>
      </c>
      <c r="P925" s="18" t="s">
        <v>31</v>
      </c>
      <c r="Q925" s="18" t="s">
        <v>757</v>
      </c>
      <c r="R925" s="5" t="s">
        <v>1505</v>
      </c>
      <c r="S925" s="5"/>
      <c r="T925" s="47">
        <f t="shared" si="14"/>
        <v>1</v>
      </c>
    </row>
    <row r="926" s="47" customFormat="1" ht="40.5" spans="1:20">
      <c r="A926" s="5" t="s">
        <v>1496</v>
      </c>
      <c r="B926" s="4" t="s">
        <v>1616</v>
      </c>
      <c r="C926" s="4" t="s">
        <v>1667</v>
      </c>
      <c r="D926" s="4" t="s">
        <v>1680</v>
      </c>
      <c r="E926" s="4"/>
      <c r="F926" s="4"/>
      <c r="G926" s="24" t="s">
        <v>1689</v>
      </c>
      <c r="H926" s="66" t="s">
        <v>603</v>
      </c>
      <c r="I926" s="18" t="s">
        <v>25</v>
      </c>
      <c r="J926" s="18" t="s">
        <v>26</v>
      </c>
      <c r="K926" s="18" t="s">
        <v>26</v>
      </c>
      <c r="L926" s="18" t="s">
        <v>1632</v>
      </c>
      <c r="M926" s="18" t="s">
        <v>54</v>
      </c>
      <c r="N926" s="18" t="s">
        <v>756</v>
      </c>
      <c r="O926" s="18" t="s">
        <v>31</v>
      </c>
      <c r="P926" s="18" t="s">
        <v>30</v>
      </c>
      <c r="Q926" s="18" t="s">
        <v>128</v>
      </c>
      <c r="R926" s="5" t="s">
        <v>1505</v>
      </c>
      <c r="S926" s="5"/>
      <c r="T926" s="47">
        <f t="shared" si="14"/>
        <v>1</v>
      </c>
    </row>
    <row r="927" s="47" customFormat="1" ht="40.5" spans="1:20">
      <c r="A927" s="5" t="s">
        <v>1496</v>
      </c>
      <c r="B927" s="4" t="s">
        <v>1616</v>
      </c>
      <c r="C927" s="4" t="s">
        <v>1667</v>
      </c>
      <c r="D927" s="4" t="s">
        <v>1680</v>
      </c>
      <c r="E927" s="4"/>
      <c r="F927" s="4"/>
      <c r="G927" s="24" t="s">
        <v>1690</v>
      </c>
      <c r="H927" s="66" t="s">
        <v>603</v>
      </c>
      <c r="I927" s="18" t="s">
        <v>25</v>
      </c>
      <c r="J927" s="18" t="s">
        <v>26</v>
      </c>
      <c r="K927" s="18" t="s">
        <v>26</v>
      </c>
      <c r="L927" s="18" t="s">
        <v>1632</v>
      </c>
      <c r="M927" s="18" t="s">
        <v>54</v>
      </c>
      <c r="N927" s="18" t="s">
        <v>756</v>
      </c>
      <c r="O927" s="18" t="s">
        <v>31</v>
      </c>
      <c r="P927" s="18" t="s">
        <v>30</v>
      </c>
      <c r="Q927" s="18" t="s">
        <v>128</v>
      </c>
      <c r="R927" s="5" t="s">
        <v>1505</v>
      </c>
      <c r="S927" s="5"/>
      <c r="T927" s="47">
        <f t="shared" si="14"/>
        <v>1</v>
      </c>
    </row>
    <row r="928" s="47" customFormat="1" ht="40.5" spans="1:20">
      <c r="A928" s="5" t="s">
        <v>1496</v>
      </c>
      <c r="B928" s="4" t="s">
        <v>1616</v>
      </c>
      <c r="C928" s="4" t="s">
        <v>1667</v>
      </c>
      <c r="D928" s="4" t="s">
        <v>1691</v>
      </c>
      <c r="E928" s="4"/>
      <c r="F928" s="4"/>
      <c r="G928" s="24" t="s">
        <v>1692</v>
      </c>
      <c r="H928" s="66" t="s">
        <v>603</v>
      </c>
      <c r="I928" s="18" t="s">
        <v>25</v>
      </c>
      <c r="J928" s="18" t="s">
        <v>1693</v>
      </c>
      <c r="K928" s="18" t="s">
        <v>1693</v>
      </c>
      <c r="L928" s="18" t="s">
        <v>1694</v>
      </c>
      <c r="M928" s="18" t="s">
        <v>54</v>
      </c>
      <c r="N928" s="18" t="s">
        <v>756</v>
      </c>
      <c r="O928" s="18" t="s">
        <v>31</v>
      </c>
      <c r="P928" s="18" t="s">
        <v>31</v>
      </c>
      <c r="Q928" s="18" t="s">
        <v>757</v>
      </c>
      <c r="R928" s="5" t="s">
        <v>1505</v>
      </c>
      <c r="S928" s="5"/>
      <c r="T928" s="47">
        <f t="shared" si="14"/>
        <v>1</v>
      </c>
    </row>
    <row r="929" s="47" customFormat="1" ht="40.5" spans="1:20">
      <c r="A929" s="5" t="s">
        <v>1496</v>
      </c>
      <c r="B929" s="4" t="s">
        <v>1616</v>
      </c>
      <c r="C929" s="4" t="s">
        <v>1667</v>
      </c>
      <c r="D929" s="4" t="s">
        <v>1691</v>
      </c>
      <c r="E929" s="4"/>
      <c r="F929" s="4"/>
      <c r="G929" s="24" t="s">
        <v>1695</v>
      </c>
      <c r="H929" s="66" t="s">
        <v>603</v>
      </c>
      <c r="I929" s="18" t="s">
        <v>25</v>
      </c>
      <c r="J929" s="18" t="s">
        <v>1693</v>
      </c>
      <c r="K929" s="18" t="s">
        <v>1693</v>
      </c>
      <c r="L929" s="18" t="s">
        <v>1632</v>
      </c>
      <c r="M929" s="18" t="s">
        <v>54</v>
      </c>
      <c r="N929" s="18" t="s">
        <v>756</v>
      </c>
      <c r="O929" s="18" t="s">
        <v>31</v>
      </c>
      <c r="P929" s="18" t="s">
        <v>31</v>
      </c>
      <c r="Q929" s="18" t="s">
        <v>757</v>
      </c>
      <c r="R929" s="5" t="s">
        <v>1505</v>
      </c>
      <c r="S929" s="5"/>
      <c r="T929" s="47">
        <f t="shared" si="14"/>
        <v>1</v>
      </c>
    </row>
    <row r="930" s="47" customFormat="1" ht="40.5" spans="1:20">
      <c r="A930" s="5" t="s">
        <v>1496</v>
      </c>
      <c r="B930" s="4" t="s">
        <v>1616</v>
      </c>
      <c r="C930" s="4" t="s">
        <v>1667</v>
      </c>
      <c r="D930" s="4" t="s">
        <v>1691</v>
      </c>
      <c r="E930" s="4"/>
      <c r="F930" s="4"/>
      <c r="G930" s="24" t="s">
        <v>1696</v>
      </c>
      <c r="H930" s="66" t="s">
        <v>603</v>
      </c>
      <c r="I930" s="18" t="s">
        <v>25</v>
      </c>
      <c r="J930" s="18" t="s">
        <v>1693</v>
      </c>
      <c r="K930" s="18" t="s">
        <v>1693</v>
      </c>
      <c r="L930" s="18" t="s">
        <v>1694</v>
      </c>
      <c r="M930" s="18" t="s">
        <v>54</v>
      </c>
      <c r="N930" s="18" t="s">
        <v>756</v>
      </c>
      <c r="O930" s="18" t="s">
        <v>31</v>
      </c>
      <c r="P930" s="18" t="s">
        <v>31</v>
      </c>
      <c r="Q930" s="18" t="s">
        <v>757</v>
      </c>
      <c r="R930" s="5" t="s">
        <v>1505</v>
      </c>
      <c r="S930" s="5"/>
      <c r="T930" s="47">
        <f t="shared" si="14"/>
        <v>1</v>
      </c>
    </row>
    <row r="931" s="47" customFormat="1" ht="40.5" spans="1:20">
      <c r="A931" s="5" t="s">
        <v>1496</v>
      </c>
      <c r="B931" s="4" t="s">
        <v>1616</v>
      </c>
      <c r="C931" s="4" t="s">
        <v>1667</v>
      </c>
      <c r="D931" s="4" t="s">
        <v>1697</v>
      </c>
      <c r="E931" s="4"/>
      <c r="F931" s="4"/>
      <c r="G931" s="24" t="s">
        <v>1698</v>
      </c>
      <c r="H931" s="66" t="s">
        <v>603</v>
      </c>
      <c r="I931" s="18" t="s">
        <v>25</v>
      </c>
      <c r="J931" s="18" t="s">
        <v>1496</v>
      </c>
      <c r="K931" s="18" t="s">
        <v>1496</v>
      </c>
      <c r="L931" s="18" t="s">
        <v>1496</v>
      </c>
      <c r="M931" s="18" t="s">
        <v>54</v>
      </c>
      <c r="N931" s="18" t="s">
        <v>756</v>
      </c>
      <c r="O931" s="18" t="s">
        <v>31</v>
      </c>
      <c r="P931" s="18" t="s">
        <v>31</v>
      </c>
      <c r="Q931" s="18" t="s">
        <v>757</v>
      </c>
      <c r="R931" s="5" t="s">
        <v>1505</v>
      </c>
      <c r="S931" s="5"/>
      <c r="T931" s="47">
        <f t="shared" si="14"/>
        <v>1</v>
      </c>
    </row>
    <row r="932" s="47" customFormat="1" ht="40.5" spans="1:20">
      <c r="A932" s="5" t="s">
        <v>1496</v>
      </c>
      <c r="B932" s="4" t="s">
        <v>1616</v>
      </c>
      <c r="C932" s="4" t="s">
        <v>1667</v>
      </c>
      <c r="D932" s="4" t="s">
        <v>1697</v>
      </c>
      <c r="E932" s="4"/>
      <c r="F932" s="4"/>
      <c r="G932" s="24" t="s">
        <v>1699</v>
      </c>
      <c r="H932" s="66" t="s">
        <v>603</v>
      </c>
      <c r="I932" s="18" t="s">
        <v>25</v>
      </c>
      <c r="J932" s="18" t="s">
        <v>1496</v>
      </c>
      <c r="K932" s="18" t="s">
        <v>1496</v>
      </c>
      <c r="L932" s="18" t="s">
        <v>1496</v>
      </c>
      <c r="M932" s="18" t="s">
        <v>54</v>
      </c>
      <c r="N932" s="18" t="s">
        <v>756</v>
      </c>
      <c r="O932" s="18" t="s">
        <v>31</v>
      </c>
      <c r="P932" s="18" t="s">
        <v>31</v>
      </c>
      <c r="Q932" s="18" t="s">
        <v>94</v>
      </c>
      <c r="R932" s="5" t="s">
        <v>1505</v>
      </c>
      <c r="S932" s="5"/>
      <c r="T932" s="47">
        <f t="shared" si="14"/>
        <v>1</v>
      </c>
    </row>
    <row r="933" s="47" customFormat="1" ht="40.5" spans="1:20">
      <c r="A933" s="5" t="s">
        <v>1496</v>
      </c>
      <c r="B933" s="4" t="s">
        <v>1616</v>
      </c>
      <c r="C933" s="4" t="s">
        <v>1667</v>
      </c>
      <c r="D933" s="4" t="s">
        <v>1697</v>
      </c>
      <c r="E933" s="4"/>
      <c r="F933" s="4"/>
      <c r="G933" s="24" t="s">
        <v>1700</v>
      </c>
      <c r="H933" s="66" t="s">
        <v>603</v>
      </c>
      <c r="I933" s="18" t="s">
        <v>25</v>
      </c>
      <c r="J933" s="18" t="s">
        <v>1496</v>
      </c>
      <c r="K933" s="18" t="s">
        <v>1496</v>
      </c>
      <c r="L933" s="18" t="s">
        <v>1496</v>
      </c>
      <c r="M933" s="18" t="s">
        <v>54</v>
      </c>
      <c r="N933" s="18" t="s">
        <v>756</v>
      </c>
      <c r="O933" s="18" t="s">
        <v>31</v>
      </c>
      <c r="P933" s="18" t="s">
        <v>31</v>
      </c>
      <c r="Q933" s="18" t="s">
        <v>757</v>
      </c>
      <c r="R933" s="5" t="s">
        <v>1505</v>
      </c>
      <c r="S933" s="5"/>
      <c r="T933" s="47">
        <f t="shared" si="14"/>
        <v>1</v>
      </c>
    </row>
    <row r="934" s="47" customFormat="1" ht="40.5" spans="1:20">
      <c r="A934" s="5" t="s">
        <v>1496</v>
      </c>
      <c r="B934" s="4" t="s">
        <v>1616</v>
      </c>
      <c r="C934" s="4" t="s">
        <v>1667</v>
      </c>
      <c r="D934" s="4" t="s">
        <v>1697</v>
      </c>
      <c r="E934" s="4"/>
      <c r="F934" s="4"/>
      <c r="G934" s="24" t="s">
        <v>1701</v>
      </c>
      <c r="H934" s="66" t="s">
        <v>603</v>
      </c>
      <c r="I934" s="18" t="s">
        <v>25</v>
      </c>
      <c r="J934" s="18" t="s">
        <v>1496</v>
      </c>
      <c r="K934" s="18" t="s">
        <v>1496</v>
      </c>
      <c r="L934" s="18" t="s">
        <v>1496</v>
      </c>
      <c r="M934" s="18" t="s">
        <v>54</v>
      </c>
      <c r="N934" s="18" t="s">
        <v>756</v>
      </c>
      <c r="O934" s="18" t="s">
        <v>31</v>
      </c>
      <c r="P934" s="18" t="s">
        <v>31</v>
      </c>
      <c r="Q934" s="18" t="s">
        <v>757</v>
      </c>
      <c r="R934" s="5" t="s">
        <v>1505</v>
      </c>
      <c r="S934" s="5"/>
      <c r="T934" s="47">
        <f t="shared" si="14"/>
        <v>1</v>
      </c>
    </row>
    <row r="935" s="47" customFormat="1" ht="40.5" spans="1:20">
      <c r="A935" s="5" t="s">
        <v>1496</v>
      </c>
      <c r="B935" s="4" t="s">
        <v>1616</v>
      </c>
      <c r="C935" s="4" t="s">
        <v>1667</v>
      </c>
      <c r="D935" s="4" t="s">
        <v>1697</v>
      </c>
      <c r="E935" s="4"/>
      <c r="F935" s="4"/>
      <c r="G935" s="24" t="s">
        <v>1702</v>
      </c>
      <c r="H935" s="66" t="s">
        <v>603</v>
      </c>
      <c r="I935" s="18" t="s">
        <v>25</v>
      </c>
      <c r="J935" s="18" t="s">
        <v>1496</v>
      </c>
      <c r="K935" s="18" t="s">
        <v>1496</v>
      </c>
      <c r="L935" s="18" t="s">
        <v>1496</v>
      </c>
      <c r="M935" s="18" t="s">
        <v>54</v>
      </c>
      <c r="N935" s="18" t="s">
        <v>756</v>
      </c>
      <c r="O935" s="18" t="s">
        <v>31</v>
      </c>
      <c r="P935" s="18" t="s">
        <v>31</v>
      </c>
      <c r="Q935" s="18" t="s">
        <v>757</v>
      </c>
      <c r="R935" s="5" t="s">
        <v>1505</v>
      </c>
      <c r="S935" s="5"/>
      <c r="T935" s="47">
        <f t="shared" si="14"/>
        <v>1</v>
      </c>
    </row>
    <row r="936" s="47" customFormat="1" ht="40.5" spans="1:20">
      <c r="A936" s="5" t="s">
        <v>1496</v>
      </c>
      <c r="B936" s="4" t="s">
        <v>1616</v>
      </c>
      <c r="C936" s="4" t="s">
        <v>1667</v>
      </c>
      <c r="D936" s="4" t="s">
        <v>1697</v>
      </c>
      <c r="E936" s="4"/>
      <c r="F936" s="4"/>
      <c r="G936" s="24" t="s">
        <v>1703</v>
      </c>
      <c r="H936" s="66" t="s">
        <v>603</v>
      </c>
      <c r="I936" s="18" t="s">
        <v>25</v>
      </c>
      <c r="J936" s="18" t="s">
        <v>1496</v>
      </c>
      <c r="K936" s="18" t="s">
        <v>1496</v>
      </c>
      <c r="L936" s="18" t="s">
        <v>1496</v>
      </c>
      <c r="M936" s="18" t="s">
        <v>54</v>
      </c>
      <c r="N936" s="18" t="s">
        <v>756</v>
      </c>
      <c r="O936" s="18" t="s">
        <v>31</v>
      </c>
      <c r="P936" s="18" t="s">
        <v>31</v>
      </c>
      <c r="Q936" s="18" t="s">
        <v>757</v>
      </c>
      <c r="R936" s="5" t="s">
        <v>1505</v>
      </c>
      <c r="S936" s="5"/>
      <c r="T936" s="47">
        <f t="shared" si="14"/>
        <v>1</v>
      </c>
    </row>
    <row r="937" s="47" customFormat="1" ht="40.5" spans="1:20">
      <c r="A937" s="5" t="s">
        <v>1496</v>
      </c>
      <c r="B937" s="4" t="s">
        <v>1616</v>
      </c>
      <c r="C937" s="4" t="s">
        <v>1667</v>
      </c>
      <c r="D937" s="4" t="s">
        <v>1697</v>
      </c>
      <c r="E937" s="4"/>
      <c r="F937" s="4"/>
      <c r="G937" s="24" t="s">
        <v>1704</v>
      </c>
      <c r="H937" s="66" t="s">
        <v>603</v>
      </c>
      <c r="I937" s="18" t="s">
        <v>25</v>
      </c>
      <c r="J937" s="18" t="s">
        <v>1496</v>
      </c>
      <c r="K937" s="18" t="s">
        <v>1496</v>
      </c>
      <c r="L937" s="18" t="s">
        <v>1496</v>
      </c>
      <c r="M937" s="18" t="s">
        <v>54</v>
      </c>
      <c r="N937" s="18" t="s">
        <v>756</v>
      </c>
      <c r="O937" s="18" t="s">
        <v>31</v>
      </c>
      <c r="P937" s="18" t="s">
        <v>31</v>
      </c>
      <c r="Q937" s="18" t="s">
        <v>757</v>
      </c>
      <c r="R937" s="5" t="s">
        <v>1505</v>
      </c>
      <c r="S937" s="5"/>
      <c r="T937" s="47">
        <f t="shared" si="14"/>
        <v>1</v>
      </c>
    </row>
    <row r="938" s="47" customFormat="1" ht="40.5" spans="1:20">
      <c r="A938" s="5" t="s">
        <v>1496</v>
      </c>
      <c r="B938" s="4" t="s">
        <v>1616</v>
      </c>
      <c r="C938" s="4" t="s">
        <v>1667</v>
      </c>
      <c r="D938" s="4" t="s">
        <v>1697</v>
      </c>
      <c r="E938" s="4"/>
      <c r="F938" s="4"/>
      <c r="G938" s="24" t="s">
        <v>1705</v>
      </c>
      <c r="H938" s="66" t="s">
        <v>603</v>
      </c>
      <c r="I938" s="18" t="s">
        <v>25</v>
      </c>
      <c r="J938" s="18" t="s">
        <v>1496</v>
      </c>
      <c r="K938" s="18" t="s">
        <v>1496</v>
      </c>
      <c r="L938" s="18" t="s">
        <v>1496</v>
      </c>
      <c r="M938" s="18" t="s">
        <v>54</v>
      </c>
      <c r="N938" s="18" t="s">
        <v>756</v>
      </c>
      <c r="O938" s="18" t="s">
        <v>31</v>
      </c>
      <c r="P938" s="18" t="s">
        <v>31</v>
      </c>
      <c r="Q938" s="18" t="s">
        <v>757</v>
      </c>
      <c r="R938" s="5" t="s">
        <v>1505</v>
      </c>
      <c r="S938" s="5"/>
      <c r="T938" s="47">
        <f t="shared" si="14"/>
        <v>1</v>
      </c>
    </row>
    <row r="939" s="47" customFormat="1" ht="66" spans="1:20">
      <c r="A939" s="5" t="s">
        <v>1496</v>
      </c>
      <c r="B939" s="4" t="s">
        <v>1616</v>
      </c>
      <c r="C939" s="4" t="s">
        <v>1667</v>
      </c>
      <c r="D939" s="4" t="s">
        <v>1697</v>
      </c>
      <c r="E939" s="4"/>
      <c r="F939" s="4"/>
      <c r="G939" s="24" t="s">
        <v>1706</v>
      </c>
      <c r="H939" s="66" t="s">
        <v>603</v>
      </c>
      <c r="I939" s="18" t="s">
        <v>25</v>
      </c>
      <c r="J939" s="18" t="s">
        <v>1496</v>
      </c>
      <c r="K939" s="18" t="s">
        <v>1496</v>
      </c>
      <c r="L939" s="18" t="s">
        <v>1496</v>
      </c>
      <c r="M939" s="18" t="s">
        <v>54</v>
      </c>
      <c r="N939" s="18" t="s">
        <v>756</v>
      </c>
      <c r="O939" s="18" t="s">
        <v>31</v>
      </c>
      <c r="P939" s="18" t="s">
        <v>30</v>
      </c>
      <c r="Q939" s="18" t="s">
        <v>128</v>
      </c>
      <c r="R939" s="5" t="s">
        <v>1505</v>
      </c>
      <c r="S939" s="5"/>
      <c r="T939" s="47">
        <f t="shared" si="14"/>
        <v>1</v>
      </c>
    </row>
    <row r="940" s="47" customFormat="1" ht="66" spans="1:20">
      <c r="A940" s="5" t="s">
        <v>1496</v>
      </c>
      <c r="B940" s="4" t="s">
        <v>1616</v>
      </c>
      <c r="C940" s="4" t="s">
        <v>1667</v>
      </c>
      <c r="D940" s="4" t="s">
        <v>1697</v>
      </c>
      <c r="E940" s="4"/>
      <c r="F940" s="4"/>
      <c r="G940" s="24" t="s">
        <v>1707</v>
      </c>
      <c r="H940" s="66" t="s">
        <v>603</v>
      </c>
      <c r="I940" s="18" t="s">
        <v>25</v>
      </c>
      <c r="J940" s="18" t="s">
        <v>1496</v>
      </c>
      <c r="K940" s="18" t="s">
        <v>1496</v>
      </c>
      <c r="L940" s="18" t="s">
        <v>1496</v>
      </c>
      <c r="M940" s="18" t="s">
        <v>54</v>
      </c>
      <c r="N940" s="18" t="s">
        <v>756</v>
      </c>
      <c r="O940" s="18" t="s">
        <v>31</v>
      </c>
      <c r="P940" s="18" t="s">
        <v>30</v>
      </c>
      <c r="Q940" s="18" t="s">
        <v>128</v>
      </c>
      <c r="R940" s="5" t="s">
        <v>1505</v>
      </c>
      <c r="S940" s="5"/>
      <c r="T940" s="47">
        <f t="shared" si="14"/>
        <v>1</v>
      </c>
    </row>
    <row r="941" s="47" customFormat="1" ht="40.5" spans="1:20">
      <c r="A941" s="5" t="s">
        <v>1496</v>
      </c>
      <c r="B941" s="4" t="s">
        <v>1616</v>
      </c>
      <c r="C941" s="4" t="s">
        <v>1667</v>
      </c>
      <c r="D941" s="4" t="s">
        <v>1697</v>
      </c>
      <c r="E941" s="4"/>
      <c r="F941" s="4"/>
      <c r="G941" s="24" t="s">
        <v>1708</v>
      </c>
      <c r="H941" s="66" t="s">
        <v>603</v>
      </c>
      <c r="I941" s="18" t="s">
        <v>35</v>
      </c>
      <c r="J941" s="18" t="s">
        <v>77</v>
      </c>
      <c r="K941" s="18" t="s">
        <v>379</v>
      </c>
      <c r="L941" s="18" t="s">
        <v>1709</v>
      </c>
      <c r="M941" s="18" t="s">
        <v>54</v>
      </c>
      <c r="N941" s="18" t="s">
        <v>756</v>
      </c>
      <c r="O941" s="18" t="s">
        <v>31</v>
      </c>
      <c r="P941" s="18" t="s">
        <v>30</v>
      </c>
      <c r="Q941" s="18" t="s">
        <v>408</v>
      </c>
      <c r="R941" s="5" t="s">
        <v>1505</v>
      </c>
      <c r="S941" s="5"/>
      <c r="T941" s="47">
        <f t="shared" si="14"/>
        <v>1</v>
      </c>
    </row>
    <row r="942" s="47" customFormat="1" ht="40.5" spans="1:20">
      <c r="A942" s="5" t="s">
        <v>1496</v>
      </c>
      <c r="B942" s="4" t="s">
        <v>1616</v>
      </c>
      <c r="C942" s="4" t="s">
        <v>1667</v>
      </c>
      <c r="D942" s="4" t="s">
        <v>1710</v>
      </c>
      <c r="E942" s="4"/>
      <c r="F942" s="4"/>
      <c r="G942" s="24" t="s">
        <v>1711</v>
      </c>
      <c r="H942" s="66" t="s">
        <v>603</v>
      </c>
      <c r="I942" s="18" t="s">
        <v>25</v>
      </c>
      <c r="J942" s="18" t="s">
        <v>148</v>
      </c>
      <c r="K942" s="18" t="s">
        <v>148</v>
      </c>
      <c r="L942" s="18" t="s">
        <v>1632</v>
      </c>
      <c r="M942" s="18" t="s">
        <v>54</v>
      </c>
      <c r="N942" s="18" t="s">
        <v>756</v>
      </c>
      <c r="O942" s="18" t="s">
        <v>31</v>
      </c>
      <c r="P942" s="18" t="s">
        <v>31</v>
      </c>
      <c r="Q942" s="18" t="s">
        <v>94</v>
      </c>
      <c r="R942" s="5" t="s">
        <v>1505</v>
      </c>
      <c r="S942" s="5"/>
      <c r="T942" s="47">
        <f t="shared" si="14"/>
        <v>1</v>
      </c>
    </row>
    <row r="943" s="47" customFormat="1" ht="40.5" spans="1:20">
      <c r="A943" s="5" t="s">
        <v>1496</v>
      </c>
      <c r="B943" s="4" t="s">
        <v>1616</v>
      </c>
      <c r="C943" s="4" t="s">
        <v>1667</v>
      </c>
      <c r="D943" s="4" t="s">
        <v>1710</v>
      </c>
      <c r="E943" s="4"/>
      <c r="F943" s="4"/>
      <c r="G943" s="24" t="s">
        <v>1712</v>
      </c>
      <c r="H943" s="66" t="s">
        <v>603</v>
      </c>
      <c r="I943" s="18" t="s">
        <v>25</v>
      </c>
      <c r="J943" s="18" t="s">
        <v>148</v>
      </c>
      <c r="K943" s="18" t="s">
        <v>148</v>
      </c>
      <c r="L943" s="18" t="s">
        <v>1632</v>
      </c>
      <c r="M943" s="18" t="s">
        <v>54</v>
      </c>
      <c r="N943" s="18" t="s">
        <v>756</v>
      </c>
      <c r="O943" s="18" t="s">
        <v>31</v>
      </c>
      <c r="P943" s="18" t="s">
        <v>31</v>
      </c>
      <c r="Q943" s="18" t="s">
        <v>94</v>
      </c>
      <c r="R943" s="5" t="s">
        <v>1505</v>
      </c>
      <c r="S943" s="5"/>
      <c r="T943" s="47">
        <f t="shared" si="14"/>
        <v>1</v>
      </c>
    </row>
    <row r="944" s="47" customFormat="1" ht="40.5" spans="1:20">
      <c r="A944" s="5" t="s">
        <v>1496</v>
      </c>
      <c r="B944" s="4" t="s">
        <v>1616</v>
      </c>
      <c r="C944" s="4" t="s">
        <v>1667</v>
      </c>
      <c r="D944" s="4" t="s">
        <v>1710</v>
      </c>
      <c r="E944" s="4"/>
      <c r="F944" s="4"/>
      <c r="G944" s="24" t="s">
        <v>1713</v>
      </c>
      <c r="H944" s="66" t="s">
        <v>603</v>
      </c>
      <c r="I944" s="18" t="s">
        <v>25</v>
      </c>
      <c r="J944" s="18" t="s">
        <v>148</v>
      </c>
      <c r="K944" s="18" t="s">
        <v>148</v>
      </c>
      <c r="L944" s="18" t="s">
        <v>1632</v>
      </c>
      <c r="M944" s="18" t="s">
        <v>54</v>
      </c>
      <c r="N944" s="18" t="s">
        <v>756</v>
      </c>
      <c r="O944" s="18" t="s">
        <v>31</v>
      </c>
      <c r="P944" s="18" t="s">
        <v>31</v>
      </c>
      <c r="Q944" s="18" t="s">
        <v>94</v>
      </c>
      <c r="R944" s="5" t="s">
        <v>1505</v>
      </c>
      <c r="S944" s="5"/>
      <c r="T944" s="47">
        <f t="shared" si="14"/>
        <v>1</v>
      </c>
    </row>
    <row r="945" s="47" customFormat="1" ht="40.5" spans="1:20">
      <c r="A945" s="5" t="s">
        <v>1496</v>
      </c>
      <c r="B945" s="4" t="s">
        <v>1616</v>
      </c>
      <c r="C945" s="4" t="s">
        <v>1667</v>
      </c>
      <c r="D945" s="4" t="s">
        <v>1710</v>
      </c>
      <c r="E945" s="4"/>
      <c r="F945" s="4"/>
      <c r="G945" s="24" t="s">
        <v>1714</v>
      </c>
      <c r="H945" s="66" t="s">
        <v>603</v>
      </c>
      <c r="I945" s="18" t="s">
        <v>25</v>
      </c>
      <c r="J945" s="18" t="s">
        <v>148</v>
      </c>
      <c r="K945" s="18" t="s">
        <v>148</v>
      </c>
      <c r="L945" s="18" t="s">
        <v>1632</v>
      </c>
      <c r="M945" s="18" t="s">
        <v>54</v>
      </c>
      <c r="N945" s="18" t="s">
        <v>756</v>
      </c>
      <c r="O945" s="18" t="s">
        <v>31</v>
      </c>
      <c r="P945" s="18" t="s">
        <v>31</v>
      </c>
      <c r="Q945" s="18" t="s">
        <v>94</v>
      </c>
      <c r="R945" s="5" t="s">
        <v>1505</v>
      </c>
      <c r="S945" s="5"/>
      <c r="T945" s="47">
        <f t="shared" si="14"/>
        <v>1</v>
      </c>
    </row>
    <row r="946" s="47" customFormat="1" ht="40.5" spans="1:20">
      <c r="A946" s="5" t="s">
        <v>1496</v>
      </c>
      <c r="B946" s="4" t="s">
        <v>1616</v>
      </c>
      <c r="C946" s="4" t="s">
        <v>1667</v>
      </c>
      <c r="D946" s="4" t="s">
        <v>1710</v>
      </c>
      <c r="E946" s="4"/>
      <c r="F946" s="4"/>
      <c r="G946" s="24" t="s">
        <v>1715</v>
      </c>
      <c r="H946" s="66" t="s">
        <v>603</v>
      </c>
      <c r="I946" s="18" t="s">
        <v>25</v>
      </c>
      <c r="J946" s="18" t="s">
        <v>148</v>
      </c>
      <c r="K946" s="18" t="s">
        <v>148</v>
      </c>
      <c r="L946" s="18" t="s">
        <v>1632</v>
      </c>
      <c r="M946" s="18" t="s">
        <v>54</v>
      </c>
      <c r="N946" s="18" t="s">
        <v>756</v>
      </c>
      <c r="O946" s="18" t="s">
        <v>31</v>
      </c>
      <c r="P946" s="18" t="s">
        <v>31</v>
      </c>
      <c r="Q946" s="18" t="s">
        <v>94</v>
      </c>
      <c r="R946" s="5" t="s">
        <v>1505</v>
      </c>
      <c r="S946" s="5"/>
      <c r="T946" s="47">
        <f t="shared" si="14"/>
        <v>1</v>
      </c>
    </row>
    <row r="947" s="47" customFormat="1" ht="40.5" spans="1:20">
      <c r="A947" s="5" t="s">
        <v>1496</v>
      </c>
      <c r="B947" s="4" t="s">
        <v>1616</v>
      </c>
      <c r="C947" s="4" t="s">
        <v>1667</v>
      </c>
      <c r="D947" s="4" t="s">
        <v>1710</v>
      </c>
      <c r="E947" s="4"/>
      <c r="F947" s="4"/>
      <c r="G947" s="24" t="s">
        <v>1716</v>
      </c>
      <c r="H947" s="66" t="s">
        <v>603</v>
      </c>
      <c r="I947" s="18" t="s">
        <v>25</v>
      </c>
      <c r="J947" s="18" t="s">
        <v>148</v>
      </c>
      <c r="K947" s="18" t="s">
        <v>148</v>
      </c>
      <c r="L947" s="18" t="s">
        <v>1632</v>
      </c>
      <c r="M947" s="18" t="s">
        <v>54</v>
      </c>
      <c r="N947" s="18" t="s">
        <v>756</v>
      </c>
      <c r="O947" s="18" t="s">
        <v>31</v>
      </c>
      <c r="P947" s="18" t="s">
        <v>30</v>
      </c>
      <c r="Q947" s="18" t="s">
        <v>128</v>
      </c>
      <c r="R947" s="5" t="s">
        <v>1505</v>
      </c>
      <c r="S947" s="5"/>
      <c r="T947" s="47">
        <f t="shared" si="14"/>
        <v>1</v>
      </c>
    </row>
    <row r="948" s="47" customFormat="1" ht="40.5" spans="1:20">
      <c r="A948" s="5" t="s">
        <v>1496</v>
      </c>
      <c r="B948" s="4" t="s">
        <v>1616</v>
      </c>
      <c r="C948" s="4" t="s">
        <v>1667</v>
      </c>
      <c r="D948" s="4" t="s">
        <v>1710</v>
      </c>
      <c r="E948" s="4"/>
      <c r="F948" s="4"/>
      <c r="G948" s="24" t="s">
        <v>1717</v>
      </c>
      <c r="H948" s="66" t="s">
        <v>603</v>
      </c>
      <c r="I948" s="18" t="s">
        <v>25</v>
      </c>
      <c r="J948" s="18" t="s">
        <v>148</v>
      </c>
      <c r="K948" s="18" t="s">
        <v>148</v>
      </c>
      <c r="L948" s="18" t="s">
        <v>1632</v>
      </c>
      <c r="M948" s="18" t="s">
        <v>54</v>
      </c>
      <c r="N948" s="18" t="s">
        <v>756</v>
      </c>
      <c r="O948" s="18" t="s">
        <v>31</v>
      </c>
      <c r="P948" s="18" t="s">
        <v>31</v>
      </c>
      <c r="Q948" s="18" t="s">
        <v>757</v>
      </c>
      <c r="R948" s="5" t="s">
        <v>1505</v>
      </c>
      <c r="S948" s="5"/>
      <c r="T948" s="47">
        <f t="shared" si="14"/>
        <v>1</v>
      </c>
    </row>
    <row r="949" s="47" customFormat="1" ht="40.5" spans="1:20">
      <c r="A949" s="5" t="s">
        <v>1496</v>
      </c>
      <c r="B949" s="4" t="s">
        <v>1616</v>
      </c>
      <c r="C949" s="4" t="s">
        <v>1667</v>
      </c>
      <c r="D949" s="4" t="s">
        <v>1710</v>
      </c>
      <c r="E949" s="4"/>
      <c r="F949" s="4"/>
      <c r="G949" s="24" t="s">
        <v>1718</v>
      </c>
      <c r="H949" s="66" t="s">
        <v>603</v>
      </c>
      <c r="I949" s="18" t="s">
        <v>25</v>
      </c>
      <c r="J949" s="18" t="s">
        <v>148</v>
      </c>
      <c r="K949" s="18" t="s">
        <v>148</v>
      </c>
      <c r="L949" s="18" t="s">
        <v>1632</v>
      </c>
      <c r="M949" s="18" t="s">
        <v>54</v>
      </c>
      <c r="N949" s="18" t="s">
        <v>756</v>
      </c>
      <c r="O949" s="18" t="s">
        <v>31</v>
      </c>
      <c r="P949" s="18" t="s">
        <v>31</v>
      </c>
      <c r="Q949" s="18" t="s">
        <v>757</v>
      </c>
      <c r="R949" s="5" t="s">
        <v>1505</v>
      </c>
      <c r="S949" s="5"/>
      <c r="T949" s="47">
        <f t="shared" si="14"/>
        <v>1</v>
      </c>
    </row>
    <row r="950" s="47" customFormat="1" ht="40.5" spans="1:20">
      <c r="A950" s="5" t="s">
        <v>1496</v>
      </c>
      <c r="B950" s="4" t="s">
        <v>1616</v>
      </c>
      <c r="C950" s="4" t="s">
        <v>1667</v>
      </c>
      <c r="D950" s="4" t="s">
        <v>1710</v>
      </c>
      <c r="E950" s="4"/>
      <c r="F950" s="4"/>
      <c r="G950" s="24" t="s">
        <v>1719</v>
      </c>
      <c r="H950" s="66" t="s">
        <v>603</v>
      </c>
      <c r="I950" s="18" t="s">
        <v>25</v>
      </c>
      <c r="J950" s="18" t="s">
        <v>148</v>
      </c>
      <c r="K950" s="18" t="s">
        <v>148</v>
      </c>
      <c r="L950" s="18" t="s">
        <v>1632</v>
      </c>
      <c r="M950" s="18" t="s">
        <v>54</v>
      </c>
      <c r="N950" s="18" t="s">
        <v>756</v>
      </c>
      <c r="O950" s="18" t="s">
        <v>31</v>
      </c>
      <c r="P950" s="18" t="s">
        <v>31</v>
      </c>
      <c r="Q950" s="18" t="s">
        <v>757</v>
      </c>
      <c r="R950" s="5" t="s">
        <v>1505</v>
      </c>
      <c r="S950" s="5"/>
      <c r="T950" s="47">
        <f t="shared" si="14"/>
        <v>1</v>
      </c>
    </row>
    <row r="951" s="47" customFormat="1" ht="40.5" spans="1:20">
      <c r="A951" s="5" t="s">
        <v>1496</v>
      </c>
      <c r="B951" s="4" t="s">
        <v>1616</v>
      </c>
      <c r="C951" s="4" t="s">
        <v>1667</v>
      </c>
      <c r="D951" s="4" t="s">
        <v>1710</v>
      </c>
      <c r="E951" s="4"/>
      <c r="F951" s="4"/>
      <c r="G951" s="24" t="s">
        <v>1720</v>
      </c>
      <c r="H951" s="66" t="s">
        <v>603</v>
      </c>
      <c r="I951" s="18" t="s">
        <v>25</v>
      </c>
      <c r="J951" s="18" t="s">
        <v>148</v>
      </c>
      <c r="K951" s="18" t="s">
        <v>148</v>
      </c>
      <c r="L951" s="18" t="s">
        <v>1632</v>
      </c>
      <c r="M951" s="18" t="s">
        <v>54</v>
      </c>
      <c r="N951" s="18" t="s">
        <v>756</v>
      </c>
      <c r="O951" s="18" t="s">
        <v>31</v>
      </c>
      <c r="P951" s="18" t="s">
        <v>31</v>
      </c>
      <c r="Q951" s="18" t="s">
        <v>757</v>
      </c>
      <c r="R951" s="5" t="s">
        <v>1505</v>
      </c>
      <c r="S951" s="5"/>
      <c r="T951" s="47">
        <f t="shared" si="14"/>
        <v>1</v>
      </c>
    </row>
    <row r="952" s="47" customFormat="1" ht="40.5" spans="1:20">
      <c r="A952" s="5" t="s">
        <v>1496</v>
      </c>
      <c r="B952" s="4" t="s">
        <v>1616</v>
      </c>
      <c r="C952" s="4" t="s">
        <v>1667</v>
      </c>
      <c r="D952" s="4" t="s">
        <v>1710</v>
      </c>
      <c r="E952" s="4"/>
      <c r="F952" s="4"/>
      <c r="G952" s="24" t="s">
        <v>1721</v>
      </c>
      <c r="H952" s="66" t="s">
        <v>603</v>
      </c>
      <c r="I952" s="18" t="s">
        <v>25</v>
      </c>
      <c r="J952" s="18" t="s">
        <v>148</v>
      </c>
      <c r="K952" s="18" t="s">
        <v>148</v>
      </c>
      <c r="L952" s="18" t="s">
        <v>1632</v>
      </c>
      <c r="M952" s="18" t="s">
        <v>54</v>
      </c>
      <c r="N952" s="18" t="s">
        <v>756</v>
      </c>
      <c r="O952" s="18" t="s">
        <v>31</v>
      </c>
      <c r="P952" s="18" t="s">
        <v>31</v>
      </c>
      <c r="Q952" s="18" t="s">
        <v>757</v>
      </c>
      <c r="R952" s="5" t="s">
        <v>1505</v>
      </c>
      <c r="S952" s="5"/>
      <c r="T952" s="47">
        <f t="shared" si="14"/>
        <v>1</v>
      </c>
    </row>
    <row r="953" s="47" customFormat="1" ht="40.5" spans="1:20">
      <c r="A953" s="5" t="s">
        <v>1496</v>
      </c>
      <c r="B953" s="4" t="s">
        <v>1616</v>
      </c>
      <c r="C953" s="4" t="s">
        <v>1667</v>
      </c>
      <c r="D953" s="4" t="s">
        <v>1710</v>
      </c>
      <c r="E953" s="4"/>
      <c r="F953" s="4"/>
      <c r="G953" s="24" t="s">
        <v>1722</v>
      </c>
      <c r="H953" s="66" t="s">
        <v>603</v>
      </c>
      <c r="I953" s="18" t="s">
        <v>25</v>
      </c>
      <c r="J953" s="18" t="s">
        <v>148</v>
      </c>
      <c r="K953" s="18" t="s">
        <v>148</v>
      </c>
      <c r="L953" s="18" t="s">
        <v>1632</v>
      </c>
      <c r="M953" s="18" t="s">
        <v>54</v>
      </c>
      <c r="N953" s="18" t="s">
        <v>756</v>
      </c>
      <c r="O953" s="18" t="s">
        <v>31</v>
      </c>
      <c r="P953" s="18" t="s">
        <v>31</v>
      </c>
      <c r="Q953" s="18" t="s">
        <v>757</v>
      </c>
      <c r="R953" s="5" t="s">
        <v>1505</v>
      </c>
      <c r="S953" s="5"/>
      <c r="T953" s="47">
        <f t="shared" si="14"/>
        <v>1</v>
      </c>
    </row>
    <row r="954" s="47" customFormat="1" ht="40.5" spans="1:20">
      <c r="A954" s="5" t="s">
        <v>1496</v>
      </c>
      <c r="B954" s="4" t="s">
        <v>1616</v>
      </c>
      <c r="C954" s="4" t="s">
        <v>1667</v>
      </c>
      <c r="D954" s="4" t="s">
        <v>1710</v>
      </c>
      <c r="E954" s="4"/>
      <c r="F954" s="4"/>
      <c r="G954" s="24" t="s">
        <v>1723</v>
      </c>
      <c r="H954" s="66" t="s">
        <v>603</v>
      </c>
      <c r="I954" s="18" t="s">
        <v>25</v>
      </c>
      <c r="J954" s="18" t="s">
        <v>148</v>
      </c>
      <c r="K954" s="18" t="s">
        <v>148</v>
      </c>
      <c r="L954" s="18" t="s">
        <v>1632</v>
      </c>
      <c r="M954" s="18" t="s">
        <v>54</v>
      </c>
      <c r="N954" s="18" t="s">
        <v>756</v>
      </c>
      <c r="O954" s="18" t="s">
        <v>31</v>
      </c>
      <c r="P954" s="18" t="s">
        <v>31</v>
      </c>
      <c r="Q954" s="18" t="s">
        <v>757</v>
      </c>
      <c r="R954" s="5" t="s">
        <v>1505</v>
      </c>
      <c r="S954" s="5"/>
      <c r="T954" s="47">
        <f t="shared" si="14"/>
        <v>1</v>
      </c>
    </row>
    <row r="955" s="47" customFormat="1" ht="40.5" spans="1:20">
      <c r="A955" s="5" t="s">
        <v>1496</v>
      </c>
      <c r="B955" s="4" t="s">
        <v>1616</v>
      </c>
      <c r="C955" s="4" t="s">
        <v>1667</v>
      </c>
      <c r="D955" s="4" t="s">
        <v>1724</v>
      </c>
      <c r="E955" s="4"/>
      <c r="F955" s="4"/>
      <c r="G955" s="24" t="s">
        <v>1725</v>
      </c>
      <c r="H955" s="66" t="s">
        <v>603</v>
      </c>
      <c r="I955" s="18" t="s">
        <v>25</v>
      </c>
      <c r="J955" s="18" t="s">
        <v>397</v>
      </c>
      <c r="K955" s="18" t="s">
        <v>397</v>
      </c>
      <c r="L955" s="18" t="s">
        <v>1726</v>
      </c>
      <c r="M955" s="18" t="s">
        <v>54</v>
      </c>
      <c r="N955" s="18" t="s">
        <v>756</v>
      </c>
      <c r="O955" s="18" t="s">
        <v>31</v>
      </c>
      <c r="P955" s="18" t="s">
        <v>31</v>
      </c>
      <c r="Q955" s="18" t="s">
        <v>1727</v>
      </c>
      <c r="R955" s="5" t="s">
        <v>1505</v>
      </c>
      <c r="S955" s="5"/>
      <c r="T955" s="47">
        <f t="shared" si="14"/>
        <v>1</v>
      </c>
    </row>
    <row r="956" s="47" customFormat="1" ht="40.5" spans="1:20">
      <c r="A956" s="5" t="s">
        <v>1496</v>
      </c>
      <c r="B956" s="4" t="s">
        <v>1616</v>
      </c>
      <c r="C956" s="4" t="s">
        <v>1667</v>
      </c>
      <c r="D956" s="4" t="s">
        <v>1724</v>
      </c>
      <c r="E956" s="4"/>
      <c r="F956" s="4"/>
      <c r="G956" s="24" t="s">
        <v>1728</v>
      </c>
      <c r="H956" s="66" t="s">
        <v>603</v>
      </c>
      <c r="I956" s="18" t="s">
        <v>25</v>
      </c>
      <c r="J956" s="18" t="s">
        <v>397</v>
      </c>
      <c r="K956" s="18" t="s">
        <v>397</v>
      </c>
      <c r="L956" s="18" t="s">
        <v>1726</v>
      </c>
      <c r="M956" s="18" t="s">
        <v>54</v>
      </c>
      <c r="N956" s="18" t="s">
        <v>756</v>
      </c>
      <c r="O956" s="18" t="s">
        <v>31</v>
      </c>
      <c r="P956" s="18" t="s">
        <v>31</v>
      </c>
      <c r="Q956" s="18" t="s">
        <v>1727</v>
      </c>
      <c r="R956" s="5" t="s">
        <v>1505</v>
      </c>
      <c r="S956" s="5"/>
      <c r="T956" s="47">
        <f t="shared" si="14"/>
        <v>1</v>
      </c>
    </row>
    <row r="957" s="47" customFormat="1" ht="40.5" spans="1:20">
      <c r="A957" s="5" t="s">
        <v>1496</v>
      </c>
      <c r="B957" s="4" t="s">
        <v>1616</v>
      </c>
      <c r="C957" s="4" t="s">
        <v>1667</v>
      </c>
      <c r="D957" s="4" t="s">
        <v>1724</v>
      </c>
      <c r="E957" s="4"/>
      <c r="F957" s="4"/>
      <c r="G957" s="24" t="s">
        <v>1729</v>
      </c>
      <c r="H957" s="66" t="s">
        <v>603</v>
      </c>
      <c r="I957" s="18" t="s">
        <v>25</v>
      </c>
      <c r="J957" s="18" t="s">
        <v>397</v>
      </c>
      <c r="K957" s="18" t="s">
        <v>397</v>
      </c>
      <c r="L957" s="18" t="s">
        <v>1726</v>
      </c>
      <c r="M957" s="18" t="s">
        <v>54</v>
      </c>
      <c r="N957" s="18" t="s">
        <v>756</v>
      </c>
      <c r="O957" s="18" t="s">
        <v>31</v>
      </c>
      <c r="P957" s="18" t="s">
        <v>31</v>
      </c>
      <c r="Q957" s="18" t="s">
        <v>94</v>
      </c>
      <c r="R957" s="5" t="s">
        <v>1505</v>
      </c>
      <c r="S957" s="5"/>
      <c r="T957" s="47">
        <f t="shared" si="14"/>
        <v>1</v>
      </c>
    </row>
    <row r="958" s="47" customFormat="1" ht="66" spans="1:20">
      <c r="A958" s="5" t="s">
        <v>1496</v>
      </c>
      <c r="B958" s="4" t="s">
        <v>1616</v>
      </c>
      <c r="C958" s="4" t="s">
        <v>1667</v>
      </c>
      <c r="D958" s="4" t="s">
        <v>1724</v>
      </c>
      <c r="E958" s="4"/>
      <c r="F958" s="4"/>
      <c r="G958" s="24" t="s">
        <v>1730</v>
      </c>
      <c r="H958" s="66" t="s">
        <v>603</v>
      </c>
      <c r="I958" s="18" t="s">
        <v>25</v>
      </c>
      <c r="J958" s="18" t="s">
        <v>397</v>
      </c>
      <c r="K958" s="18" t="s">
        <v>397</v>
      </c>
      <c r="L958" s="18" t="s">
        <v>1726</v>
      </c>
      <c r="M958" s="18" t="s">
        <v>54</v>
      </c>
      <c r="N958" s="18" t="s">
        <v>756</v>
      </c>
      <c r="O958" s="18" t="s">
        <v>31</v>
      </c>
      <c r="P958" s="18" t="s">
        <v>31</v>
      </c>
      <c r="Q958" s="18" t="s">
        <v>94</v>
      </c>
      <c r="R958" s="5" t="s">
        <v>1505</v>
      </c>
      <c r="S958" s="5"/>
      <c r="T958" s="47">
        <f t="shared" si="14"/>
        <v>1</v>
      </c>
    </row>
    <row r="959" s="47" customFormat="1" ht="40.5" spans="1:20">
      <c r="A959" s="5" t="s">
        <v>1496</v>
      </c>
      <c r="B959" s="4" t="s">
        <v>1616</v>
      </c>
      <c r="C959" s="4" t="s">
        <v>1667</v>
      </c>
      <c r="D959" s="4" t="s">
        <v>1724</v>
      </c>
      <c r="E959" s="4"/>
      <c r="F959" s="4"/>
      <c r="G959" s="24" t="s">
        <v>1731</v>
      </c>
      <c r="H959" s="66" t="s">
        <v>603</v>
      </c>
      <c r="I959" s="18" t="s">
        <v>35</v>
      </c>
      <c r="J959" s="18" t="s">
        <v>397</v>
      </c>
      <c r="K959" s="18" t="s">
        <v>397</v>
      </c>
      <c r="L959" s="18" t="s">
        <v>1726</v>
      </c>
      <c r="M959" s="18" t="s">
        <v>54</v>
      </c>
      <c r="N959" s="18" t="s">
        <v>756</v>
      </c>
      <c r="O959" s="18" t="s">
        <v>31</v>
      </c>
      <c r="P959" s="18" t="s">
        <v>31</v>
      </c>
      <c r="Q959" s="18" t="s">
        <v>94</v>
      </c>
      <c r="R959" s="5" t="s">
        <v>1505</v>
      </c>
      <c r="S959" s="5"/>
      <c r="T959" s="47">
        <f t="shared" si="14"/>
        <v>1</v>
      </c>
    </row>
    <row r="960" s="47" customFormat="1" ht="40.5" spans="1:20">
      <c r="A960" s="5" t="s">
        <v>1496</v>
      </c>
      <c r="B960" s="4" t="s">
        <v>1616</v>
      </c>
      <c r="C960" s="4" t="s">
        <v>1667</v>
      </c>
      <c r="D960" s="4" t="s">
        <v>1724</v>
      </c>
      <c r="E960" s="4"/>
      <c r="F960" s="4"/>
      <c r="G960" s="24" t="s">
        <v>1732</v>
      </c>
      <c r="H960" s="66" t="s">
        <v>603</v>
      </c>
      <c r="I960" s="18" t="s">
        <v>25</v>
      </c>
      <c r="J960" s="18" t="s">
        <v>397</v>
      </c>
      <c r="K960" s="18" t="s">
        <v>397</v>
      </c>
      <c r="L960" s="18" t="s">
        <v>1726</v>
      </c>
      <c r="M960" s="18" t="s">
        <v>54</v>
      </c>
      <c r="N960" s="18" t="s">
        <v>756</v>
      </c>
      <c r="O960" s="18" t="s">
        <v>31</v>
      </c>
      <c r="P960" s="18" t="s">
        <v>31</v>
      </c>
      <c r="Q960" s="18" t="s">
        <v>94</v>
      </c>
      <c r="R960" s="5" t="s">
        <v>1505</v>
      </c>
      <c r="S960" s="5"/>
      <c r="T960" s="47">
        <f t="shared" si="14"/>
        <v>1</v>
      </c>
    </row>
    <row r="961" s="47" customFormat="1" ht="40.5" spans="1:20">
      <c r="A961" s="5" t="s">
        <v>1496</v>
      </c>
      <c r="B961" s="4" t="s">
        <v>1616</v>
      </c>
      <c r="C961" s="4" t="s">
        <v>1667</v>
      </c>
      <c r="D961" s="4" t="s">
        <v>1733</v>
      </c>
      <c r="E961" s="4"/>
      <c r="F961" s="4"/>
      <c r="G961" s="24" t="s">
        <v>1734</v>
      </c>
      <c r="H961" s="66" t="s">
        <v>603</v>
      </c>
      <c r="I961" s="18" t="s">
        <v>25</v>
      </c>
      <c r="J961" s="18" t="s">
        <v>599</v>
      </c>
      <c r="K961" s="18" t="s">
        <v>599</v>
      </c>
      <c r="L961" s="18" t="s">
        <v>719</v>
      </c>
      <c r="M961" s="18" t="s">
        <v>54</v>
      </c>
      <c r="N961" s="18" t="s">
        <v>756</v>
      </c>
      <c r="O961" s="18" t="s">
        <v>31</v>
      </c>
      <c r="P961" s="18" t="s">
        <v>31</v>
      </c>
      <c r="Q961" s="18" t="s">
        <v>94</v>
      </c>
      <c r="R961" s="5" t="s">
        <v>1505</v>
      </c>
      <c r="S961" s="5"/>
      <c r="T961" s="47">
        <f t="shared" si="14"/>
        <v>1</v>
      </c>
    </row>
    <row r="962" s="47" customFormat="1" ht="40.5" spans="1:20">
      <c r="A962" s="5" t="s">
        <v>1496</v>
      </c>
      <c r="B962" s="4" t="s">
        <v>1616</v>
      </c>
      <c r="C962" s="4" t="s">
        <v>1667</v>
      </c>
      <c r="D962" s="4" t="s">
        <v>1733</v>
      </c>
      <c r="E962" s="4"/>
      <c r="F962" s="4"/>
      <c r="G962" s="24" t="s">
        <v>1735</v>
      </c>
      <c r="H962" s="66" t="s">
        <v>603</v>
      </c>
      <c r="I962" s="18" t="s">
        <v>25</v>
      </c>
      <c r="J962" s="18" t="s">
        <v>599</v>
      </c>
      <c r="K962" s="18" t="s">
        <v>599</v>
      </c>
      <c r="L962" s="18" t="s">
        <v>719</v>
      </c>
      <c r="M962" s="18" t="s">
        <v>54</v>
      </c>
      <c r="N962" s="18" t="s">
        <v>756</v>
      </c>
      <c r="O962" s="18" t="s">
        <v>31</v>
      </c>
      <c r="P962" s="18" t="s">
        <v>31</v>
      </c>
      <c r="Q962" s="18" t="s">
        <v>94</v>
      </c>
      <c r="R962" s="5" t="s">
        <v>1505</v>
      </c>
      <c r="S962" s="5"/>
      <c r="T962" s="47">
        <f t="shared" si="14"/>
        <v>1</v>
      </c>
    </row>
    <row r="963" s="47" customFormat="1" ht="40.5" spans="1:20">
      <c r="A963" s="5" t="s">
        <v>1496</v>
      </c>
      <c r="B963" s="4" t="s">
        <v>1616</v>
      </c>
      <c r="C963" s="4" t="s">
        <v>1667</v>
      </c>
      <c r="D963" s="4" t="s">
        <v>1733</v>
      </c>
      <c r="E963" s="4"/>
      <c r="F963" s="4"/>
      <c r="G963" s="24" t="s">
        <v>1736</v>
      </c>
      <c r="H963" s="66" t="s">
        <v>603</v>
      </c>
      <c r="I963" s="18" t="s">
        <v>25</v>
      </c>
      <c r="J963" s="18" t="s">
        <v>599</v>
      </c>
      <c r="K963" s="18" t="s">
        <v>599</v>
      </c>
      <c r="L963" s="18" t="s">
        <v>719</v>
      </c>
      <c r="M963" s="18" t="s">
        <v>54</v>
      </c>
      <c r="N963" s="18" t="s">
        <v>756</v>
      </c>
      <c r="O963" s="18" t="s">
        <v>31</v>
      </c>
      <c r="P963" s="18" t="s">
        <v>31</v>
      </c>
      <c r="Q963" s="18" t="s">
        <v>94</v>
      </c>
      <c r="R963" s="5" t="s">
        <v>1505</v>
      </c>
      <c r="S963" s="5"/>
      <c r="T963" s="47">
        <f t="shared" ref="T963:T1026" si="15">COUNTIFS(G:G,G963)</f>
        <v>1</v>
      </c>
    </row>
    <row r="964" s="47" customFormat="1" ht="40.5" spans="1:20">
      <c r="A964" s="5" t="s">
        <v>1496</v>
      </c>
      <c r="B964" s="4" t="s">
        <v>1616</v>
      </c>
      <c r="C964" s="4" t="s">
        <v>1667</v>
      </c>
      <c r="D964" s="4" t="s">
        <v>1733</v>
      </c>
      <c r="E964" s="4"/>
      <c r="F964" s="4"/>
      <c r="G964" s="24" t="s">
        <v>1737</v>
      </c>
      <c r="H964" s="66" t="s">
        <v>603</v>
      </c>
      <c r="I964" s="18" t="s">
        <v>35</v>
      </c>
      <c r="J964" s="18" t="s">
        <v>599</v>
      </c>
      <c r="K964" s="18" t="s">
        <v>379</v>
      </c>
      <c r="L964" s="18" t="s">
        <v>719</v>
      </c>
      <c r="M964" s="18" t="s">
        <v>54</v>
      </c>
      <c r="N964" s="18" t="s">
        <v>756</v>
      </c>
      <c r="O964" s="18" t="s">
        <v>31</v>
      </c>
      <c r="P964" s="18" t="s">
        <v>30</v>
      </c>
      <c r="Q964" s="18" t="s">
        <v>128</v>
      </c>
      <c r="R964" s="5" t="s">
        <v>1505</v>
      </c>
      <c r="S964" s="5"/>
      <c r="T964" s="47">
        <f t="shared" si="15"/>
        <v>1</v>
      </c>
    </row>
    <row r="965" s="47" customFormat="1" ht="40.5" spans="1:20">
      <c r="A965" s="5" t="s">
        <v>1496</v>
      </c>
      <c r="B965" s="4" t="s">
        <v>1616</v>
      </c>
      <c r="C965" s="4" t="s">
        <v>1667</v>
      </c>
      <c r="D965" s="4" t="s">
        <v>1738</v>
      </c>
      <c r="E965" s="4"/>
      <c r="F965" s="4"/>
      <c r="G965" s="24" t="s">
        <v>455</v>
      </c>
      <c r="H965" s="66" t="s">
        <v>603</v>
      </c>
      <c r="I965" s="18" t="s">
        <v>25</v>
      </c>
      <c r="J965" s="18" t="s">
        <v>1572</v>
      </c>
      <c r="K965" s="18" t="s">
        <v>1572</v>
      </c>
      <c r="L965" s="18" t="s">
        <v>1739</v>
      </c>
      <c r="M965" s="18" t="s">
        <v>54</v>
      </c>
      <c r="N965" s="18" t="s">
        <v>756</v>
      </c>
      <c r="O965" s="18" t="s">
        <v>30</v>
      </c>
      <c r="P965" s="18" t="s">
        <v>31</v>
      </c>
      <c r="Q965" s="18" t="s">
        <v>94</v>
      </c>
      <c r="R965" s="5" t="s">
        <v>1505</v>
      </c>
      <c r="S965" s="5"/>
      <c r="T965" s="47">
        <f t="shared" si="15"/>
        <v>2</v>
      </c>
    </row>
    <row r="966" s="47" customFormat="1" ht="40.5" spans="1:20">
      <c r="A966" s="5" t="s">
        <v>1496</v>
      </c>
      <c r="B966" s="4" t="s">
        <v>1616</v>
      </c>
      <c r="C966" s="4" t="s">
        <v>1667</v>
      </c>
      <c r="D966" s="4" t="s">
        <v>1738</v>
      </c>
      <c r="E966" s="4"/>
      <c r="F966" s="4"/>
      <c r="G966" s="24" t="s">
        <v>1740</v>
      </c>
      <c r="H966" s="66" t="s">
        <v>603</v>
      </c>
      <c r="I966" s="18" t="s">
        <v>25</v>
      </c>
      <c r="J966" s="18" t="s">
        <v>1572</v>
      </c>
      <c r="K966" s="18" t="s">
        <v>1572</v>
      </c>
      <c r="L966" s="18" t="s">
        <v>1739</v>
      </c>
      <c r="M966" s="18" t="s">
        <v>54</v>
      </c>
      <c r="N966" s="18" t="s">
        <v>756</v>
      </c>
      <c r="O966" s="18" t="s">
        <v>30</v>
      </c>
      <c r="P966" s="18" t="s">
        <v>31</v>
      </c>
      <c r="Q966" s="18" t="s">
        <v>94</v>
      </c>
      <c r="R966" s="5" t="s">
        <v>1505</v>
      </c>
      <c r="S966" s="5"/>
      <c r="T966" s="47">
        <f t="shared" si="15"/>
        <v>1</v>
      </c>
    </row>
    <row r="967" s="47" customFormat="1" ht="40.5" spans="1:20">
      <c r="A967" s="5" t="s">
        <v>1496</v>
      </c>
      <c r="B967" s="4" t="s">
        <v>1616</v>
      </c>
      <c r="C967" s="4" t="s">
        <v>1667</v>
      </c>
      <c r="D967" s="4" t="s">
        <v>1738</v>
      </c>
      <c r="E967" s="4"/>
      <c r="F967" s="4"/>
      <c r="G967" s="24" t="s">
        <v>1741</v>
      </c>
      <c r="H967" s="66" t="s">
        <v>603</v>
      </c>
      <c r="I967" s="18" t="s">
        <v>25</v>
      </c>
      <c r="J967" s="18" t="s">
        <v>1572</v>
      </c>
      <c r="K967" s="18" t="s">
        <v>1572</v>
      </c>
      <c r="L967" s="18" t="s">
        <v>1739</v>
      </c>
      <c r="M967" s="18" t="s">
        <v>54</v>
      </c>
      <c r="N967" s="18" t="s">
        <v>756</v>
      </c>
      <c r="O967" s="18" t="s">
        <v>30</v>
      </c>
      <c r="P967" s="18" t="s">
        <v>31</v>
      </c>
      <c r="Q967" s="18" t="s">
        <v>94</v>
      </c>
      <c r="R967" s="5" t="s">
        <v>1505</v>
      </c>
      <c r="S967" s="5"/>
      <c r="T967" s="47">
        <f t="shared" si="15"/>
        <v>1</v>
      </c>
    </row>
    <row r="968" s="47" customFormat="1" ht="40.5" spans="1:20">
      <c r="A968" s="5" t="s">
        <v>1496</v>
      </c>
      <c r="B968" s="4" t="s">
        <v>1616</v>
      </c>
      <c r="C968" s="4" t="s">
        <v>1667</v>
      </c>
      <c r="D968" s="4" t="s">
        <v>1738</v>
      </c>
      <c r="E968" s="4"/>
      <c r="F968" s="4"/>
      <c r="G968" s="24" t="s">
        <v>1742</v>
      </c>
      <c r="H968" s="66" t="s">
        <v>603</v>
      </c>
      <c r="I968" s="18" t="s">
        <v>25</v>
      </c>
      <c r="J968" s="18" t="s">
        <v>1572</v>
      </c>
      <c r="K968" s="18" t="s">
        <v>1572</v>
      </c>
      <c r="L968" s="18" t="s">
        <v>1739</v>
      </c>
      <c r="M968" s="18" t="s">
        <v>54</v>
      </c>
      <c r="N968" s="18" t="s">
        <v>756</v>
      </c>
      <c r="O968" s="18" t="s">
        <v>30</v>
      </c>
      <c r="P968" s="18" t="s">
        <v>31</v>
      </c>
      <c r="Q968" s="18" t="s">
        <v>94</v>
      </c>
      <c r="R968" s="5" t="s">
        <v>1505</v>
      </c>
      <c r="S968" s="5"/>
      <c r="T968" s="47">
        <f t="shared" si="15"/>
        <v>1</v>
      </c>
    </row>
    <row r="969" s="47" customFormat="1" ht="40.5" spans="1:20">
      <c r="A969" s="5" t="s">
        <v>1496</v>
      </c>
      <c r="B969" s="4" t="s">
        <v>1616</v>
      </c>
      <c r="C969" s="4" t="s">
        <v>1667</v>
      </c>
      <c r="D969" s="4" t="s">
        <v>1738</v>
      </c>
      <c r="E969" s="4"/>
      <c r="F969" s="4"/>
      <c r="G969" s="24" t="s">
        <v>1743</v>
      </c>
      <c r="H969" s="66" t="s">
        <v>603</v>
      </c>
      <c r="I969" s="18" t="s">
        <v>25</v>
      </c>
      <c r="J969" s="18" t="s">
        <v>1572</v>
      </c>
      <c r="K969" s="18" t="s">
        <v>1572</v>
      </c>
      <c r="L969" s="18" t="s">
        <v>1739</v>
      </c>
      <c r="M969" s="18" t="s">
        <v>54</v>
      </c>
      <c r="N969" s="18" t="s">
        <v>756</v>
      </c>
      <c r="O969" s="18" t="s">
        <v>30</v>
      </c>
      <c r="P969" s="18" t="s">
        <v>31</v>
      </c>
      <c r="Q969" s="18" t="s">
        <v>94</v>
      </c>
      <c r="R969" s="5" t="s">
        <v>1505</v>
      </c>
      <c r="S969" s="5"/>
      <c r="T969" s="47">
        <f t="shared" si="15"/>
        <v>1</v>
      </c>
    </row>
    <row r="970" s="47" customFormat="1" ht="40.5" spans="1:20">
      <c r="A970" s="5" t="s">
        <v>1496</v>
      </c>
      <c r="B970" s="4" t="s">
        <v>1616</v>
      </c>
      <c r="C970" s="4" t="s">
        <v>1667</v>
      </c>
      <c r="D970" s="4" t="s">
        <v>1738</v>
      </c>
      <c r="E970" s="4"/>
      <c r="F970" s="4"/>
      <c r="G970" s="24" t="s">
        <v>1744</v>
      </c>
      <c r="H970" s="66" t="s">
        <v>603</v>
      </c>
      <c r="I970" s="18" t="s">
        <v>25</v>
      </c>
      <c r="J970" s="18" t="s">
        <v>1572</v>
      </c>
      <c r="K970" s="18" t="s">
        <v>1572</v>
      </c>
      <c r="L970" s="18" t="s">
        <v>1739</v>
      </c>
      <c r="M970" s="18" t="s">
        <v>54</v>
      </c>
      <c r="N970" s="18" t="s">
        <v>756</v>
      </c>
      <c r="O970" s="18" t="s">
        <v>30</v>
      </c>
      <c r="P970" s="18" t="s">
        <v>31</v>
      </c>
      <c r="Q970" s="18" t="s">
        <v>94</v>
      </c>
      <c r="R970" s="5" t="s">
        <v>1505</v>
      </c>
      <c r="S970" s="5"/>
      <c r="T970" s="47">
        <f t="shared" si="15"/>
        <v>1</v>
      </c>
    </row>
    <row r="971" s="47" customFormat="1" ht="40.5" spans="1:20">
      <c r="A971" s="5" t="s">
        <v>1496</v>
      </c>
      <c r="B971" s="4" t="s">
        <v>1616</v>
      </c>
      <c r="C971" s="4" t="s">
        <v>1667</v>
      </c>
      <c r="D971" s="4" t="s">
        <v>1738</v>
      </c>
      <c r="E971" s="4"/>
      <c r="F971" s="4"/>
      <c r="G971" s="24" t="s">
        <v>1745</v>
      </c>
      <c r="H971" s="66" t="s">
        <v>603</v>
      </c>
      <c r="I971" s="18" t="s">
        <v>25</v>
      </c>
      <c r="J971" s="18" t="s">
        <v>1572</v>
      </c>
      <c r="K971" s="18" t="s">
        <v>1572</v>
      </c>
      <c r="L971" s="18" t="s">
        <v>1739</v>
      </c>
      <c r="M971" s="18" t="s">
        <v>54</v>
      </c>
      <c r="N971" s="18" t="s">
        <v>756</v>
      </c>
      <c r="O971" s="18" t="s">
        <v>30</v>
      </c>
      <c r="P971" s="18" t="s">
        <v>30</v>
      </c>
      <c r="Q971" s="18" t="s">
        <v>128</v>
      </c>
      <c r="R971" s="5" t="s">
        <v>1505</v>
      </c>
      <c r="S971" s="5"/>
      <c r="T971" s="47">
        <f t="shared" si="15"/>
        <v>1</v>
      </c>
    </row>
    <row r="972" s="47" customFormat="1" ht="40.5" spans="1:20">
      <c r="A972" s="5" t="s">
        <v>1496</v>
      </c>
      <c r="B972" s="4" t="s">
        <v>1616</v>
      </c>
      <c r="C972" s="4" t="s">
        <v>1667</v>
      </c>
      <c r="D972" s="4" t="s">
        <v>1738</v>
      </c>
      <c r="E972" s="4"/>
      <c r="F972" s="4"/>
      <c r="G972" s="24" t="s">
        <v>1746</v>
      </c>
      <c r="H972" s="66" t="s">
        <v>603</v>
      </c>
      <c r="I972" s="18" t="s">
        <v>25</v>
      </c>
      <c r="J972" s="18" t="s">
        <v>1572</v>
      </c>
      <c r="K972" s="18" t="s">
        <v>1572</v>
      </c>
      <c r="L972" s="18" t="s">
        <v>1739</v>
      </c>
      <c r="M972" s="18" t="s">
        <v>54</v>
      </c>
      <c r="N972" s="18" t="s">
        <v>756</v>
      </c>
      <c r="O972" s="18" t="s">
        <v>30</v>
      </c>
      <c r="P972" s="18" t="s">
        <v>31</v>
      </c>
      <c r="Q972" s="18" t="s">
        <v>94</v>
      </c>
      <c r="R972" s="5" t="s">
        <v>1505</v>
      </c>
      <c r="S972" s="5"/>
      <c r="T972" s="47">
        <f t="shared" si="15"/>
        <v>1</v>
      </c>
    </row>
    <row r="973" s="47" customFormat="1" ht="40.5" spans="1:20">
      <c r="A973" s="5" t="s">
        <v>1496</v>
      </c>
      <c r="B973" s="4" t="s">
        <v>1616</v>
      </c>
      <c r="C973" s="4" t="s">
        <v>1667</v>
      </c>
      <c r="D973" s="4" t="s">
        <v>1747</v>
      </c>
      <c r="E973" s="4"/>
      <c r="F973" s="4"/>
      <c r="G973" s="24" t="s">
        <v>1748</v>
      </c>
      <c r="H973" s="66" t="s">
        <v>603</v>
      </c>
      <c r="I973" s="18" t="s">
        <v>25</v>
      </c>
      <c r="J973" s="18" t="s">
        <v>1028</v>
      </c>
      <c r="K973" s="18" t="s">
        <v>1028</v>
      </c>
      <c r="L973" s="18" t="s">
        <v>1749</v>
      </c>
      <c r="M973" s="18" t="s">
        <v>54</v>
      </c>
      <c r="N973" s="18" t="s">
        <v>756</v>
      </c>
      <c r="O973" s="18" t="s">
        <v>31</v>
      </c>
      <c r="P973" s="18" t="s">
        <v>31</v>
      </c>
      <c r="Q973" s="18" t="s">
        <v>757</v>
      </c>
      <c r="R973" s="5" t="s">
        <v>1505</v>
      </c>
      <c r="S973" s="5"/>
      <c r="T973" s="47">
        <f t="shared" si="15"/>
        <v>1</v>
      </c>
    </row>
    <row r="974" s="47" customFormat="1" ht="40.5" spans="1:20">
      <c r="A974" s="5" t="s">
        <v>1496</v>
      </c>
      <c r="B974" s="4" t="s">
        <v>1616</v>
      </c>
      <c r="C974" s="4" t="s">
        <v>1667</v>
      </c>
      <c r="D974" s="4" t="s">
        <v>1747</v>
      </c>
      <c r="E974" s="4"/>
      <c r="F974" s="4"/>
      <c r="G974" s="24" t="s">
        <v>1750</v>
      </c>
      <c r="H974" s="66" t="s">
        <v>603</v>
      </c>
      <c r="I974" s="18" t="s">
        <v>25</v>
      </c>
      <c r="J974" s="18" t="s">
        <v>1028</v>
      </c>
      <c r="K974" s="18" t="s">
        <v>1028</v>
      </c>
      <c r="L974" s="18" t="s">
        <v>1749</v>
      </c>
      <c r="M974" s="18" t="s">
        <v>54</v>
      </c>
      <c r="N974" s="18" t="s">
        <v>756</v>
      </c>
      <c r="O974" s="18" t="s">
        <v>31</v>
      </c>
      <c r="P974" s="18" t="s">
        <v>30</v>
      </c>
      <c r="Q974" s="18" t="s">
        <v>128</v>
      </c>
      <c r="R974" s="5" t="s">
        <v>1505</v>
      </c>
      <c r="S974" s="5"/>
      <c r="T974" s="47">
        <f t="shared" si="15"/>
        <v>1</v>
      </c>
    </row>
    <row r="975" s="47" customFormat="1" ht="40.5" spans="1:20">
      <c r="A975" s="5" t="s">
        <v>1496</v>
      </c>
      <c r="B975" s="4" t="s">
        <v>1616</v>
      </c>
      <c r="C975" s="4" t="s">
        <v>1667</v>
      </c>
      <c r="D975" s="4" t="s">
        <v>1747</v>
      </c>
      <c r="E975" s="4"/>
      <c r="F975" s="4"/>
      <c r="G975" s="24" t="s">
        <v>1751</v>
      </c>
      <c r="H975" s="66" t="s">
        <v>603</v>
      </c>
      <c r="I975" s="18" t="s">
        <v>25</v>
      </c>
      <c r="J975" s="18" t="s">
        <v>1028</v>
      </c>
      <c r="K975" s="18" t="s">
        <v>1028</v>
      </c>
      <c r="L975" s="18" t="s">
        <v>1749</v>
      </c>
      <c r="M975" s="18" t="s">
        <v>54</v>
      </c>
      <c r="N975" s="18" t="s">
        <v>756</v>
      </c>
      <c r="O975" s="18" t="s">
        <v>31</v>
      </c>
      <c r="P975" s="18" t="s">
        <v>31</v>
      </c>
      <c r="Q975" s="18" t="s">
        <v>757</v>
      </c>
      <c r="R975" s="5" t="s">
        <v>1505</v>
      </c>
      <c r="S975" s="5"/>
      <c r="T975" s="47">
        <f t="shared" si="15"/>
        <v>1</v>
      </c>
    </row>
    <row r="976" s="47" customFormat="1" ht="40.5" spans="1:20">
      <c r="A976" s="5" t="s">
        <v>1496</v>
      </c>
      <c r="B976" s="4" t="s">
        <v>1616</v>
      </c>
      <c r="C976" s="4" t="s">
        <v>1667</v>
      </c>
      <c r="D976" s="4" t="s">
        <v>1747</v>
      </c>
      <c r="E976" s="4"/>
      <c r="F976" s="4"/>
      <c r="G976" s="24" t="s">
        <v>1752</v>
      </c>
      <c r="H976" s="66" t="s">
        <v>603</v>
      </c>
      <c r="I976" s="18" t="s">
        <v>25</v>
      </c>
      <c r="J976" s="18" t="s">
        <v>1028</v>
      </c>
      <c r="K976" s="18" t="s">
        <v>1028</v>
      </c>
      <c r="L976" s="18" t="s">
        <v>1749</v>
      </c>
      <c r="M976" s="18" t="s">
        <v>54</v>
      </c>
      <c r="N976" s="18" t="s">
        <v>756</v>
      </c>
      <c r="O976" s="18" t="s">
        <v>31</v>
      </c>
      <c r="P976" s="18" t="s">
        <v>31</v>
      </c>
      <c r="Q976" s="18" t="s">
        <v>757</v>
      </c>
      <c r="R976" s="5" t="s">
        <v>1505</v>
      </c>
      <c r="S976" s="5"/>
      <c r="T976" s="47">
        <f t="shared" si="15"/>
        <v>1</v>
      </c>
    </row>
    <row r="977" s="47" customFormat="1" ht="40.5" spans="1:20">
      <c r="A977" s="5" t="s">
        <v>1496</v>
      </c>
      <c r="B977" s="4" t="s">
        <v>1616</v>
      </c>
      <c r="C977" s="4" t="s">
        <v>1667</v>
      </c>
      <c r="D977" s="4" t="s">
        <v>1747</v>
      </c>
      <c r="E977" s="4"/>
      <c r="F977" s="4"/>
      <c r="G977" s="24" t="s">
        <v>1753</v>
      </c>
      <c r="H977" s="66" t="s">
        <v>603</v>
      </c>
      <c r="I977" s="18" t="s">
        <v>25</v>
      </c>
      <c r="J977" s="18" t="s">
        <v>1028</v>
      </c>
      <c r="K977" s="18" t="s">
        <v>1028</v>
      </c>
      <c r="L977" s="18" t="s">
        <v>1749</v>
      </c>
      <c r="M977" s="18" t="s">
        <v>54</v>
      </c>
      <c r="N977" s="18" t="s">
        <v>756</v>
      </c>
      <c r="O977" s="18" t="s">
        <v>31</v>
      </c>
      <c r="P977" s="18" t="s">
        <v>31</v>
      </c>
      <c r="Q977" s="18" t="s">
        <v>757</v>
      </c>
      <c r="R977" s="5" t="s">
        <v>1505</v>
      </c>
      <c r="S977" s="5"/>
      <c r="T977" s="47">
        <f t="shared" si="15"/>
        <v>1</v>
      </c>
    </row>
    <row r="978" s="47" customFormat="1" ht="40.5" spans="1:20">
      <c r="A978" s="5" t="s">
        <v>1496</v>
      </c>
      <c r="B978" s="4" t="s">
        <v>1616</v>
      </c>
      <c r="C978" s="4" t="s">
        <v>1667</v>
      </c>
      <c r="D978" s="4" t="s">
        <v>1754</v>
      </c>
      <c r="E978" s="4"/>
      <c r="F978" s="4"/>
      <c r="G978" s="24" t="s">
        <v>1755</v>
      </c>
      <c r="H978" s="66" t="s">
        <v>603</v>
      </c>
      <c r="I978" s="18" t="s">
        <v>25</v>
      </c>
      <c r="J978" s="18" t="s">
        <v>1756</v>
      </c>
      <c r="K978" s="18" t="s">
        <v>1756</v>
      </c>
      <c r="L978" s="18" t="s">
        <v>1757</v>
      </c>
      <c r="M978" s="18" t="s">
        <v>54</v>
      </c>
      <c r="N978" s="18" t="s">
        <v>756</v>
      </c>
      <c r="O978" s="18" t="s">
        <v>31</v>
      </c>
      <c r="P978" s="18" t="s">
        <v>31</v>
      </c>
      <c r="Q978" s="18" t="s">
        <v>94</v>
      </c>
      <c r="R978" s="5" t="s">
        <v>1505</v>
      </c>
      <c r="S978" s="5"/>
      <c r="T978" s="47">
        <f t="shared" si="15"/>
        <v>1</v>
      </c>
    </row>
    <row r="979" s="47" customFormat="1" ht="40.5" spans="1:20">
      <c r="A979" s="5" t="s">
        <v>1496</v>
      </c>
      <c r="B979" s="4" t="s">
        <v>1616</v>
      </c>
      <c r="C979" s="4" t="s">
        <v>1667</v>
      </c>
      <c r="D979" s="4" t="s">
        <v>1754</v>
      </c>
      <c r="E979" s="4"/>
      <c r="F979" s="4"/>
      <c r="G979" s="24" t="s">
        <v>1758</v>
      </c>
      <c r="H979" s="66" t="s">
        <v>603</v>
      </c>
      <c r="I979" s="18" t="s">
        <v>25</v>
      </c>
      <c r="J979" s="18" t="s">
        <v>1756</v>
      </c>
      <c r="K979" s="18" t="s">
        <v>1756</v>
      </c>
      <c r="L979" s="18" t="s">
        <v>1757</v>
      </c>
      <c r="M979" s="18" t="s">
        <v>54</v>
      </c>
      <c r="N979" s="18" t="s">
        <v>756</v>
      </c>
      <c r="O979" s="18" t="s">
        <v>31</v>
      </c>
      <c r="P979" s="18" t="s">
        <v>31</v>
      </c>
      <c r="Q979" s="18" t="s">
        <v>757</v>
      </c>
      <c r="R979" s="5" t="s">
        <v>1505</v>
      </c>
      <c r="S979" s="5"/>
      <c r="T979" s="47">
        <f t="shared" si="15"/>
        <v>1</v>
      </c>
    </row>
    <row r="980" s="47" customFormat="1" ht="40.5" spans="1:20">
      <c r="A980" s="5" t="s">
        <v>1496</v>
      </c>
      <c r="B980" s="4" t="s">
        <v>1616</v>
      </c>
      <c r="C980" s="4" t="s">
        <v>1667</v>
      </c>
      <c r="D980" s="4" t="s">
        <v>1754</v>
      </c>
      <c r="E980" s="4"/>
      <c r="F980" s="4"/>
      <c r="G980" s="24" t="s">
        <v>1759</v>
      </c>
      <c r="H980" s="66" t="s">
        <v>603</v>
      </c>
      <c r="I980" s="18" t="s">
        <v>25</v>
      </c>
      <c r="J980" s="18" t="s">
        <v>1756</v>
      </c>
      <c r="K980" s="18" t="s">
        <v>1756</v>
      </c>
      <c r="L980" s="18" t="s">
        <v>1757</v>
      </c>
      <c r="M980" s="18" t="s">
        <v>54</v>
      </c>
      <c r="N980" s="18" t="s">
        <v>756</v>
      </c>
      <c r="O980" s="18" t="s">
        <v>31</v>
      </c>
      <c r="P980" s="18" t="s">
        <v>31</v>
      </c>
      <c r="Q980" s="18" t="s">
        <v>757</v>
      </c>
      <c r="R980" s="5" t="s">
        <v>1505</v>
      </c>
      <c r="S980" s="5"/>
      <c r="T980" s="47">
        <f t="shared" si="15"/>
        <v>1</v>
      </c>
    </row>
    <row r="981" s="47" customFormat="1" ht="40.5" spans="1:20">
      <c r="A981" s="5" t="s">
        <v>1496</v>
      </c>
      <c r="B981" s="4" t="s">
        <v>1616</v>
      </c>
      <c r="C981" s="4" t="s">
        <v>1667</v>
      </c>
      <c r="D981" s="4" t="s">
        <v>1754</v>
      </c>
      <c r="E981" s="4"/>
      <c r="F981" s="4"/>
      <c r="G981" s="24" t="s">
        <v>1760</v>
      </c>
      <c r="H981" s="66" t="s">
        <v>603</v>
      </c>
      <c r="I981" s="18" t="s">
        <v>25</v>
      </c>
      <c r="J981" s="18" t="s">
        <v>1756</v>
      </c>
      <c r="K981" s="18" t="s">
        <v>1756</v>
      </c>
      <c r="L981" s="18" t="s">
        <v>1757</v>
      </c>
      <c r="M981" s="18" t="s">
        <v>54</v>
      </c>
      <c r="N981" s="18" t="s">
        <v>756</v>
      </c>
      <c r="O981" s="18" t="s">
        <v>31</v>
      </c>
      <c r="P981" s="18" t="s">
        <v>31</v>
      </c>
      <c r="Q981" s="18" t="s">
        <v>94</v>
      </c>
      <c r="R981" s="5" t="s">
        <v>1505</v>
      </c>
      <c r="S981" s="5"/>
      <c r="T981" s="47">
        <f t="shared" si="15"/>
        <v>1</v>
      </c>
    </row>
    <row r="982" s="47" customFormat="1" ht="40.5" spans="1:20">
      <c r="A982" s="5" t="s">
        <v>1496</v>
      </c>
      <c r="B982" s="4" t="s">
        <v>1616</v>
      </c>
      <c r="C982" s="4" t="s">
        <v>1667</v>
      </c>
      <c r="D982" s="4" t="s">
        <v>1754</v>
      </c>
      <c r="E982" s="4"/>
      <c r="F982" s="4"/>
      <c r="G982" s="24" t="s">
        <v>1761</v>
      </c>
      <c r="H982" s="66" t="s">
        <v>603</v>
      </c>
      <c r="I982" s="18" t="s">
        <v>25</v>
      </c>
      <c r="J982" s="18" t="s">
        <v>1756</v>
      </c>
      <c r="K982" s="18" t="s">
        <v>1756</v>
      </c>
      <c r="L982" s="18" t="s">
        <v>1757</v>
      </c>
      <c r="M982" s="18" t="s">
        <v>54</v>
      </c>
      <c r="N982" s="18" t="s">
        <v>756</v>
      </c>
      <c r="O982" s="18" t="s">
        <v>31</v>
      </c>
      <c r="P982" s="18" t="s">
        <v>31</v>
      </c>
      <c r="Q982" s="18" t="s">
        <v>94</v>
      </c>
      <c r="R982" s="5" t="s">
        <v>1505</v>
      </c>
      <c r="S982" s="5"/>
      <c r="T982" s="47">
        <f t="shared" si="15"/>
        <v>1</v>
      </c>
    </row>
    <row r="983" s="47" customFormat="1" ht="40.5" spans="1:20">
      <c r="A983" s="5" t="s">
        <v>1496</v>
      </c>
      <c r="B983" s="4" t="s">
        <v>1616</v>
      </c>
      <c r="C983" s="4" t="s">
        <v>1667</v>
      </c>
      <c r="D983" s="4" t="s">
        <v>1754</v>
      </c>
      <c r="E983" s="4"/>
      <c r="F983" s="4"/>
      <c r="G983" s="24" t="s">
        <v>1762</v>
      </c>
      <c r="H983" s="66" t="s">
        <v>603</v>
      </c>
      <c r="I983" s="18" t="s">
        <v>35</v>
      </c>
      <c r="J983" s="18" t="s">
        <v>1756</v>
      </c>
      <c r="K983" s="18" t="s">
        <v>1756</v>
      </c>
      <c r="L983" s="18" t="s">
        <v>1757</v>
      </c>
      <c r="M983" s="18" t="s">
        <v>54</v>
      </c>
      <c r="N983" s="18" t="s">
        <v>756</v>
      </c>
      <c r="O983" s="18" t="s">
        <v>31</v>
      </c>
      <c r="P983" s="18" t="s">
        <v>31</v>
      </c>
      <c r="Q983" s="18" t="s">
        <v>800</v>
      </c>
      <c r="R983" s="5" t="s">
        <v>1505</v>
      </c>
      <c r="S983" s="5"/>
      <c r="T983" s="47">
        <f t="shared" si="15"/>
        <v>1</v>
      </c>
    </row>
    <row r="984" s="47" customFormat="1" ht="49.5" spans="1:20">
      <c r="A984" s="5">
        <v>400</v>
      </c>
      <c r="B984" s="2" t="s">
        <v>1181</v>
      </c>
      <c r="C984" s="2" t="s">
        <v>1763</v>
      </c>
      <c r="D984" s="2" t="s">
        <v>1764</v>
      </c>
      <c r="E984" s="2"/>
      <c r="F984" s="2"/>
      <c r="G984" s="14" t="s">
        <v>1765</v>
      </c>
      <c r="H984" s="14"/>
      <c r="I984" s="14" t="s">
        <v>25</v>
      </c>
      <c r="J984" s="7" t="s">
        <v>1566</v>
      </c>
      <c r="K984" s="7" t="s">
        <v>1566</v>
      </c>
      <c r="L984" s="7" t="s">
        <v>1566</v>
      </c>
      <c r="M984" s="7" t="s">
        <v>28</v>
      </c>
      <c r="N984" s="7" t="s">
        <v>1766</v>
      </c>
      <c r="O984" s="7" t="s">
        <v>30</v>
      </c>
      <c r="P984" s="7" t="s">
        <v>31</v>
      </c>
      <c r="Q984" s="7" t="s">
        <v>1767</v>
      </c>
      <c r="R984" s="139"/>
      <c r="S984" s="139"/>
      <c r="T984" s="47">
        <f t="shared" si="15"/>
        <v>1</v>
      </c>
    </row>
    <row r="985" s="47" customFormat="1" ht="49.5" spans="1:20">
      <c r="A985" s="5">
        <v>400</v>
      </c>
      <c r="B985" s="2" t="s">
        <v>1181</v>
      </c>
      <c r="C985" s="2" t="s">
        <v>1763</v>
      </c>
      <c r="D985" s="2" t="s">
        <v>1764</v>
      </c>
      <c r="E985" s="2"/>
      <c r="F985" s="2"/>
      <c r="G985" s="14" t="s">
        <v>1768</v>
      </c>
      <c r="H985" s="14"/>
      <c r="I985" s="14" t="s">
        <v>35</v>
      </c>
      <c r="J985" s="7" t="s">
        <v>1566</v>
      </c>
      <c r="K985" s="7" t="s">
        <v>1566</v>
      </c>
      <c r="L985" s="7" t="s">
        <v>1769</v>
      </c>
      <c r="M985" s="7" t="s">
        <v>28</v>
      </c>
      <c r="N985" s="7" t="s">
        <v>1766</v>
      </c>
      <c r="O985" s="7" t="s">
        <v>30</v>
      </c>
      <c r="P985" s="7" t="s">
        <v>31</v>
      </c>
      <c r="Q985" s="7" t="s">
        <v>1767</v>
      </c>
      <c r="R985" s="139"/>
      <c r="S985" s="139"/>
      <c r="T985" s="47">
        <f t="shared" si="15"/>
        <v>1</v>
      </c>
    </row>
    <row r="986" s="47" customFormat="1" ht="49.5" spans="1:20">
      <c r="A986" s="5">
        <v>400</v>
      </c>
      <c r="B986" s="2" t="s">
        <v>1181</v>
      </c>
      <c r="C986" s="2" t="s">
        <v>1763</v>
      </c>
      <c r="D986" s="2" t="s">
        <v>1770</v>
      </c>
      <c r="E986" s="2"/>
      <c r="F986" s="2"/>
      <c r="G986" s="14" t="s">
        <v>1771</v>
      </c>
      <c r="H986" s="14"/>
      <c r="I986" s="14" t="s">
        <v>25</v>
      </c>
      <c r="J986" s="7" t="s">
        <v>1566</v>
      </c>
      <c r="K986" s="7" t="s">
        <v>1566</v>
      </c>
      <c r="L986" s="7" t="s">
        <v>1769</v>
      </c>
      <c r="M986" s="7" t="s">
        <v>28</v>
      </c>
      <c r="N986" s="7" t="s">
        <v>1772</v>
      </c>
      <c r="O986" s="7" t="s">
        <v>30</v>
      </c>
      <c r="P986" s="7" t="s">
        <v>31</v>
      </c>
      <c r="Q986" s="7" t="s">
        <v>1767</v>
      </c>
      <c r="R986" s="139"/>
      <c r="S986" s="139"/>
      <c r="T986" s="47">
        <f t="shared" si="15"/>
        <v>1</v>
      </c>
    </row>
    <row r="987" s="47" customFormat="1" ht="49.5" spans="1:20">
      <c r="A987" s="5">
        <v>400</v>
      </c>
      <c r="B987" s="2" t="s">
        <v>1181</v>
      </c>
      <c r="C987" s="2" t="s">
        <v>1763</v>
      </c>
      <c r="D987" s="2" t="s">
        <v>1770</v>
      </c>
      <c r="E987" s="2"/>
      <c r="F987" s="2"/>
      <c r="G987" s="14" t="s">
        <v>1773</v>
      </c>
      <c r="H987" s="14"/>
      <c r="I987" s="14" t="s">
        <v>25</v>
      </c>
      <c r="J987" s="7" t="s">
        <v>1566</v>
      </c>
      <c r="K987" s="7" t="s">
        <v>1566</v>
      </c>
      <c r="L987" s="7" t="s">
        <v>1769</v>
      </c>
      <c r="M987" s="7" t="s">
        <v>28</v>
      </c>
      <c r="N987" s="7" t="s">
        <v>1772</v>
      </c>
      <c r="O987" s="7" t="s">
        <v>30</v>
      </c>
      <c r="P987" s="7" t="s">
        <v>31</v>
      </c>
      <c r="Q987" s="7" t="s">
        <v>1767</v>
      </c>
      <c r="R987" s="139"/>
      <c r="S987" s="139"/>
      <c r="T987" s="47">
        <f t="shared" si="15"/>
        <v>1</v>
      </c>
    </row>
    <row r="988" s="47" customFormat="1" ht="49.5" spans="1:20">
      <c r="A988" s="5">
        <v>400</v>
      </c>
      <c r="B988" s="2" t="s">
        <v>1181</v>
      </c>
      <c r="C988" s="2" t="s">
        <v>1763</v>
      </c>
      <c r="D988" s="2" t="s">
        <v>1774</v>
      </c>
      <c r="E988" s="2"/>
      <c r="F988" s="2"/>
      <c r="G988" s="14" t="s">
        <v>1775</v>
      </c>
      <c r="H988" s="14"/>
      <c r="I988" s="14" t="s">
        <v>25</v>
      </c>
      <c r="J988" s="7" t="s">
        <v>1566</v>
      </c>
      <c r="K988" s="7" t="s">
        <v>1566</v>
      </c>
      <c r="L988" s="7" t="s">
        <v>1769</v>
      </c>
      <c r="M988" s="7" t="s">
        <v>28</v>
      </c>
      <c r="N988" s="7" t="s">
        <v>1766</v>
      </c>
      <c r="O988" s="7" t="s">
        <v>30</v>
      </c>
      <c r="P988" s="7" t="s">
        <v>31</v>
      </c>
      <c r="Q988" s="7" t="s">
        <v>1767</v>
      </c>
      <c r="R988" s="139"/>
      <c r="S988" s="139"/>
      <c r="T988" s="47">
        <f t="shared" si="15"/>
        <v>1</v>
      </c>
    </row>
    <row r="989" s="47" customFormat="1" ht="49.5" spans="1:20">
      <c r="A989" s="5">
        <v>400</v>
      </c>
      <c r="B989" s="2" t="s">
        <v>1181</v>
      </c>
      <c r="C989" s="2" t="s">
        <v>1763</v>
      </c>
      <c r="D989" s="2" t="s">
        <v>1774</v>
      </c>
      <c r="E989" s="2"/>
      <c r="F989" s="2"/>
      <c r="G989" s="14" t="s">
        <v>1776</v>
      </c>
      <c r="H989" s="14"/>
      <c r="I989" s="14" t="s">
        <v>25</v>
      </c>
      <c r="J989" s="7" t="s">
        <v>1566</v>
      </c>
      <c r="K989" s="7" t="s">
        <v>1566</v>
      </c>
      <c r="L989" s="7" t="s">
        <v>1769</v>
      </c>
      <c r="M989" s="7" t="s">
        <v>28</v>
      </c>
      <c r="N989" s="7" t="s">
        <v>1766</v>
      </c>
      <c r="O989" s="7" t="s">
        <v>30</v>
      </c>
      <c r="P989" s="7" t="s">
        <v>31</v>
      </c>
      <c r="Q989" s="7" t="s">
        <v>1767</v>
      </c>
      <c r="R989" s="139"/>
      <c r="S989" s="139"/>
      <c r="T989" s="47">
        <f t="shared" si="15"/>
        <v>1</v>
      </c>
    </row>
    <row r="990" s="47" customFormat="1" ht="49.5" spans="1:20">
      <c r="A990" s="5">
        <v>400</v>
      </c>
      <c r="B990" s="2" t="s">
        <v>1181</v>
      </c>
      <c r="C990" s="2" t="s">
        <v>1763</v>
      </c>
      <c r="D990" s="2" t="s">
        <v>1774</v>
      </c>
      <c r="E990" s="2"/>
      <c r="F990" s="2"/>
      <c r="G990" s="14" t="s">
        <v>1777</v>
      </c>
      <c r="H990" s="14"/>
      <c r="I990" s="14" t="s">
        <v>25</v>
      </c>
      <c r="J990" s="7" t="s">
        <v>1566</v>
      </c>
      <c r="K990" s="7" t="s">
        <v>1566</v>
      </c>
      <c r="L990" s="7" t="s">
        <v>1769</v>
      </c>
      <c r="M990" s="7" t="s">
        <v>28</v>
      </c>
      <c r="N990" s="7" t="s">
        <v>1766</v>
      </c>
      <c r="O990" s="7" t="s">
        <v>30</v>
      </c>
      <c r="P990" s="7" t="s">
        <v>31</v>
      </c>
      <c r="Q990" s="7" t="s">
        <v>1767</v>
      </c>
      <c r="R990" s="139"/>
      <c r="S990" s="139"/>
      <c r="T990" s="47">
        <f t="shared" si="15"/>
        <v>1</v>
      </c>
    </row>
    <row r="991" s="47" customFormat="1" ht="49.5" spans="1:20">
      <c r="A991" s="5">
        <v>400</v>
      </c>
      <c r="B991" s="2" t="s">
        <v>1181</v>
      </c>
      <c r="C991" s="2" t="s">
        <v>1763</v>
      </c>
      <c r="D991" s="2" t="s">
        <v>1774</v>
      </c>
      <c r="E991" s="2"/>
      <c r="F991" s="2"/>
      <c r="G991" s="14" t="s">
        <v>1778</v>
      </c>
      <c r="H991" s="14"/>
      <c r="I991" s="14" t="s">
        <v>25</v>
      </c>
      <c r="J991" s="7" t="s">
        <v>1566</v>
      </c>
      <c r="K991" s="7" t="s">
        <v>1566</v>
      </c>
      <c r="L991" s="7" t="s">
        <v>1769</v>
      </c>
      <c r="M991" s="7" t="s">
        <v>28</v>
      </c>
      <c r="N991" s="7" t="s">
        <v>1766</v>
      </c>
      <c r="O991" s="7" t="s">
        <v>30</v>
      </c>
      <c r="P991" s="7" t="s">
        <v>31</v>
      </c>
      <c r="Q991" s="7" t="s">
        <v>1767</v>
      </c>
      <c r="R991" s="139"/>
      <c r="S991" s="139"/>
      <c r="T991" s="47">
        <f t="shared" si="15"/>
        <v>1</v>
      </c>
    </row>
    <row r="992" s="47" customFormat="1" ht="49.5" spans="1:20">
      <c r="A992" s="5">
        <v>400</v>
      </c>
      <c r="B992" s="2" t="s">
        <v>1181</v>
      </c>
      <c r="C992" s="2" t="s">
        <v>1763</v>
      </c>
      <c r="D992" s="2" t="s">
        <v>1774</v>
      </c>
      <c r="E992" s="2"/>
      <c r="F992" s="2"/>
      <c r="G992" s="14" t="s">
        <v>1779</v>
      </c>
      <c r="H992" s="14"/>
      <c r="I992" s="14" t="s">
        <v>25</v>
      </c>
      <c r="J992" s="7" t="s">
        <v>1566</v>
      </c>
      <c r="K992" s="7" t="s">
        <v>1566</v>
      </c>
      <c r="L992" s="7" t="s">
        <v>1769</v>
      </c>
      <c r="M992" s="7" t="s">
        <v>28</v>
      </c>
      <c r="N992" s="7" t="s">
        <v>1766</v>
      </c>
      <c r="O992" s="7" t="s">
        <v>30</v>
      </c>
      <c r="P992" s="7" t="s">
        <v>31</v>
      </c>
      <c r="Q992" s="7" t="s">
        <v>1767</v>
      </c>
      <c r="R992" s="139"/>
      <c r="S992" s="139"/>
      <c r="T992" s="47">
        <f t="shared" si="15"/>
        <v>1</v>
      </c>
    </row>
    <row r="993" s="47" customFormat="1" ht="49.5" spans="1:20">
      <c r="A993" s="5">
        <v>400</v>
      </c>
      <c r="B993" s="2" t="s">
        <v>1181</v>
      </c>
      <c r="C993" s="2" t="s">
        <v>1763</v>
      </c>
      <c r="D993" s="2" t="s">
        <v>1774</v>
      </c>
      <c r="E993" s="2"/>
      <c r="F993" s="2"/>
      <c r="G993" s="14" t="s">
        <v>1780</v>
      </c>
      <c r="H993" s="14" t="s">
        <v>1781</v>
      </c>
      <c r="I993" s="14" t="s">
        <v>25</v>
      </c>
      <c r="J993" s="7" t="s">
        <v>1566</v>
      </c>
      <c r="K993" s="7" t="s">
        <v>1566</v>
      </c>
      <c r="L993" s="7" t="s">
        <v>1769</v>
      </c>
      <c r="M993" s="7" t="s">
        <v>54</v>
      </c>
      <c r="N993" s="7" t="s">
        <v>1772</v>
      </c>
      <c r="O993" s="7" t="s">
        <v>30</v>
      </c>
      <c r="P993" s="7" t="s">
        <v>31</v>
      </c>
      <c r="Q993" s="7" t="s">
        <v>1782</v>
      </c>
      <c r="R993" s="139"/>
      <c r="S993" s="139"/>
      <c r="T993" s="47">
        <f t="shared" si="15"/>
        <v>1</v>
      </c>
    </row>
    <row r="994" s="47" customFormat="1" ht="66" spans="1:20">
      <c r="A994" s="5">
        <v>400</v>
      </c>
      <c r="B994" s="2" t="s">
        <v>1181</v>
      </c>
      <c r="C994" s="2" t="s">
        <v>1783</v>
      </c>
      <c r="D994" s="2" t="s">
        <v>1784</v>
      </c>
      <c r="E994" s="2"/>
      <c r="F994" s="2"/>
      <c r="G994" s="14" t="s">
        <v>1785</v>
      </c>
      <c r="H994" s="14" t="s">
        <v>1786</v>
      </c>
      <c r="I994" s="14" t="s">
        <v>25</v>
      </c>
      <c r="J994" s="7" t="s">
        <v>1566</v>
      </c>
      <c r="K994" s="7" t="s">
        <v>1566</v>
      </c>
      <c r="L994" s="7" t="s">
        <v>1769</v>
      </c>
      <c r="M994" s="7" t="s">
        <v>28</v>
      </c>
      <c r="N994" s="7" t="s">
        <v>1766</v>
      </c>
      <c r="O994" s="7" t="s">
        <v>30</v>
      </c>
      <c r="P994" s="7" t="s">
        <v>31</v>
      </c>
      <c r="Q994" s="7" t="s">
        <v>1767</v>
      </c>
      <c r="R994" s="139"/>
      <c r="S994" s="139"/>
      <c r="T994" s="47">
        <f t="shared" si="15"/>
        <v>1</v>
      </c>
    </row>
    <row r="995" s="47" customFormat="1" ht="49.5" spans="1:20">
      <c r="A995" s="5">
        <v>400</v>
      </c>
      <c r="B995" s="2" t="s">
        <v>1181</v>
      </c>
      <c r="C995" s="2" t="s">
        <v>1783</v>
      </c>
      <c r="D995" s="2" t="s">
        <v>1787</v>
      </c>
      <c r="E995" s="2"/>
      <c r="F995" s="2"/>
      <c r="G995" s="14" t="s">
        <v>1788</v>
      </c>
      <c r="H995" s="14"/>
      <c r="I995" s="14" t="s">
        <v>25</v>
      </c>
      <c r="J995" s="7" t="s">
        <v>1566</v>
      </c>
      <c r="K995" s="7" t="s">
        <v>1566</v>
      </c>
      <c r="L995" s="7" t="s">
        <v>1769</v>
      </c>
      <c r="M995" s="7" t="s">
        <v>28</v>
      </c>
      <c r="N995" s="7" t="s">
        <v>1766</v>
      </c>
      <c r="O995" s="7" t="s">
        <v>30</v>
      </c>
      <c r="P995" s="7" t="s">
        <v>31</v>
      </c>
      <c r="Q995" s="7" t="s">
        <v>1767</v>
      </c>
      <c r="R995" s="139"/>
      <c r="S995" s="139"/>
      <c r="T995" s="47">
        <f t="shared" si="15"/>
        <v>1</v>
      </c>
    </row>
    <row r="996" s="47" customFormat="1" ht="49.5" spans="1:20">
      <c r="A996" s="5">
        <v>400</v>
      </c>
      <c r="B996" s="2" t="s">
        <v>1181</v>
      </c>
      <c r="C996" s="2" t="s">
        <v>1783</v>
      </c>
      <c r="D996" s="2" t="s">
        <v>1789</v>
      </c>
      <c r="E996" s="2"/>
      <c r="F996" s="2"/>
      <c r="G996" s="14" t="s">
        <v>1790</v>
      </c>
      <c r="H996" s="14"/>
      <c r="I996" s="14" t="s">
        <v>25</v>
      </c>
      <c r="J996" s="7" t="s">
        <v>1566</v>
      </c>
      <c r="K996" s="7" t="s">
        <v>1566</v>
      </c>
      <c r="L996" s="7" t="s">
        <v>1769</v>
      </c>
      <c r="M996" s="7" t="s">
        <v>28</v>
      </c>
      <c r="N996" s="7" t="s">
        <v>1766</v>
      </c>
      <c r="O996" s="7" t="s">
        <v>30</v>
      </c>
      <c r="P996" s="7" t="s">
        <v>31</v>
      </c>
      <c r="Q996" s="7" t="s">
        <v>1767</v>
      </c>
      <c r="R996" s="139"/>
      <c r="S996" s="139"/>
      <c r="T996" s="47">
        <f t="shared" si="15"/>
        <v>1</v>
      </c>
    </row>
    <row r="997" s="47" customFormat="1" ht="49.5" spans="1:20">
      <c r="A997" s="5">
        <v>400</v>
      </c>
      <c r="B997" s="2" t="s">
        <v>1181</v>
      </c>
      <c r="C997" s="2" t="s">
        <v>1783</v>
      </c>
      <c r="D997" s="2" t="s">
        <v>1791</v>
      </c>
      <c r="E997" s="2"/>
      <c r="F997" s="2"/>
      <c r="G997" s="14" t="s">
        <v>1792</v>
      </c>
      <c r="H997" s="14" t="s">
        <v>1793</v>
      </c>
      <c r="I997" s="14" t="s">
        <v>25</v>
      </c>
      <c r="J997" s="7" t="s">
        <v>1566</v>
      </c>
      <c r="K997" s="7" t="s">
        <v>1566</v>
      </c>
      <c r="L997" s="7" t="s">
        <v>1769</v>
      </c>
      <c r="M997" s="7" t="s">
        <v>28</v>
      </c>
      <c r="N997" s="7" t="s">
        <v>1766</v>
      </c>
      <c r="O997" s="7" t="s">
        <v>30</v>
      </c>
      <c r="P997" s="7" t="s">
        <v>31</v>
      </c>
      <c r="Q997" s="7" t="s">
        <v>1767</v>
      </c>
      <c r="R997" s="139"/>
      <c r="S997" s="139"/>
      <c r="T997" s="47">
        <f t="shared" si="15"/>
        <v>1</v>
      </c>
    </row>
    <row r="998" s="47" customFormat="1" ht="33" spans="1:20">
      <c r="A998" s="5">
        <v>400</v>
      </c>
      <c r="B998" s="2" t="s">
        <v>1181</v>
      </c>
      <c r="C998" s="2" t="s">
        <v>1783</v>
      </c>
      <c r="D998" s="2" t="s">
        <v>1794</v>
      </c>
      <c r="E998" s="2"/>
      <c r="F998" s="2"/>
      <c r="G998" s="14" t="s">
        <v>1795</v>
      </c>
      <c r="H998" s="14"/>
      <c r="I998" s="14" t="s">
        <v>25</v>
      </c>
      <c r="J998" s="7" t="s">
        <v>1566</v>
      </c>
      <c r="K998" s="7" t="s">
        <v>1566</v>
      </c>
      <c r="L998" s="7" t="s">
        <v>1769</v>
      </c>
      <c r="M998" s="7" t="s">
        <v>28</v>
      </c>
      <c r="N998" s="7" t="s">
        <v>1766</v>
      </c>
      <c r="O998" s="7" t="s">
        <v>30</v>
      </c>
      <c r="P998" s="7" t="s">
        <v>31</v>
      </c>
      <c r="Q998" s="7" t="s">
        <v>1796</v>
      </c>
      <c r="R998" s="139"/>
      <c r="S998" s="139"/>
      <c r="T998" s="47">
        <f t="shared" si="15"/>
        <v>1</v>
      </c>
    </row>
    <row r="999" s="47" customFormat="1" ht="49.5" spans="1:20">
      <c r="A999" s="5">
        <v>400</v>
      </c>
      <c r="B999" s="2" t="s">
        <v>1181</v>
      </c>
      <c r="C999" s="2" t="s">
        <v>1783</v>
      </c>
      <c r="D999" s="2" t="s">
        <v>1797</v>
      </c>
      <c r="E999" s="2"/>
      <c r="F999" s="2"/>
      <c r="G999" s="14" t="s">
        <v>1798</v>
      </c>
      <c r="H999" s="14"/>
      <c r="I999" s="14" t="s">
        <v>35</v>
      </c>
      <c r="J999" s="7" t="s">
        <v>1566</v>
      </c>
      <c r="K999" s="7" t="s">
        <v>1566</v>
      </c>
      <c r="L999" s="7" t="s">
        <v>1769</v>
      </c>
      <c r="M999" s="7" t="s">
        <v>28</v>
      </c>
      <c r="N999" s="7" t="s">
        <v>1766</v>
      </c>
      <c r="O999" s="7" t="s">
        <v>31</v>
      </c>
      <c r="P999" s="7" t="s">
        <v>31</v>
      </c>
      <c r="Q999" s="7" t="s">
        <v>1767</v>
      </c>
      <c r="R999" s="139"/>
      <c r="S999" s="139"/>
      <c r="T999" s="47">
        <f t="shared" si="15"/>
        <v>1</v>
      </c>
    </row>
    <row r="1000" s="47" customFormat="1" ht="33" spans="1:20">
      <c r="A1000" s="5">
        <v>400</v>
      </c>
      <c r="B1000" s="2" t="s">
        <v>1181</v>
      </c>
      <c r="C1000" s="2" t="s">
        <v>1799</v>
      </c>
      <c r="D1000" s="2" t="s">
        <v>1800</v>
      </c>
      <c r="E1000" s="2"/>
      <c r="F1000" s="2"/>
      <c r="G1000" s="14" t="s">
        <v>1801</v>
      </c>
      <c r="H1000" s="14"/>
      <c r="I1000" s="14" t="s">
        <v>25</v>
      </c>
      <c r="J1000" s="7" t="s">
        <v>1566</v>
      </c>
      <c r="K1000" s="7" t="s">
        <v>1566</v>
      </c>
      <c r="L1000" s="7" t="s">
        <v>888</v>
      </c>
      <c r="M1000" s="7" t="s">
        <v>54</v>
      </c>
      <c r="N1000" s="7" t="s">
        <v>1766</v>
      </c>
      <c r="O1000" s="7" t="s">
        <v>30</v>
      </c>
      <c r="P1000" s="7" t="s">
        <v>31</v>
      </c>
      <c r="Q1000" s="7" t="s">
        <v>1802</v>
      </c>
      <c r="R1000" s="139"/>
      <c r="S1000" s="139"/>
      <c r="T1000" s="47">
        <f t="shared" si="15"/>
        <v>1</v>
      </c>
    </row>
    <row r="1001" s="47" customFormat="1" ht="49.5" spans="1:20">
      <c r="A1001" s="5">
        <v>400</v>
      </c>
      <c r="B1001" s="2" t="s">
        <v>1181</v>
      </c>
      <c r="C1001" s="2" t="s">
        <v>1799</v>
      </c>
      <c r="D1001" s="2" t="s">
        <v>1803</v>
      </c>
      <c r="E1001" s="2"/>
      <c r="F1001" s="2"/>
      <c r="G1001" s="14" t="s">
        <v>1804</v>
      </c>
      <c r="H1001" s="14" t="s">
        <v>1805</v>
      </c>
      <c r="I1001" s="14" t="s">
        <v>25</v>
      </c>
      <c r="J1001" s="7" t="s">
        <v>1566</v>
      </c>
      <c r="K1001" s="7" t="s">
        <v>1566</v>
      </c>
      <c r="L1001" s="7" t="s">
        <v>300</v>
      </c>
      <c r="M1001" s="7" t="s">
        <v>54</v>
      </c>
      <c r="N1001" s="7" t="s">
        <v>1766</v>
      </c>
      <c r="O1001" s="7" t="s">
        <v>30</v>
      </c>
      <c r="P1001" s="7" t="s">
        <v>31</v>
      </c>
      <c r="Q1001" s="7" t="s">
        <v>1767</v>
      </c>
      <c r="R1001" s="139"/>
      <c r="S1001" s="139"/>
      <c r="T1001" s="47">
        <f t="shared" si="15"/>
        <v>1</v>
      </c>
    </row>
    <row r="1002" s="47" customFormat="1" ht="49.5" spans="1:20">
      <c r="A1002" s="5">
        <v>400</v>
      </c>
      <c r="B1002" s="2" t="s">
        <v>1806</v>
      </c>
      <c r="C1002" s="2" t="s">
        <v>1807</v>
      </c>
      <c r="D1002" s="2" t="s">
        <v>1808</v>
      </c>
      <c r="E1002" s="2"/>
      <c r="F1002" s="2"/>
      <c r="G1002" s="14" t="s">
        <v>1809</v>
      </c>
      <c r="H1002" s="14"/>
      <c r="I1002" s="14" t="s">
        <v>25</v>
      </c>
      <c r="J1002" s="7" t="s">
        <v>1566</v>
      </c>
      <c r="K1002" s="7" t="s">
        <v>1566</v>
      </c>
      <c r="L1002" s="7" t="s">
        <v>1769</v>
      </c>
      <c r="M1002" s="7" t="s">
        <v>54</v>
      </c>
      <c r="N1002" s="7" t="s">
        <v>1766</v>
      </c>
      <c r="O1002" s="7" t="s">
        <v>30</v>
      </c>
      <c r="P1002" s="7" t="s">
        <v>31</v>
      </c>
      <c r="Q1002" s="7" t="s">
        <v>1767</v>
      </c>
      <c r="R1002" s="139"/>
      <c r="S1002" s="139"/>
      <c r="T1002" s="47">
        <f t="shared" si="15"/>
        <v>1</v>
      </c>
    </row>
    <row r="1003" s="47" customFormat="1" ht="49.5" spans="1:20">
      <c r="A1003" s="5">
        <v>400</v>
      </c>
      <c r="B1003" s="2" t="s">
        <v>1806</v>
      </c>
      <c r="C1003" s="2" t="s">
        <v>1807</v>
      </c>
      <c r="D1003" s="2" t="s">
        <v>1810</v>
      </c>
      <c r="E1003" s="2"/>
      <c r="F1003" s="2"/>
      <c r="G1003" s="14" t="s">
        <v>1811</v>
      </c>
      <c r="H1003" s="14" t="s">
        <v>1812</v>
      </c>
      <c r="I1003" s="14" t="s">
        <v>25</v>
      </c>
      <c r="J1003" s="7" t="s">
        <v>1566</v>
      </c>
      <c r="K1003" s="7" t="s">
        <v>1566</v>
      </c>
      <c r="L1003" s="7" t="s">
        <v>1769</v>
      </c>
      <c r="M1003" s="7" t="s">
        <v>54</v>
      </c>
      <c r="N1003" s="7" t="s">
        <v>1766</v>
      </c>
      <c r="O1003" s="7" t="s">
        <v>30</v>
      </c>
      <c r="P1003" s="7" t="s">
        <v>31</v>
      </c>
      <c r="Q1003" s="7" t="s">
        <v>1767</v>
      </c>
      <c r="R1003" s="139"/>
      <c r="S1003" s="139"/>
      <c r="T1003" s="47">
        <f t="shared" si="15"/>
        <v>1</v>
      </c>
    </row>
    <row r="1004" s="47" customFormat="1" ht="49.5" spans="1:20">
      <c r="A1004" s="5">
        <v>400</v>
      </c>
      <c r="B1004" s="2" t="s">
        <v>1813</v>
      </c>
      <c r="C1004" s="2" t="s">
        <v>1814</v>
      </c>
      <c r="D1004" s="2" t="s">
        <v>1815</v>
      </c>
      <c r="E1004" s="2"/>
      <c r="F1004" s="2"/>
      <c r="G1004" s="14" t="s">
        <v>1816</v>
      </c>
      <c r="H1004" s="14"/>
      <c r="I1004" s="14" t="s">
        <v>35</v>
      </c>
      <c r="J1004" s="7" t="s">
        <v>1566</v>
      </c>
      <c r="K1004" s="7" t="s">
        <v>1566</v>
      </c>
      <c r="L1004" s="7" t="s">
        <v>1769</v>
      </c>
      <c r="M1004" s="7" t="s">
        <v>28</v>
      </c>
      <c r="N1004" s="7" t="s">
        <v>1766</v>
      </c>
      <c r="O1004" s="7" t="s">
        <v>30</v>
      </c>
      <c r="P1004" s="7" t="s">
        <v>31</v>
      </c>
      <c r="Q1004" s="7" t="s">
        <v>1767</v>
      </c>
      <c r="R1004" s="139"/>
      <c r="S1004" s="139"/>
      <c r="T1004" s="47">
        <f t="shared" si="15"/>
        <v>1</v>
      </c>
    </row>
    <row r="1005" s="47" customFormat="1" ht="66" spans="1:20">
      <c r="A1005" s="5">
        <v>400</v>
      </c>
      <c r="B1005" s="2" t="s">
        <v>1817</v>
      </c>
      <c r="C1005" s="2" t="s">
        <v>1818</v>
      </c>
      <c r="D1005" s="2" t="s">
        <v>1819</v>
      </c>
      <c r="E1005" s="2"/>
      <c r="F1005" s="2"/>
      <c r="G1005" s="14" t="s">
        <v>1820</v>
      </c>
      <c r="H1005" s="14" t="s">
        <v>1821</v>
      </c>
      <c r="I1005" s="14" t="s">
        <v>35</v>
      </c>
      <c r="J1005" s="7" t="s">
        <v>1566</v>
      </c>
      <c r="K1005" s="7" t="s">
        <v>1566</v>
      </c>
      <c r="L1005" s="7" t="s">
        <v>1496</v>
      </c>
      <c r="M1005" s="7" t="s">
        <v>54</v>
      </c>
      <c r="N1005" s="7" t="s">
        <v>54</v>
      </c>
      <c r="O1005" s="7" t="s">
        <v>30</v>
      </c>
      <c r="P1005" s="7" t="s">
        <v>31</v>
      </c>
      <c r="Q1005" s="7" t="s">
        <v>1767</v>
      </c>
      <c r="R1005" s="139"/>
      <c r="S1005" s="139"/>
      <c r="T1005" s="47">
        <f t="shared" si="15"/>
        <v>1</v>
      </c>
    </row>
    <row r="1006" s="47" customFormat="1" ht="49.5" spans="1:20">
      <c r="A1006" s="5">
        <v>400</v>
      </c>
      <c r="B1006" s="2" t="s">
        <v>1822</v>
      </c>
      <c r="C1006" s="2" t="s">
        <v>1823</v>
      </c>
      <c r="D1006" s="2" t="s">
        <v>1824</v>
      </c>
      <c r="E1006" s="2"/>
      <c r="F1006" s="2"/>
      <c r="G1006" s="14" t="s">
        <v>1825</v>
      </c>
      <c r="H1006" s="14"/>
      <c r="I1006" s="14" t="s">
        <v>35</v>
      </c>
      <c r="J1006" s="7" t="s">
        <v>1566</v>
      </c>
      <c r="K1006" s="7" t="s">
        <v>1566</v>
      </c>
      <c r="L1006" s="7" t="s">
        <v>1566</v>
      </c>
      <c r="M1006" s="7" t="s">
        <v>54</v>
      </c>
      <c r="N1006" s="7" t="s">
        <v>54</v>
      </c>
      <c r="O1006" s="7" t="s">
        <v>30</v>
      </c>
      <c r="P1006" s="7" t="s">
        <v>31</v>
      </c>
      <c r="Q1006" s="7" t="s">
        <v>1767</v>
      </c>
      <c r="R1006" s="139"/>
      <c r="S1006" s="139"/>
      <c r="T1006" s="47">
        <f t="shared" si="15"/>
        <v>1</v>
      </c>
    </row>
    <row r="1007" s="47" customFormat="1" ht="49.5" spans="1:20">
      <c r="A1007" s="5">
        <v>400</v>
      </c>
      <c r="B1007" s="2" t="s">
        <v>1822</v>
      </c>
      <c r="C1007" s="2" t="s">
        <v>1823</v>
      </c>
      <c r="D1007" s="2" t="s">
        <v>1824</v>
      </c>
      <c r="E1007" s="2"/>
      <c r="F1007" s="2"/>
      <c r="G1007" s="14" t="s">
        <v>1826</v>
      </c>
      <c r="H1007" s="14"/>
      <c r="I1007" s="14" t="s">
        <v>35</v>
      </c>
      <c r="J1007" s="7" t="s">
        <v>1566</v>
      </c>
      <c r="K1007" s="7" t="s">
        <v>1566</v>
      </c>
      <c r="L1007" s="7" t="s">
        <v>1566</v>
      </c>
      <c r="M1007" s="7" t="s">
        <v>54</v>
      </c>
      <c r="N1007" s="7" t="s">
        <v>54</v>
      </c>
      <c r="O1007" s="7" t="s">
        <v>30</v>
      </c>
      <c r="P1007" s="7" t="s">
        <v>31</v>
      </c>
      <c r="Q1007" s="7" t="s">
        <v>1767</v>
      </c>
      <c r="R1007" s="139"/>
      <c r="S1007" s="139"/>
      <c r="T1007" s="47">
        <f t="shared" si="15"/>
        <v>1</v>
      </c>
    </row>
    <row r="1008" s="47" customFormat="1" ht="33" spans="1:20">
      <c r="A1008" s="5">
        <v>400</v>
      </c>
      <c r="B1008" s="2" t="s">
        <v>1822</v>
      </c>
      <c r="C1008" s="2" t="s">
        <v>1827</v>
      </c>
      <c r="D1008" s="2" t="s">
        <v>1828</v>
      </c>
      <c r="E1008" s="2"/>
      <c r="F1008" s="2"/>
      <c r="G1008" s="14" t="s">
        <v>1829</v>
      </c>
      <c r="H1008" s="14"/>
      <c r="I1008" s="14" t="s">
        <v>35</v>
      </c>
      <c r="J1008" s="7" t="s">
        <v>1566</v>
      </c>
      <c r="K1008" s="7" t="s">
        <v>1566</v>
      </c>
      <c r="L1008" s="7" t="s">
        <v>1830</v>
      </c>
      <c r="M1008" s="7" t="s">
        <v>54</v>
      </c>
      <c r="N1008" s="139"/>
      <c r="O1008" s="7" t="s">
        <v>30</v>
      </c>
      <c r="P1008" s="7" t="s">
        <v>31</v>
      </c>
      <c r="Q1008" s="7" t="s">
        <v>305</v>
      </c>
      <c r="R1008" s="139"/>
      <c r="S1008" s="139"/>
      <c r="T1008" s="47">
        <f t="shared" si="15"/>
        <v>1</v>
      </c>
    </row>
    <row r="1009" s="47" customFormat="1" ht="49.5" spans="1:20">
      <c r="A1009" s="5">
        <v>400</v>
      </c>
      <c r="B1009" s="2" t="s">
        <v>1822</v>
      </c>
      <c r="C1009" s="2" t="s">
        <v>1827</v>
      </c>
      <c r="D1009" s="2" t="s">
        <v>1828</v>
      </c>
      <c r="E1009" s="2"/>
      <c r="F1009" s="2"/>
      <c r="G1009" s="14" t="s">
        <v>1831</v>
      </c>
      <c r="H1009" s="14"/>
      <c r="I1009" s="14" t="s">
        <v>35</v>
      </c>
      <c r="J1009" s="7" t="s">
        <v>1566</v>
      </c>
      <c r="K1009" s="7" t="s">
        <v>1566</v>
      </c>
      <c r="L1009" s="7" t="s">
        <v>1830</v>
      </c>
      <c r="M1009" s="7" t="s">
        <v>54</v>
      </c>
      <c r="N1009" s="139"/>
      <c r="O1009" s="7" t="s">
        <v>30</v>
      </c>
      <c r="P1009" s="7" t="s">
        <v>31</v>
      </c>
      <c r="Q1009" s="7" t="s">
        <v>1767</v>
      </c>
      <c r="R1009" s="139"/>
      <c r="S1009" s="139"/>
      <c r="T1009" s="47">
        <f t="shared" si="15"/>
        <v>1</v>
      </c>
    </row>
    <row r="1010" s="47" customFormat="1" ht="49.5" spans="1:20">
      <c r="A1010" s="5">
        <v>400</v>
      </c>
      <c r="B1010" s="2" t="s">
        <v>1822</v>
      </c>
      <c r="C1010" s="2" t="s">
        <v>1827</v>
      </c>
      <c r="D1010" s="2" t="s">
        <v>1828</v>
      </c>
      <c r="E1010" s="2"/>
      <c r="F1010" s="2"/>
      <c r="G1010" s="14" t="s">
        <v>1832</v>
      </c>
      <c r="H1010" s="14"/>
      <c r="I1010" s="14" t="s">
        <v>35</v>
      </c>
      <c r="J1010" s="7" t="s">
        <v>1566</v>
      </c>
      <c r="K1010" s="7" t="s">
        <v>1566</v>
      </c>
      <c r="L1010" s="7" t="s">
        <v>1830</v>
      </c>
      <c r="M1010" s="7" t="s">
        <v>54</v>
      </c>
      <c r="N1010" s="139"/>
      <c r="O1010" s="7" t="s">
        <v>30</v>
      </c>
      <c r="P1010" s="7" t="s">
        <v>31</v>
      </c>
      <c r="Q1010" s="7" t="s">
        <v>1767</v>
      </c>
      <c r="R1010" s="139"/>
      <c r="S1010" s="139"/>
      <c r="T1010" s="47">
        <f t="shared" si="15"/>
        <v>1</v>
      </c>
    </row>
    <row r="1011" s="47" customFormat="1" ht="49.5" spans="1:20">
      <c r="A1011" s="5">
        <v>400</v>
      </c>
      <c r="B1011" s="2" t="s">
        <v>1822</v>
      </c>
      <c r="C1011" s="2" t="s">
        <v>1827</v>
      </c>
      <c r="D1011" s="2" t="s">
        <v>1828</v>
      </c>
      <c r="E1011" s="2"/>
      <c r="F1011" s="2"/>
      <c r="G1011" s="14" t="s">
        <v>1833</v>
      </c>
      <c r="H1011" s="14"/>
      <c r="I1011" s="14" t="s">
        <v>35</v>
      </c>
      <c r="J1011" s="7" t="s">
        <v>1566</v>
      </c>
      <c r="K1011" s="7" t="s">
        <v>1566</v>
      </c>
      <c r="L1011" s="7" t="s">
        <v>1830</v>
      </c>
      <c r="M1011" s="7" t="s">
        <v>54</v>
      </c>
      <c r="N1011" s="139"/>
      <c r="O1011" s="7" t="s">
        <v>30</v>
      </c>
      <c r="P1011" s="7" t="s">
        <v>31</v>
      </c>
      <c r="Q1011" s="7" t="s">
        <v>1767</v>
      </c>
      <c r="R1011" s="139"/>
      <c r="S1011" s="139"/>
      <c r="T1011" s="47">
        <f t="shared" si="15"/>
        <v>1</v>
      </c>
    </row>
    <row r="1012" s="47" customFormat="1" ht="49.5" spans="1:20">
      <c r="A1012" s="5">
        <v>400</v>
      </c>
      <c r="B1012" s="2" t="s">
        <v>1822</v>
      </c>
      <c r="C1012" s="2" t="s">
        <v>1834</v>
      </c>
      <c r="D1012" s="2" t="s">
        <v>1835</v>
      </c>
      <c r="E1012" s="2"/>
      <c r="F1012" s="2"/>
      <c r="G1012" s="14" t="s">
        <v>1836</v>
      </c>
      <c r="H1012" s="14" t="s">
        <v>1837</v>
      </c>
      <c r="I1012" s="14" t="s">
        <v>35</v>
      </c>
      <c r="J1012" s="7" t="s">
        <v>1566</v>
      </c>
      <c r="K1012" s="7" t="s">
        <v>1566</v>
      </c>
      <c r="L1012" s="7" t="s">
        <v>1830</v>
      </c>
      <c r="M1012" s="7" t="s">
        <v>54</v>
      </c>
      <c r="N1012" s="7" t="s">
        <v>54</v>
      </c>
      <c r="O1012" s="7" t="s">
        <v>30</v>
      </c>
      <c r="P1012" s="7" t="s">
        <v>31</v>
      </c>
      <c r="Q1012" s="7" t="s">
        <v>305</v>
      </c>
      <c r="R1012" s="139"/>
      <c r="S1012" s="139"/>
      <c r="T1012" s="47">
        <f t="shared" si="15"/>
        <v>1</v>
      </c>
    </row>
    <row r="1013" s="47" customFormat="1" ht="33" spans="1:20">
      <c r="A1013" s="5">
        <v>400</v>
      </c>
      <c r="B1013" s="2" t="s">
        <v>1822</v>
      </c>
      <c r="C1013" s="2" t="s">
        <v>1834</v>
      </c>
      <c r="D1013" s="2" t="s">
        <v>1835</v>
      </c>
      <c r="E1013" s="2"/>
      <c r="F1013" s="2"/>
      <c r="G1013" s="14" t="s">
        <v>1838</v>
      </c>
      <c r="H1013" s="14"/>
      <c r="I1013" s="14" t="s">
        <v>35</v>
      </c>
      <c r="J1013" s="7" t="s">
        <v>1566</v>
      </c>
      <c r="K1013" s="7" t="s">
        <v>1566</v>
      </c>
      <c r="L1013" s="7" t="s">
        <v>1830</v>
      </c>
      <c r="M1013" s="7" t="s">
        <v>54</v>
      </c>
      <c r="N1013" s="7" t="s">
        <v>54</v>
      </c>
      <c r="O1013" s="7" t="s">
        <v>30</v>
      </c>
      <c r="P1013" s="7" t="s">
        <v>31</v>
      </c>
      <c r="Q1013" s="7" t="s">
        <v>305</v>
      </c>
      <c r="R1013" s="139"/>
      <c r="S1013" s="139"/>
      <c r="T1013" s="47">
        <f t="shared" si="15"/>
        <v>1</v>
      </c>
    </row>
    <row r="1014" s="47" customFormat="1" ht="33" spans="1:20">
      <c r="A1014" s="5">
        <v>400</v>
      </c>
      <c r="B1014" s="2" t="s">
        <v>1822</v>
      </c>
      <c r="C1014" s="2" t="s">
        <v>1834</v>
      </c>
      <c r="D1014" s="2" t="s">
        <v>1835</v>
      </c>
      <c r="E1014" s="2"/>
      <c r="F1014" s="2"/>
      <c r="G1014" s="14" t="s">
        <v>1839</v>
      </c>
      <c r="H1014" s="14"/>
      <c r="I1014" s="14" t="s">
        <v>35</v>
      </c>
      <c r="J1014" s="7" t="s">
        <v>1566</v>
      </c>
      <c r="K1014" s="7" t="s">
        <v>1566</v>
      </c>
      <c r="L1014" s="7" t="s">
        <v>1830</v>
      </c>
      <c r="M1014" s="7" t="s">
        <v>54</v>
      </c>
      <c r="N1014" s="7" t="s">
        <v>54</v>
      </c>
      <c r="O1014" s="7" t="s">
        <v>30</v>
      </c>
      <c r="P1014" s="7" t="s">
        <v>31</v>
      </c>
      <c r="Q1014" s="7" t="s">
        <v>305</v>
      </c>
      <c r="R1014" s="139"/>
      <c r="S1014" s="139"/>
      <c r="T1014" s="47">
        <f t="shared" si="15"/>
        <v>1</v>
      </c>
    </row>
    <row r="1015" s="47" customFormat="1" ht="33" spans="1:20">
      <c r="A1015" s="5">
        <v>400</v>
      </c>
      <c r="B1015" s="2" t="s">
        <v>1822</v>
      </c>
      <c r="C1015" s="2" t="s">
        <v>1834</v>
      </c>
      <c r="D1015" s="2" t="s">
        <v>1835</v>
      </c>
      <c r="E1015" s="2"/>
      <c r="F1015" s="2"/>
      <c r="G1015" s="14" t="s">
        <v>1840</v>
      </c>
      <c r="H1015" s="14"/>
      <c r="I1015" s="14" t="s">
        <v>35</v>
      </c>
      <c r="J1015" s="7" t="s">
        <v>1566</v>
      </c>
      <c r="K1015" s="7" t="s">
        <v>1566</v>
      </c>
      <c r="L1015" s="7" t="s">
        <v>1830</v>
      </c>
      <c r="M1015" s="7" t="s">
        <v>54</v>
      </c>
      <c r="N1015" s="7" t="s">
        <v>54</v>
      </c>
      <c r="O1015" s="7" t="s">
        <v>30</v>
      </c>
      <c r="P1015" s="7" t="s">
        <v>31</v>
      </c>
      <c r="Q1015" s="7" t="s">
        <v>305</v>
      </c>
      <c r="R1015" s="139"/>
      <c r="S1015" s="139"/>
      <c r="T1015" s="47">
        <f t="shared" si="15"/>
        <v>1</v>
      </c>
    </row>
    <row r="1016" s="47" customFormat="1" ht="33" spans="1:20">
      <c r="A1016" s="5">
        <v>400</v>
      </c>
      <c r="B1016" s="2" t="s">
        <v>1822</v>
      </c>
      <c r="C1016" s="2" t="s">
        <v>1834</v>
      </c>
      <c r="D1016" s="2" t="s">
        <v>1835</v>
      </c>
      <c r="E1016" s="2"/>
      <c r="F1016" s="2"/>
      <c r="G1016" s="14" t="s">
        <v>1165</v>
      </c>
      <c r="H1016" s="14"/>
      <c r="I1016" s="14" t="s">
        <v>35</v>
      </c>
      <c r="J1016" s="7" t="s">
        <v>1566</v>
      </c>
      <c r="K1016" s="7" t="s">
        <v>1566</v>
      </c>
      <c r="L1016" s="7" t="s">
        <v>1830</v>
      </c>
      <c r="M1016" s="7" t="s">
        <v>54</v>
      </c>
      <c r="N1016" s="7" t="s">
        <v>54</v>
      </c>
      <c r="O1016" s="7" t="s">
        <v>30</v>
      </c>
      <c r="P1016" s="7" t="s">
        <v>31</v>
      </c>
      <c r="Q1016" s="7" t="s">
        <v>305</v>
      </c>
      <c r="R1016" s="139"/>
      <c r="S1016" s="139"/>
      <c r="T1016" s="47">
        <f t="shared" si="15"/>
        <v>2</v>
      </c>
    </row>
    <row r="1017" s="47" customFormat="1" ht="33" spans="1:20">
      <c r="A1017" s="5">
        <v>400</v>
      </c>
      <c r="B1017" s="2" t="s">
        <v>1822</v>
      </c>
      <c r="C1017" s="2" t="s">
        <v>1834</v>
      </c>
      <c r="D1017" s="2" t="s">
        <v>1835</v>
      </c>
      <c r="E1017" s="2"/>
      <c r="F1017" s="2"/>
      <c r="G1017" s="14" t="s">
        <v>1841</v>
      </c>
      <c r="H1017" s="14" t="s">
        <v>1842</v>
      </c>
      <c r="I1017" s="14" t="s">
        <v>35</v>
      </c>
      <c r="J1017" s="7" t="s">
        <v>1566</v>
      </c>
      <c r="K1017" s="7" t="s">
        <v>1566</v>
      </c>
      <c r="L1017" s="7" t="s">
        <v>1830</v>
      </c>
      <c r="M1017" s="7" t="s">
        <v>54</v>
      </c>
      <c r="N1017" s="7" t="s">
        <v>54</v>
      </c>
      <c r="O1017" s="7" t="s">
        <v>30</v>
      </c>
      <c r="P1017" s="7" t="s">
        <v>31</v>
      </c>
      <c r="Q1017" s="7" t="s">
        <v>305</v>
      </c>
      <c r="R1017" s="139"/>
      <c r="S1017" s="139"/>
      <c r="T1017" s="47">
        <f t="shared" si="15"/>
        <v>1</v>
      </c>
    </row>
    <row r="1018" s="47" customFormat="1" ht="33" spans="1:20">
      <c r="A1018" s="5">
        <v>400</v>
      </c>
      <c r="B1018" s="2" t="s">
        <v>1822</v>
      </c>
      <c r="C1018" s="2" t="s">
        <v>1834</v>
      </c>
      <c r="D1018" s="2" t="s">
        <v>1835</v>
      </c>
      <c r="E1018" s="2"/>
      <c r="F1018" s="2"/>
      <c r="G1018" s="14" t="s">
        <v>1843</v>
      </c>
      <c r="H1018" s="14"/>
      <c r="I1018" s="14" t="s">
        <v>35</v>
      </c>
      <c r="J1018" s="7" t="s">
        <v>1566</v>
      </c>
      <c r="K1018" s="7" t="s">
        <v>1566</v>
      </c>
      <c r="L1018" s="7" t="s">
        <v>1830</v>
      </c>
      <c r="M1018" s="7" t="s">
        <v>54</v>
      </c>
      <c r="N1018" s="7" t="s">
        <v>54</v>
      </c>
      <c r="O1018" s="7" t="s">
        <v>30</v>
      </c>
      <c r="P1018" s="7" t="s">
        <v>31</v>
      </c>
      <c r="Q1018" s="7" t="s">
        <v>305</v>
      </c>
      <c r="R1018" s="139"/>
      <c r="S1018" s="139"/>
      <c r="T1018" s="47">
        <f t="shared" si="15"/>
        <v>1</v>
      </c>
    </row>
    <row r="1019" s="47" customFormat="1" ht="82.5" spans="1:20">
      <c r="A1019" s="5">
        <v>400</v>
      </c>
      <c r="B1019" s="2" t="s">
        <v>1822</v>
      </c>
      <c r="C1019" s="2" t="s">
        <v>1834</v>
      </c>
      <c r="D1019" s="2" t="s">
        <v>1835</v>
      </c>
      <c r="E1019" s="2"/>
      <c r="F1019" s="2"/>
      <c r="G1019" s="14" t="s">
        <v>1844</v>
      </c>
      <c r="H1019" s="14" t="s">
        <v>1845</v>
      </c>
      <c r="I1019" s="14" t="s">
        <v>35</v>
      </c>
      <c r="J1019" s="7" t="s">
        <v>1566</v>
      </c>
      <c r="K1019" s="7" t="s">
        <v>1566</v>
      </c>
      <c r="L1019" s="7" t="s">
        <v>1830</v>
      </c>
      <c r="M1019" s="7" t="s">
        <v>54</v>
      </c>
      <c r="N1019" s="7" t="s">
        <v>54</v>
      </c>
      <c r="O1019" s="7" t="s">
        <v>30</v>
      </c>
      <c r="P1019" s="7" t="s">
        <v>31</v>
      </c>
      <c r="Q1019" s="7" t="s">
        <v>305</v>
      </c>
      <c r="R1019" s="139"/>
      <c r="S1019" s="139"/>
      <c r="T1019" s="47">
        <f t="shared" si="15"/>
        <v>1</v>
      </c>
    </row>
    <row r="1020" s="47" customFormat="1" ht="33" spans="1:20">
      <c r="A1020" s="5">
        <v>400</v>
      </c>
      <c r="B1020" s="2" t="s">
        <v>1822</v>
      </c>
      <c r="C1020" s="2" t="s">
        <v>1834</v>
      </c>
      <c r="D1020" s="2" t="s">
        <v>1835</v>
      </c>
      <c r="E1020" s="2"/>
      <c r="F1020" s="2"/>
      <c r="G1020" s="14" t="s">
        <v>1846</v>
      </c>
      <c r="H1020" s="14"/>
      <c r="I1020" s="14" t="s">
        <v>35</v>
      </c>
      <c r="J1020" s="7" t="s">
        <v>1566</v>
      </c>
      <c r="K1020" s="7" t="s">
        <v>1566</v>
      </c>
      <c r="L1020" s="7" t="s">
        <v>1830</v>
      </c>
      <c r="M1020" s="7" t="s">
        <v>54</v>
      </c>
      <c r="N1020" s="7" t="s">
        <v>54</v>
      </c>
      <c r="O1020" s="7" t="s">
        <v>30</v>
      </c>
      <c r="P1020" s="7" t="s">
        <v>31</v>
      </c>
      <c r="Q1020" s="7" t="s">
        <v>305</v>
      </c>
      <c r="R1020" s="139"/>
      <c r="S1020" s="139"/>
      <c r="T1020" s="47">
        <f t="shared" si="15"/>
        <v>1</v>
      </c>
    </row>
    <row r="1021" s="47" customFormat="1" ht="33" spans="1:20">
      <c r="A1021" s="5">
        <v>400</v>
      </c>
      <c r="B1021" s="2" t="s">
        <v>1822</v>
      </c>
      <c r="C1021" s="2" t="s">
        <v>1834</v>
      </c>
      <c r="D1021" s="2" t="s">
        <v>1847</v>
      </c>
      <c r="E1021" s="2"/>
      <c r="F1021" s="2"/>
      <c r="G1021" s="14" t="s">
        <v>1848</v>
      </c>
      <c r="H1021" s="14"/>
      <c r="I1021" s="14" t="s">
        <v>35</v>
      </c>
      <c r="J1021" s="7" t="s">
        <v>1566</v>
      </c>
      <c r="K1021" s="7" t="s">
        <v>1566</v>
      </c>
      <c r="L1021" s="7" t="s">
        <v>1830</v>
      </c>
      <c r="M1021" s="7" t="s">
        <v>54</v>
      </c>
      <c r="N1021" s="7" t="s">
        <v>54</v>
      </c>
      <c r="O1021" s="7" t="s">
        <v>30</v>
      </c>
      <c r="P1021" s="7" t="s">
        <v>31</v>
      </c>
      <c r="Q1021" s="7" t="s">
        <v>305</v>
      </c>
      <c r="R1021" s="139"/>
      <c r="S1021" s="139"/>
      <c r="T1021" s="47">
        <f t="shared" si="15"/>
        <v>1</v>
      </c>
    </row>
    <row r="1022" s="47" customFormat="1" ht="49.5" spans="1:20">
      <c r="A1022" s="5">
        <v>400</v>
      </c>
      <c r="B1022" s="2" t="s">
        <v>1822</v>
      </c>
      <c r="C1022" s="2" t="s">
        <v>1849</v>
      </c>
      <c r="D1022" s="2" t="s">
        <v>1850</v>
      </c>
      <c r="E1022" s="2"/>
      <c r="F1022" s="2"/>
      <c r="G1022" s="14" t="s">
        <v>1851</v>
      </c>
      <c r="H1022" s="14"/>
      <c r="I1022" s="14" t="s">
        <v>35</v>
      </c>
      <c r="J1022" s="7" t="s">
        <v>1566</v>
      </c>
      <c r="K1022" s="7" t="s">
        <v>1566</v>
      </c>
      <c r="L1022" s="7" t="s">
        <v>1496</v>
      </c>
      <c r="M1022" s="7" t="s">
        <v>54</v>
      </c>
      <c r="N1022" s="7" t="s">
        <v>54</v>
      </c>
      <c r="O1022" s="7" t="s">
        <v>30</v>
      </c>
      <c r="P1022" s="7" t="s">
        <v>31</v>
      </c>
      <c r="Q1022" s="7" t="s">
        <v>1767</v>
      </c>
      <c r="R1022" s="139"/>
      <c r="S1022" s="139"/>
      <c r="T1022" s="47">
        <f t="shared" si="15"/>
        <v>1</v>
      </c>
    </row>
    <row r="1023" s="47" customFormat="1" ht="49.5" spans="1:20">
      <c r="A1023" s="5">
        <v>400</v>
      </c>
      <c r="B1023" s="2" t="s">
        <v>1822</v>
      </c>
      <c r="C1023" s="2" t="s">
        <v>1849</v>
      </c>
      <c r="D1023" s="2" t="s">
        <v>1852</v>
      </c>
      <c r="E1023" s="2"/>
      <c r="F1023" s="2"/>
      <c r="G1023" s="14" t="s">
        <v>1853</v>
      </c>
      <c r="H1023" s="14"/>
      <c r="I1023" s="14" t="s">
        <v>35</v>
      </c>
      <c r="J1023" s="7" t="s">
        <v>1566</v>
      </c>
      <c r="K1023" s="7" t="s">
        <v>1854</v>
      </c>
      <c r="L1023" s="7" t="s">
        <v>1726</v>
      </c>
      <c r="M1023" s="7" t="s">
        <v>54</v>
      </c>
      <c r="N1023" s="7" t="s">
        <v>1766</v>
      </c>
      <c r="O1023" s="7" t="s">
        <v>30</v>
      </c>
      <c r="P1023" s="7" t="s">
        <v>31</v>
      </c>
      <c r="Q1023" s="7" t="s">
        <v>1767</v>
      </c>
      <c r="R1023" s="139"/>
      <c r="S1023" s="139"/>
      <c r="T1023" s="47">
        <f t="shared" si="15"/>
        <v>1</v>
      </c>
    </row>
    <row r="1024" s="47" customFormat="1" ht="49.5" spans="1:20">
      <c r="A1024" s="5">
        <v>400</v>
      </c>
      <c r="B1024" s="2" t="s">
        <v>1822</v>
      </c>
      <c r="C1024" s="2" t="s">
        <v>1849</v>
      </c>
      <c r="D1024" s="2" t="s">
        <v>1855</v>
      </c>
      <c r="E1024" s="2"/>
      <c r="F1024" s="2"/>
      <c r="G1024" s="14" t="s">
        <v>1856</v>
      </c>
      <c r="H1024" s="14"/>
      <c r="I1024" s="14" t="s">
        <v>35</v>
      </c>
      <c r="J1024" s="7" t="s">
        <v>1566</v>
      </c>
      <c r="K1024" s="7" t="s">
        <v>1854</v>
      </c>
      <c r="L1024" s="7" t="s">
        <v>1726</v>
      </c>
      <c r="M1024" s="7" t="s">
        <v>54</v>
      </c>
      <c r="N1024" s="7" t="s">
        <v>1766</v>
      </c>
      <c r="O1024" s="7" t="s">
        <v>30</v>
      </c>
      <c r="P1024" s="7" t="s">
        <v>31</v>
      </c>
      <c r="Q1024" s="7" t="s">
        <v>1767</v>
      </c>
      <c r="R1024" s="139"/>
      <c r="S1024" s="139"/>
      <c r="T1024" s="47">
        <f t="shared" si="15"/>
        <v>1</v>
      </c>
    </row>
    <row r="1025" s="47" customFormat="1" ht="49.5" spans="1:20">
      <c r="A1025" s="5">
        <v>400</v>
      </c>
      <c r="B1025" s="2" t="s">
        <v>1822</v>
      </c>
      <c r="C1025" s="2" t="s">
        <v>1849</v>
      </c>
      <c r="D1025" s="2" t="s">
        <v>1857</v>
      </c>
      <c r="E1025" s="2"/>
      <c r="F1025" s="2"/>
      <c r="G1025" s="14" t="s">
        <v>1858</v>
      </c>
      <c r="H1025" s="14"/>
      <c r="I1025" s="14" t="s">
        <v>35</v>
      </c>
      <c r="J1025" s="7" t="s">
        <v>1566</v>
      </c>
      <c r="K1025" s="7" t="s">
        <v>1854</v>
      </c>
      <c r="L1025" s="7" t="s">
        <v>1726</v>
      </c>
      <c r="M1025" s="7" t="s">
        <v>54</v>
      </c>
      <c r="N1025" s="7" t="s">
        <v>1766</v>
      </c>
      <c r="O1025" s="7" t="s">
        <v>30</v>
      </c>
      <c r="P1025" s="7" t="s">
        <v>31</v>
      </c>
      <c r="Q1025" s="7" t="s">
        <v>1767</v>
      </c>
      <c r="R1025" s="139"/>
      <c r="S1025" s="139"/>
      <c r="T1025" s="47">
        <f t="shared" si="15"/>
        <v>1</v>
      </c>
    </row>
    <row r="1026" s="47" customFormat="1" ht="49.5" spans="1:20">
      <c r="A1026" s="5">
        <v>400</v>
      </c>
      <c r="B1026" s="2" t="s">
        <v>1822</v>
      </c>
      <c r="C1026" s="2" t="s">
        <v>1849</v>
      </c>
      <c r="D1026" s="2" t="s">
        <v>1859</v>
      </c>
      <c r="E1026" s="2"/>
      <c r="F1026" s="2"/>
      <c r="G1026" s="14" t="s">
        <v>1860</v>
      </c>
      <c r="H1026" s="14"/>
      <c r="I1026" s="14" t="s">
        <v>35</v>
      </c>
      <c r="J1026" s="7" t="s">
        <v>1566</v>
      </c>
      <c r="K1026" s="7" t="s">
        <v>1854</v>
      </c>
      <c r="L1026" s="7" t="s">
        <v>1726</v>
      </c>
      <c r="M1026" s="7" t="s">
        <v>54</v>
      </c>
      <c r="N1026" s="7" t="s">
        <v>1766</v>
      </c>
      <c r="O1026" s="7" t="s">
        <v>30</v>
      </c>
      <c r="P1026" s="7" t="s">
        <v>31</v>
      </c>
      <c r="Q1026" s="7" t="s">
        <v>1767</v>
      </c>
      <c r="R1026" s="139"/>
      <c r="S1026" s="139"/>
      <c r="T1026" s="47">
        <f t="shared" si="15"/>
        <v>1</v>
      </c>
    </row>
    <row r="1027" s="47" customFormat="1" ht="49.5" spans="1:20">
      <c r="A1027" s="5">
        <v>400</v>
      </c>
      <c r="B1027" s="2" t="s">
        <v>1822</v>
      </c>
      <c r="C1027" s="2" t="s">
        <v>1849</v>
      </c>
      <c r="D1027" s="2" t="s">
        <v>1861</v>
      </c>
      <c r="E1027" s="2"/>
      <c r="F1027" s="2"/>
      <c r="G1027" s="14" t="s">
        <v>1862</v>
      </c>
      <c r="H1027" s="14"/>
      <c r="I1027" s="14" t="s">
        <v>35</v>
      </c>
      <c r="J1027" s="7" t="s">
        <v>1566</v>
      </c>
      <c r="K1027" s="7" t="s">
        <v>1854</v>
      </c>
      <c r="L1027" s="7" t="s">
        <v>1726</v>
      </c>
      <c r="M1027" s="7" t="s">
        <v>54</v>
      </c>
      <c r="N1027" s="7" t="s">
        <v>1766</v>
      </c>
      <c r="O1027" s="7" t="s">
        <v>30</v>
      </c>
      <c r="P1027" s="7" t="s">
        <v>31</v>
      </c>
      <c r="Q1027" s="7" t="s">
        <v>1767</v>
      </c>
      <c r="R1027" s="139"/>
      <c r="S1027" s="139"/>
      <c r="T1027" s="47">
        <f t="shared" ref="T1027:T1090" si="16">COUNTIFS(G:G,G1027)</f>
        <v>1</v>
      </c>
    </row>
    <row r="1028" s="47" customFormat="1" ht="49.5" spans="1:20">
      <c r="A1028" s="5">
        <v>400</v>
      </c>
      <c r="B1028" s="2" t="s">
        <v>1822</v>
      </c>
      <c r="C1028" s="2" t="s">
        <v>1849</v>
      </c>
      <c r="D1028" s="2" t="s">
        <v>1861</v>
      </c>
      <c r="E1028" s="2"/>
      <c r="F1028" s="2"/>
      <c r="G1028" s="14" t="s">
        <v>1863</v>
      </c>
      <c r="H1028" s="14"/>
      <c r="I1028" s="14" t="s">
        <v>35</v>
      </c>
      <c r="J1028" s="7" t="s">
        <v>1566</v>
      </c>
      <c r="K1028" s="7" t="s">
        <v>1854</v>
      </c>
      <c r="L1028" s="7" t="s">
        <v>1726</v>
      </c>
      <c r="M1028" s="7" t="s">
        <v>54</v>
      </c>
      <c r="N1028" s="7" t="s">
        <v>1766</v>
      </c>
      <c r="O1028" s="7" t="s">
        <v>30</v>
      </c>
      <c r="P1028" s="7" t="s">
        <v>31</v>
      </c>
      <c r="Q1028" s="7" t="s">
        <v>1767</v>
      </c>
      <c r="R1028" s="139"/>
      <c r="S1028" s="139"/>
      <c r="T1028" s="47">
        <f t="shared" si="16"/>
        <v>1</v>
      </c>
    </row>
    <row r="1029" s="47" customFormat="1" ht="49.5" spans="1:20">
      <c r="A1029" s="5">
        <v>400</v>
      </c>
      <c r="B1029" s="2" t="s">
        <v>1822</v>
      </c>
      <c r="C1029" s="2" t="s">
        <v>1849</v>
      </c>
      <c r="D1029" s="2" t="s">
        <v>1864</v>
      </c>
      <c r="E1029" s="2"/>
      <c r="F1029" s="2"/>
      <c r="G1029" s="14" t="s">
        <v>1865</v>
      </c>
      <c r="H1029" s="14"/>
      <c r="I1029" s="14" t="s">
        <v>35</v>
      </c>
      <c r="J1029" s="7" t="s">
        <v>1566</v>
      </c>
      <c r="K1029" s="7" t="s">
        <v>1854</v>
      </c>
      <c r="L1029" s="7" t="s">
        <v>1726</v>
      </c>
      <c r="M1029" s="7" t="s">
        <v>54</v>
      </c>
      <c r="N1029" s="7" t="s">
        <v>1766</v>
      </c>
      <c r="O1029" s="7" t="s">
        <v>30</v>
      </c>
      <c r="P1029" s="7" t="s">
        <v>31</v>
      </c>
      <c r="Q1029" s="7" t="s">
        <v>305</v>
      </c>
      <c r="R1029" s="139"/>
      <c r="S1029" s="139"/>
      <c r="T1029" s="47">
        <f t="shared" si="16"/>
        <v>1</v>
      </c>
    </row>
    <row r="1030" s="47" customFormat="1" ht="33" spans="1:20">
      <c r="A1030" s="5" t="s">
        <v>1866</v>
      </c>
      <c r="B1030" s="153" t="s">
        <v>1867</v>
      </c>
      <c r="C1030" s="153" t="s">
        <v>1868</v>
      </c>
      <c r="D1030" s="153" t="s">
        <v>1869</v>
      </c>
      <c r="E1030" s="4"/>
      <c r="F1030" s="4"/>
      <c r="G1030" s="19" t="s">
        <v>1870</v>
      </c>
      <c r="H1030" s="18" t="s">
        <v>1871</v>
      </c>
      <c r="I1030" s="19" t="s">
        <v>35</v>
      </c>
      <c r="J1030" s="18" t="s">
        <v>1872</v>
      </c>
      <c r="K1030" s="18" t="s">
        <v>300</v>
      </c>
      <c r="L1030" s="18" t="s">
        <v>1872</v>
      </c>
      <c r="M1030" s="18" t="s">
        <v>54</v>
      </c>
      <c r="N1030" s="18" t="s">
        <v>756</v>
      </c>
      <c r="O1030" s="18" t="s">
        <v>30</v>
      </c>
      <c r="P1030" s="18" t="s">
        <v>31</v>
      </c>
      <c r="Q1030" s="18" t="s">
        <v>757</v>
      </c>
      <c r="R1030" s="5"/>
      <c r="S1030" s="5"/>
      <c r="T1030" s="47">
        <f t="shared" si="16"/>
        <v>1</v>
      </c>
    </row>
    <row r="1031" s="47" customFormat="1" ht="33" spans="1:20">
      <c r="A1031" s="5" t="s">
        <v>1866</v>
      </c>
      <c r="B1031" s="155" t="s">
        <v>1867</v>
      </c>
      <c r="C1031" s="155" t="s">
        <v>1868</v>
      </c>
      <c r="D1031" s="155" t="s">
        <v>1869</v>
      </c>
      <c r="E1031" s="4"/>
      <c r="F1031" s="4"/>
      <c r="G1031" s="19" t="s">
        <v>1873</v>
      </c>
      <c r="H1031" s="24" t="s">
        <v>1874</v>
      </c>
      <c r="I1031" s="19" t="s">
        <v>35</v>
      </c>
      <c r="J1031" s="18"/>
      <c r="K1031" s="18"/>
      <c r="L1031" s="18"/>
      <c r="M1031" s="18"/>
      <c r="N1031" s="18"/>
      <c r="O1031" s="18"/>
      <c r="P1031" s="18"/>
      <c r="Q1031" s="18"/>
      <c r="R1031" s="5"/>
      <c r="S1031" s="5"/>
      <c r="T1031" s="47">
        <f t="shared" si="16"/>
        <v>1</v>
      </c>
    </row>
    <row r="1032" s="47" customFormat="1" ht="33" spans="1:20">
      <c r="A1032" s="5" t="s">
        <v>1866</v>
      </c>
      <c r="B1032" s="155" t="s">
        <v>1867</v>
      </c>
      <c r="C1032" s="155" t="s">
        <v>1868</v>
      </c>
      <c r="D1032" s="155" t="s">
        <v>1869</v>
      </c>
      <c r="E1032" s="4"/>
      <c r="F1032" s="4"/>
      <c r="G1032" s="19" t="s">
        <v>1875</v>
      </c>
      <c r="H1032" s="24" t="s">
        <v>1876</v>
      </c>
      <c r="I1032" s="19" t="s">
        <v>25</v>
      </c>
      <c r="J1032" s="18"/>
      <c r="K1032" s="18"/>
      <c r="L1032" s="18"/>
      <c r="M1032" s="18"/>
      <c r="N1032" s="18"/>
      <c r="O1032" s="18"/>
      <c r="P1032" s="18"/>
      <c r="Q1032" s="18"/>
      <c r="R1032" s="5"/>
      <c r="S1032" s="5"/>
      <c r="T1032" s="47">
        <f t="shared" si="16"/>
        <v>1</v>
      </c>
    </row>
    <row r="1033" s="47" customFormat="1" ht="33" spans="1:20">
      <c r="A1033" s="5" t="s">
        <v>1866</v>
      </c>
      <c r="B1033" s="155" t="s">
        <v>1867</v>
      </c>
      <c r="C1033" s="155" t="s">
        <v>1868</v>
      </c>
      <c r="D1033" s="161" t="s">
        <v>1869</v>
      </c>
      <c r="E1033" s="4"/>
      <c r="F1033" s="4"/>
      <c r="G1033" s="19" t="s">
        <v>1877</v>
      </c>
      <c r="H1033" s="24" t="s">
        <v>1878</v>
      </c>
      <c r="I1033" s="19" t="s">
        <v>35</v>
      </c>
      <c r="J1033" s="18" t="s">
        <v>1872</v>
      </c>
      <c r="K1033" s="18" t="s">
        <v>1756</v>
      </c>
      <c r="L1033" s="18" t="s">
        <v>1872</v>
      </c>
      <c r="M1033" s="18" t="s">
        <v>54</v>
      </c>
      <c r="N1033" s="18" t="s">
        <v>756</v>
      </c>
      <c r="O1033" s="18" t="s">
        <v>30</v>
      </c>
      <c r="P1033" s="18" t="s">
        <v>31</v>
      </c>
      <c r="Q1033" s="18" t="s">
        <v>785</v>
      </c>
      <c r="R1033" s="5"/>
      <c r="S1033" s="5"/>
      <c r="T1033" s="47">
        <f t="shared" si="16"/>
        <v>1</v>
      </c>
    </row>
    <row r="1034" s="47" customFormat="1" ht="49.5" spans="1:20">
      <c r="A1034" s="5" t="s">
        <v>1866</v>
      </c>
      <c r="B1034" s="155" t="s">
        <v>1867</v>
      </c>
      <c r="C1034" s="161" t="s">
        <v>1868</v>
      </c>
      <c r="D1034" s="18" t="s">
        <v>1879</v>
      </c>
      <c r="E1034" s="4"/>
      <c r="F1034" s="4"/>
      <c r="G1034" s="19" t="s">
        <v>1880</v>
      </c>
      <c r="H1034" s="24" t="s">
        <v>1881</v>
      </c>
      <c r="I1034" s="19" t="s">
        <v>25</v>
      </c>
      <c r="J1034" s="18" t="s">
        <v>1872</v>
      </c>
      <c r="K1034" s="18" t="s">
        <v>1882</v>
      </c>
      <c r="L1034" s="18" t="s">
        <v>1872</v>
      </c>
      <c r="M1034" s="18" t="s">
        <v>54</v>
      </c>
      <c r="N1034" s="18" t="s">
        <v>756</v>
      </c>
      <c r="O1034" s="18" t="s">
        <v>30</v>
      </c>
      <c r="P1034" s="18" t="s">
        <v>31</v>
      </c>
      <c r="Q1034" s="18" t="s">
        <v>1883</v>
      </c>
      <c r="R1034" s="5"/>
      <c r="S1034" s="5"/>
      <c r="T1034" s="47">
        <f t="shared" si="16"/>
        <v>1</v>
      </c>
    </row>
    <row r="1035" s="47" customFormat="1" ht="33" spans="1:20">
      <c r="A1035" s="5" t="s">
        <v>1866</v>
      </c>
      <c r="B1035" s="155" t="s">
        <v>1867</v>
      </c>
      <c r="C1035" s="153" t="s">
        <v>1135</v>
      </c>
      <c r="D1035" s="252" t="s">
        <v>1884</v>
      </c>
      <c r="E1035" s="4"/>
      <c r="F1035" s="4"/>
      <c r="G1035" s="20" t="s">
        <v>1885</v>
      </c>
      <c r="H1035" s="24" t="s">
        <v>1886</v>
      </c>
      <c r="I1035" s="19" t="s">
        <v>35</v>
      </c>
      <c r="J1035" s="18" t="s">
        <v>1872</v>
      </c>
      <c r="K1035" s="18" t="s">
        <v>300</v>
      </c>
      <c r="L1035" s="18" t="s">
        <v>1872</v>
      </c>
      <c r="M1035" s="18" t="s">
        <v>54</v>
      </c>
      <c r="N1035" s="18" t="s">
        <v>756</v>
      </c>
      <c r="O1035" s="18" t="s">
        <v>30</v>
      </c>
      <c r="P1035" s="18" t="s">
        <v>31</v>
      </c>
      <c r="Q1035" s="18" t="s">
        <v>785</v>
      </c>
      <c r="R1035" s="5"/>
      <c r="S1035" s="5"/>
      <c r="T1035" s="47">
        <f t="shared" si="16"/>
        <v>1</v>
      </c>
    </row>
    <row r="1036" s="47" customFormat="1" ht="33" spans="1:20">
      <c r="A1036" s="5" t="s">
        <v>1866</v>
      </c>
      <c r="B1036" s="155" t="s">
        <v>1867</v>
      </c>
      <c r="C1036" s="155" t="s">
        <v>1135</v>
      </c>
      <c r="D1036" s="253" t="s">
        <v>1884</v>
      </c>
      <c r="E1036" s="4"/>
      <c r="F1036" s="4"/>
      <c r="G1036" s="20" t="s">
        <v>1887</v>
      </c>
      <c r="H1036" s="24" t="s">
        <v>1888</v>
      </c>
      <c r="I1036" s="19" t="s">
        <v>25</v>
      </c>
      <c r="J1036" s="18" t="s">
        <v>1872</v>
      </c>
      <c r="K1036" s="18" t="s">
        <v>300</v>
      </c>
      <c r="L1036" s="18" t="s">
        <v>1872</v>
      </c>
      <c r="M1036" s="18" t="s">
        <v>54</v>
      </c>
      <c r="N1036" s="18" t="s">
        <v>756</v>
      </c>
      <c r="O1036" s="18"/>
      <c r="P1036" s="18"/>
      <c r="Q1036" s="18"/>
      <c r="R1036" s="5"/>
      <c r="S1036" s="5"/>
      <c r="T1036" s="47">
        <f t="shared" si="16"/>
        <v>1</v>
      </c>
    </row>
    <row r="1037" s="47" customFormat="1" ht="33" spans="1:20">
      <c r="A1037" s="5" t="s">
        <v>1866</v>
      </c>
      <c r="B1037" s="155" t="s">
        <v>1867</v>
      </c>
      <c r="C1037" s="155" t="s">
        <v>1135</v>
      </c>
      <c r="D1037" s="254" t="s">
        <v>1884</v>
      </c>
      <c r="E1037" s="4"/>
      <c r="F1037" s="4"/>
      <c r="G1037" s="255" t="s">
        <v>1889</v>
      </c>
      <c r="H1037" s="24" t="s">
        <v>1890</v>
      </c>
      <c r="I1037" s="19" t="s">
        <v>25</v>
      </c>
      <c r="J1037" s="18" t="s">
        <v>1872</v>
      </c>
      <c r="K1037" s="18" t="s">
        <v>300</v>
      </c>
      <c r="L1037" s="18" t="s">
        <v>1872</v>
      </c>
      <c r="M1037" s="18" t="s">
        <v>54</v>
      </c>
      <c r="N1037" s="18" t="s">
        <v>756</v>
      </c>
      <c r="O1037" s="18"/>
      <c r="P1037" s="18"/>
      <c r="Q1037" s="18"/>
      <c r="R1037" s="5"/>
      <c r="S1037" s="5"/>
      <c r="T1037" s="47">
        <f t="shared" si="16"/>
        <v>1</v>
      </c>
    </row>
    <row r="1038" s="47" customFormat="1" ht="33" spans="1:20">
      <c r="A1038" s="5" t="s">
        <v>1866</v>
      </c>
      <c r="B1038" s="155" t="s">
        <v>1867</v>
      </c>
      <c r="C1038" s="155" t="s">
        <v>1135</v>
      </c>
      <c r="D1038" s="153" t="s">
        <v>1891</v>
      </c>
      <c r="E1038" s="4"/>
      <c r="F1038" s="4"/>
      <c r="G1038" s="19" t="s">
        <v>1892</v>
      </c>
      <c r="H1038" s="24" t="s">
        <v>1893</v>
      </c>
      <c r="I1038" s="19" t="s">
        <v>35</v>
      </c>
      <c r="J1038" s="18" t="s">
        <v>1872</v>
      </c>
      <c r="K1038" s="18" t="s">
        <v>300</v>
      </c>
      <c r="L1038" s="18" t="s">
        <v>1872</v>
      </c>
      <c r="M1038" s="18" t="s">
        <v>54</v>
      </c>
      <c r="N1038" s="18" t="s">
        <v>756</v>
      </c>
      <c r="O1038" s="18"/>
      <c r="P1038" s="18"/>
      <c r="Q1038" s="18"/>
      <c r="R1038" s="5"/>
      <c r="S1038" s="5"/>
      <c r="T1038" s="47">
        <f t="shared" si="16"/>
        <v>1</v>
      </c>
    </row>
    <row r="1039" s="47" customFormat="1" ht="33" spans="1:20">
      <c r="A1039" s="5" t="s">
        <v>1866</v>
      </c>
      <c r="B1039" s="155" t="s">
        <v>1867</v>
      </c>
      <c r="C1039" s="155" t="s">
        <v>1135</v>
      </c>
      <c r="D1039" s="155" t="s">
        <v>1891</v>
      </c>
      <c r="E1039" s="4"/>
      <c r="F1039" s="4"/>
      <c r="G1039" s="19" t="s">
        <v>1894</v>
      </c>
      <c r="H1039" s="24" t="s">
        <v>1895</v>
      </c>
      <c r="I1039" s="19" t="s">
        <v>25</v>
      </c>
      <c r="J1039" s="18" t="s">
        <v>1872</v>
      </c>
      <c r="K1039" s="18" t="s">
        <v>300</v>
      </c>
      <c r="L1039" s="18" t="s">
        <v>1872</v>
      </c>
      <c r="M1039" s="18" t="s">
        <v>54</v>
      </c>
      <c r="N1039" s="18" t="s">
        <v>756</v>
      </c>
      <c r="O1039" s="18"/>
      <c r="P1039" s="18"/>
      <c r="Q1039" s="18"/>
      <c r="R1039" s="5"/>
      <c r="S1039" s="5"/>
      <c r="T1039" s="47">
        <f t="shared" si="16"/>
        <v>1</v>
      </c>
    </row>
    <row r="1040" s="47" customFormat="1" ht="33" spans="1:20">
      <c r="A1040" s="5" t="s">
        <v>1866</v>
      </c>
      <c r="B1040" s="155" t="s">
        <v>1867</v>
      </c>
      <c r="C1040" s="155" t="s">
        <v>1135</v>
      </c>
      <c r="D1040" s="161" t="s">
        <v>1891</v>
      </c>
      <c r="E1040" s="4"/>
      <c r="F1040" s="4"/>
      <c r="G1040" s="256" t="s">
        <v>1896</v>
      </c>
      <c r="H1040" s="24" t="s">
        <v>1897</v>
      </c>
      <c r="I1040" s="19" t="s">
        <v>25</v>
      </c>
      <c r="J1040" s="18" t="s">
        <v>1872</v>
      </c>
      <c r="K1040" s="18" t="s">
        <v>300</v>
      </c>
      <c r="L1040" s="18" t="s">
        <v>1872</v>
      </c>
      <c r="M1040" s="18" t="s">
        <v>54</v>
      </c>
      <c r="N1040" s="18" t="s">
        <v>756</v>
      </c>
      <c r="O1040" s="18"/>
      <c r="P1040" s="18"/>
      <c r="Q1040" s="18"/>
      <c r="R1040" s="5"/>
      <c r="S1040" s="5"/>
      <c r="T1040" s="47">
        <f t="shared" si="16"/>
        <v>1</v>
      </c>
    </row>
    <row r="1041" s="47" customFormat="1" ht="33" spans="1:20">
      <c r="A1041" s="5" t="s">
        <v>1866</v>
      </c>
      <c r="B1041" s="155" t="s">
        <v>1867</v>
      </c>
      <c r="C1041" s="155" t="s">
        <v>1135</v>
      </c>
      <c r="D1041" s="153" t="s">
        <v>1898</v>
      </c>
      <c r="E1041" s="4"/>
      <c r="F1041" s="4"/>
      <c r="G1041" s="19" t="s">
        <v>1899</v>
      </c>
      <c r="H1041" s="24" t="s">
        <v>1893</v>
      </c>
      <c r="I1041" s="19" t="s">
        <v>35</v>
      </c>
      <c r="J1041" s="18" t="s">
        <v>1872</v>
      </c>
      <c r="K1041" s="18" t="s">
        <v>300</v>
      </c>
      <c r="L1041" s="18" t="s">
        <v>1872</v>
      </c>
      <c r="M1041" s="18" t="s">
        <v>54</v>
      </c>
      <c r="N1041" s="18" t="s">
        <v>756</v>
      </c>
      <c r="O1041" s="18" t="s">
        <v>30</v>
      </c>
      <c r="P1041" s="18" t="s">
        <v>31</v>
      </c>
      <c r="Q1041" s="18" t="s">
        <v>785</v>
      </c>
      <c r="R1041" s="5"/>
      <c r="S1041" s="5"/>
      <c r="T1041" s="47">
        <f t="shared" si="16"/>
        <v>1</v>
      </c>
    </row>
    <row r="1042" s="47" customFormat="1" ht="33" spans="1:20">
      <c r="A1042" s="5" t="s">
        <v>1866</v>
      </c>
      <c r="B1042" s="155" t="s">
        <v>1867</v>
      </c>
      <c r="C1042" s="155" t="s">
        <v>1135</v>
      </c>
      <c r="D1042" s="155" t="s">
        <v>1898</v>
      </c>
      <c r="E1042" s="4"/>
      <c r="F1042" s="4"/>
      <c r="G1042" s="256" t="s">
        <v>1900</v>
      </c>
      <c r="H1042" s="24" t="s">
        <v>1895</v>
      </c>
      <c r="I1042" s="19" t="s">
        <v>25</v>
      </c>
      <c r="J1042" s="18" t="s">
        <v>1872</v>
      </c>
      <c r="K1042" s="18" t="s">
        <v>300</v>
      </c>
      <c r="L1042" s="18" t="s">
        <v>1872</v>
      </c>
      <c r="M1042" s="18" t="s">
        <v>54</v>
      </c>
      <c r="N1042" s="18" t="s">
        <v>756</v>
      </c>
      <c r="O1042" s="18"/>
      <c r="P1042" s="18"/>
      <c r="Q1042" s="18"/>
      <c r="R1042" s="5"/>
      <c r="S1042" s="5"/>
      <c r="T1042" s="47">
        <f t="shared" si="16"/>
        <v>1</v>
      </c>
    </row>
    <row r="1043" s="47" customFormat="1" ht="33" spans="1:20">
      <c r="A1043" s="5" t="s">
        <v>1866</v>
      </c>
      <c r="B1043" s="155" t="s">
        <v>1867</v>
      </c>
      <c r="C1043" s="161" t="s">
        <v>1135</v>
      </c>
      <c r="D1043" s="161" t="s">
        <v>1898</v>
      </c>
      <c r="E1043" s="4"/>
      <c r="F1043" s="4"/>
      <c r="G1043" s="256" t="s">
        <v>1901</v>
      </c>
      <c r="H1043" s="24" t="s">
        <v>1897</v>
      </c>
      <c r="I1043" s="19" t="s">
        <v>25</v>
      </c>
      <c r="J1043" s="18" t="s">
        <v>1872</v>
      </c>
      <c r="K1043" s="18" t="s">
        <v>300</v>
      </c>
      <c r="L1043" s="18" t="s">
        <v>1872</v>
      </c>
      <c r="M1043" s="18" t="s">
        <v>54</v>
      </c>
      <c r="N1043" s="18" t="s">
        <v>756</v>
      </c>
      <c r="O1043" s="18" t="s">
        <v>30</v>
      </c>
      <c r="P1043" s="18" t="s">
        <v>31</v>
      </c>
      <c r="Q1043" s="18" t="s">
        <v>785</v>
      </c>
      <c r="R1043" s="5"/>
      <c r="S1043" s="5"/>
      <c r="T1043" s="47">
        <f t="shared" si="16"/>
        <v>1</v>
      </c>
    </row>
    <row r="1044" s="47" customFormat="1" ht="33" spans="1:20">
      <c r="A1044" s="5" t="s">
        <v>1866</v>
      </c>
      <c r="B1044" s="155" t="s">
        <v>1867</v>
      </c>
      <c r="C1044" s="153" t="s">
        <v>1866</v>
      </c>
      <c r="D1044" s="18" t="s">
        <v>1902</v>
      </c>
      <c r="E1044" s="4"/>
      <c r="F1044" s="4"/>
      <c r="G1044" s="257" t="s">
        <v>1903</v>
      </c>
      <c r="H1044" s="24" t="s">
        <v>1904</v>
      </c>
      <c r="I1044" s="19" t="s">
        <v>25</v>
      </c>
      <c r="J1044" s="18" t="s">
        <v>1872</v>
      </c>
      <c r="K1044" s="18" t="s">
        <v>1905</v>
      </c>
      <c r="L1044" s="18" t="s">
        <v>1872</v>
      </c>
      <c r="M1044" s="18" t="s">
        <v>54</v>
      </c>
      <c r="N1044" s="18" t="s">
        <v>756</v>
      </c>
      <c r="O1044" s="18" t="s">
        <v>30</v>
      </c>
      <c r="P1044" s="18" t="s">
        <v>31</v>
      </c>
      <c r="Q1044" s="18" t="s">
        <v>785</v>
      </c>
      <c r="R1044" s="5"/>
      <c r="S1044" s="5"/>
      <c r="T1044" s="47">
        <f t="shared" si="16"/>
        <v>1</v>
      </c>
    </row>
    <row r="1045" s="47" customFormat="1" ht="33" spans="1:20">
      <c r="A1045" s="5" t="s">
        <v>1866</v>
      </c>
      <c r="B1045" s="155" t="s">
        <v>1867</v>
      </c>
      <c r="C1045" s="155" t="s">
        <v>1866</v>
      </c>
      <c r="D1045" s="18" t="s">
        <v>1906</v>
      </c>
      <c r="E1045" s="4"/>
      <c r="F1045" s="4"/>
      <c r="G1045" s="19" t="s">
        <v>1907</v>
      </c>
      <c r="H1045" s="24" t="s">
        <v>1908</v>
      </c>
      <c r="I1045" s="19" t="s">
        <v>25</v>
      </c>
      <c r="J1045" s="18" t="s">
        <v>1872</v>
      </c>
      <c r="K1045" s="18" t="s">
        <v>1905</v>
      </c>
      <c r="L1045" s="18" t="s">
        <v>1872</v>
      </c>
      <c r="M1045" s="18" t="s">
        <v>54</v>
      </c>
      <c r="N1045" s="18" t="s">
        <v>756</v>
      </c>
      <c r="O1045" s="18" t="s">
        <v>30</v>
      </c>
      <c r="P1045" s="18" t="s">
        <v>31</v>
      </c>
      <c r="Q1045" s="18" t="s">
        <v>785</v>
      </c>
      <c r="R1045" s="5"/>
      <c r="S1045" s="5"/>
      <c r="T1045" s="47">
        <f t="shared" si="16"/>
        <v>1</v>
      </c>
    </row>
    <row r="1046" s="47" customFormat="1" ht="33" spans="1:20">
      <c r="A1046" s="5" t="s">
        <v>1866</v>
      </c>
      <c r="B1046" s="155" t="s">
        <v>1867</v>
      </c>
      <c r="C1046" s="155" t="s">
        <v>1866</v>
      </c>
      <c r="D1046" s="18" t="s">
        <v>1909</v>
      </c>
      <c r="E1046" s="4"/>
      <c r="F1046" s="4"/>
      <c r="G1046" s="19" t="s">
        <v>1910</v>
      </c>
      <c r="H1046" s="24" t="s">
        <v>1911</v>
      </c>
      <c r="I1046" s="19" t="s">
        <v>35</v>
      </c>
      <c r="J1046" s="18" t="s">
        <v>1872</v>
      </c>
      <c r="K1046" s="18" t="s">
        <v>1756</v>
      </c>
      <c r="L1046" s="18" t="s">
        <v>1872</v>
      </c>
      <c r="M1046" s="18" t="s">
        <v>54</v>
      </c>
      <c r="N1046" s="18" t="s">
        <v>756</v>
      </c>
      <c r="O1046" s="18" t="s">
        <v>30</v>
      </c>
      <c r="P1046" s="18" t="s">
        <v>31</v>
      </c>
      <c r="Q1046" s="18" t="s">
        <v>785</v>
      </c>
      <c r="R1046" s="5"/>
      <c r="S1046" s="5"/>
      <c r="T1046" s="47">
        <f t="shared" si="16"/>
        <v>1</v>
      </c>
    </row>
    <row r="1047" s="47" customFormat="1" ht="33" spans="1:20">
      <c r="A1047" s="5" t="s">
        <v>1866</v>
      </c>
      <c r="B1047" s="155" t="s">
        <v>1867</v>
      </c>
      <c r="C1047" s="155" t="s">
        <v>1866</v>
      </c>
      <c r="D1047" s="18" t="s">
        <v>1912</v>
      </c>
      <c r="E1047" s="4"/>
      <c r="F1047" s="4"/>
      <c r="G1047" s="19" t="s">
        <v>1913</v>
      </c>
      <c r="H1047" s="19" t="s">
        <v>1914</v>
      </c>
      <c r="I1047" s="19" t="s">
        <v>25</v>
      </c>
      <c r="J1047" s="18" t="s">
        <v>1872</v>
      </c>
      <c r="K1047" s="18" t="s">
        <v>1905</v>
      </c>
      <c r="L1047" s="18" t="s">
        <v>1872</v>
      </c>
      <c r="M1047" s="18" t="s">
        <v>54</v>
      </c>
      <c r="N1047" s="18" t="s">
        <v>756</v>
      </c>
      <c r="O1047" s="18" t="s">
        <v>31</v>
      </c>
      <c r="P1047" s="18" t="s">
        <v>31</v>
      </c>
      <c r="Q1047" s="18" t="s">
        <v>785</v>
      </c>
      <c r="R1047" s="5"/>
      <c r="S1047" s="5"/>
      <c r="T1047" s="47">
        <f t="shared" si="16"/>
        <v>1</v>
      </c>
    </row>
    <row r="1048" s="47" customFormat="1" ht="33" spans="1:20">
      <c r="A1048" s="5" t="s">
        <v>1866</v>
      </c>
      <c r="B1048" s="155" t="s">
        <v>1867</v>
      </c>
      <c r="C1048" s="161" t="s">
        <v>1866</v>
      </c>
      <c r="D1048" s="18" t="s">
        <v>1915</v>
      </c>
      <c r="E1048" s="4"/>
      <c r="F1048" s="4"/>
      <c r="G1048" s="20" t="s">
        <v>1916</v>
      </c>
      <c r="H1048" s="19" t="s">
        <v>1917</v>
      </c>
      <c r="I1048" s="19" t="s">
        <v>25</v>
      </c>
      <c r="J1048" s="18" t="s">
        <v>1872</v>
      </c>
      <c r="K1048" s="18" t="s">
        <v>1905</v>
      </c>
      <c r="L1048" s="18" t="s">
        <v>1872</v>
      </c>
      <c r="M1048" s="18" t="s">
        <v>54</v>
      </c>
      <c r="N1048" s="18" t="s">
        <v>756</v>
      </c>
      <c r="O1048" s="18" t="s">
        <v>31</v>
      </c>
      <c r="P1048" s="18" t="s">
        <v>31</v>
      </c>
      <c r="Q1048" s="18" t="s">
        <v>785</v>
      </c>
      <c r="R1048" s="5"/>
      <c r="S1048" s="5"/>
      <c r="T1048" s="47">
        <f t="shared" si="16"/>
        <v>1</v>
      </c>
    </row>
    <row r="1049" s="47" customFormat="1" ht="33" spans="1:20">
      <c r="A1049" s="5" t="s">
        <v>1866</v>
      </c>
      <c r="B1049" s="155" t="s">
        <v>1867</v>
      </c>
      <c r="C1049" s="258" t="s">
        <v>1918</v>
      </c>
      <c r="D1049" s="211" t="s">
        <v>1919</v>
      </c>
      <c r="E1049" s="259"/>
      <c r="F1049" s="259"/>
      <c r="G1049" s="260" t="s">
        <v>1920</v>
      </c>
      <c r="H1049" s="19" t="s">
        <v>1921</v>
      </c>
      <c r="I1049" s="260" t="s">
        <v>25</v>
      </c>
      <c r="J1049" s="211" t="s">
        <v>1872</v>
      </c>
      <c r="K1049" s="211" t="s">
        <v>300</v>
      </c>
      <c r="L1049" s="211" t="s">
        <v>1872</v>
      </c>
      <c r="M1049" s="211" t="s">
        <v>54</v>
      </c>
      <c r="N1049" s="211" t="s">
        <v>756</v>
      </c>
      <c r="O1049" s="211" t="s">
        <v>30</v>
      </c>
      <c r="P1049" s="211" t="s">
        <v>31</v>
      </c>
      <c r="Q1049" s="211" t="s">
        <v>785</v>
      </c>
      <c r="R1049" s="5"/>
      <c r="S1049" s="5"/>
      <c r="T1049" s="47">
        <f t="shared" si="16"/>
        <v>1</v>
      </c>
    </row>
    <row r="1050" s="47" customFormat="1" ht="33" spans="1:20">
      <c r="A1050" s="5" t="s">
        <v>1866</v>
      </c>
      <c r="B1050" s="155" t="s">
        <v>1867</v>
      </c>
      <c r="C1050" s="261" t="s">
        <v>1918</v>
      </c>
      <c r="D1050" s="211" t="s">
        <v>1922</v>
      </c>
      <c r="E1050" s="259"/>
      <c r="F1050" s="259"/>
      <c r="G1050" s="260" t="s">
        <v>1923</v>
      </c>
      <c r="H1050" s="19" t="s">
        <v>1924</v>
      </c>
      <c r="I1050" s="260" t="s">
        <v>25</v>
      </c>
      <c r="J1050" s="211" t="s">
        <v>1872</v>
      </c>
      <c r="K1050" s="211" t="s">
        <v>300</v>
      </c>
      <c r="L1050" s="211" t="s">
        <v>1872</v>
      </c>
      <c r="M1050" s="211" t="s">
        <v>54</v>
      </c>
      <c r="N1050" s="211" t="s">
        <v>756</v>
      </c>
      <c r="O1050" s="211" t="s">
        <v>30</v>
      </c>
      <c r="P1050" s="211" t="s">
        <v>31</v>
      </c>
      <c r="Q1050" s="211" t="s">
        <v>785</v>
      </c>
      <c r="R1050" s="5"/>
      <c r="S1050" s="5"/>
      <c r="T1050" s="47">
        <f t="shared" si="16"/>
        <v>1</v>
      </c>
    </row>
    <row r="1051" s="47" customFormat="1" ht="33" spans="1:20">
      <c r="A1051" s="5" t="s">
        <v>1866</v>
      </c>
      <c r="B1051" s="155" t="s">
        <v>1867</v>
      </c>
      <c r="C1051" s="262" t="s">
        <v>1918</v>
      </c>
      <c r="D1051" s="211" t="s">
        <v>1925</v>
      </c>
      <c r="E1051" s="259"/>
      <c r="F1051" s="259"/>
      <c r="G1051" s="260" t="s">
        <v>1926</v>
      </c>
      <c r="H1051" s="19" t="s">
        <v>1927</v>
      </c>
      <c r="I1051" s="260" t="s">
        <v>25</v>
      </c>
      <c r="J1051" s="211" t="s">
        <v>1872</v>
      </c>
      <c r="K1051" s="211" t="s">
        <v>300</v>
      </c>
      <c r="L1051" s="211" t="s">
        <v>1872</v>
      </c>
      <c r="M1051" s="211" t="s">
        <v>54</v>
      </c>
      <c r="N1051" s="211" t="s">
        <v>756</v>
      </c>
      <c r="O1051" s="211" t="s">
        <v>30</v>
      </c>
      <c r="P1051" s="211" t="s">
        <v>31</v>
      </c>
      <c r="Q1051" s="211" t="s">
        <v>785</v>
      </c>
      <c r="R1051" s="5"/>
      <c r="S1051" s="5"/>
      <c r="T1051" s="47">
        <f t="shared" si="16"/>
        <v>1</v>
      </c>
    </row>
    <row r="1052" s="47" customFormat="1" ht="33" spans="1:20">
      <c r="A1052" s="5" t="s">
        <v>1866</v>
      </c>
      <c r="B1052" s="155" t="s">
        <v>1867</v>
      </c>
      <c r="C1052" s="258" t="s">
        <v>1928</v>
      </c>
      <c r="D1052" s="211" t="s">
        <v>1929</v>
      </c>
      <c r="E1052" s="259"/>
      <c r="F1052" s="259"/>
      <c r="G1052" s="260" t="s">
        <v>1930</v>
      </c>
      <c r="H1052" s="19" t="s">
        <v>1931</v>
      </c>
      <c r="I1052" s="19" t="s">
        <v>35</v>
      </c>
      <c r="J1052" s="211" t="s">
        <v>1872</v>
      </c>
      <c r="K1052" s="211" t="s">
        <v>300</v>
      </c>
      <c r="L1052" s="211" t="s">
        <v>1872</v>
      </c>
      <c r="M1052" s="211" t="s">
        <v>54</v>
      </c>
      <c r="N1052" s="211" t="s">
        <v>756</v>
      </c>
      <c r="O1052" s="211" t="s">
        <v>30</v>
      </c>
      <c r="P1052" s="211" t="s">
        <v>31</v>
      </c>
      <c r="Q1052" s="211" t="s">
        <v>757</v>
      </c>
      <c r="R1052" s="5"/>
      <c r="S1052" s="5"/>
      <c r="T1052" s="47">
        <f t="shared" si="16"/>
        <v>1</v>
      </c>
    </row>
    <row r="1053" s="47" customFormat="1" ht="33" spans="1:20">
      <c r="A1053" s="5" t="s">
        <v>1866</v>
      </c>
      <c r="B1053" s="155" t="s">
        <v>1867</v>
      </c>
      <c r="C1053" s="261" t="s">
        <v>1928</v>
      </c>
      <c r="D1053" s="211" t="s">
        <v>1932</v>
      </c>
      <c r="E1053" s="259"/>
      <c r="F1053" s="259"/>
      <c r="G1053" s="260" t="s">
        <v>1933</v>
      </c>
      <c r="H1053" s="19" t="s">
        <v>1934</v>
      </c>
      <c r="I1053" s="260" t="s">
        <v>25</v>
      </c>
      <c r="J1053" s="211" t="s">
        <v>1872</v>
      </c>
      <c r="K1053" s="211" t="s">
        <v>300</v>
      </c>
      <c r="L1053" s="211" t="s">
        <v>1872</v>
      </c>
      <c r="M1053" s="211" t="s">
        <v>54</v>
      </c>
      <c r="N1053" s="211" t="s">
        <v>756</v>
      </c>
      <c r="O1053" s="211" t="s">
        <v>30</v>
      </c>
      <c r="P1053" s="211" t="s">
        <v>31</v>
      </c>
      <c r="Q1053" s="211" t="s">
        <v>757</v>
      </c>
      <c r="R1053" s="5"/>
      <c r="S1053" s="5"/>
      <c r="T1053" s="47">
        <f t="shared" si="16"/>
        <v>1</v>
      </c>
    </row>
    <row r="1054" s="47" customFormat="1" ht="33" spans="1:20">
      <c r="A1054" s="5" t="s">
        <v>1866</v>
      </c>
      <c r="B1054" s="161" t="s">
        <v>1867</v>
      </c>
      <c r="C1054" s="262" t="s">
        <v>1928</v>
      </c>
      <c r="D1054" s="211" t="s">
        <v>1935</v>
      </c>
      <c r="E1054" s="259"/>
      <c r="F1054" s="259"/>
      <c r="G1054" s="260" t="s">
        <v>1936</v>
      </c>
      <c r="H1054" s="19" t="s">
        <v>1937</v>
      </c>
      <c r="I1054" s="260" t="s">
        <v>25</v>
      </c>
      <c r="J1054" s="211" t="s">
        <v>1872</v>
      </c>
      <c r="K1054" s="211" t="s">
        <v>300</v>
      </c>
      <c r="L1054" s="211" t="s">
        <v>1872</v>
      </c>
      <c r="M1054" s="211" t="s">
        <v>54</v>
      </c>
      <c r="N1054" s="211" t="s">
        <v>756</v>
      </c>
      <c r="O1054" s="211" t="s">
        <v>30</v>
      </c>
      <c r="P1054" s="211" t="s">
        <v>31</v>
      </c>
      <c r="Q1054" s="211" t="s">
        <v>757</v>
      </c>
      <c r="R1054" s="5"/>
      <c r="S1054" s="5"/>
      <c r="T1054" s="47">
        <f t="shared" si="16"/>
        <v>1</v>
      </c>
    </row>
    <row r="1055" s="47" customFormat="1" ht="16.5" spans="1:20">
      <c r="A1055" s="5" t="s">
        <v>1866</v>
      </c>
      <c r="B1055" s="153" t="s">
        <v>1938</v>
      </c>
      <c r="C1055" s="258" t="s">
        <v>1939</v>
      </c>
      <c r="D1055" s="211" t="s">
        <v>1940</v>
      </c>
      <c r="E1055" s="259"/>
      <c r="F1055" s="259"/>
      <c r="G1055" s="260" t="s">
        <v>1941</v>
      </c>
      <c r="H1055" s="19" t="s">
        <v>1942</v>
      </c>
      <c r="I1055" s="19" t="s">
        <v>35</v>
      </c>
      <c r="J1055" s="211" t="s">
        <v>1872</v>
      </c>
      <c r="K1055" s="211" t="s">
        <v>300</v>
      </c>
      <c r="L1055" s="211" t="s">
        <v>1872</v>
      </c>
      <c r="M1055" s="211" t="s">
        <v>54</v>
      </c>
      <c r="N1055" s="211" t="s">
        <v>756</v>
      </c>
      <c r="O1055" s="211" t="s">
        <v>30</v>
      </c>
      <c r="P1055" s="211" t="s">
        <v>31</v>
      </c>
      <c r="Q1055" s="211" t="s">
        <v>785</v>
      </c>
      <c r="R1055" s="5"/>
      <c r="S1055" s="5"/>
      <c r="T1055" s="47">
        <f t="shared" si="16"/>
        <v>1</v>
      </c>
    </row>
    <row r="1056" s="47" customFormat="1" ht="33" spans="1:20">
      <c r="A1056" s="5" t="s">
        <v>1866</v>
      </c>
      <c r="B1056" s="155" t="s">
        <v>1938</v>
      </c>
      <c r="C1056" s="261" t="s">
        <v>1939</v>
      </c>
      <c r="D1056" s="18" t="s">
        <v>1943</v>
      </c>
      <c r="E1056" s="4"/>
      <c r="F1056" s="4"/>
      <c r="G1056" s="19" t="s">
        <v>1944</v>
      </c>
      <c r="H1056" s="19" t="s">
        <v>1945</v>
      </c>
      <c r="I1056" s="19" t="s">
        <v>25</v>
      </c>
      <c r="J1056" s="18" t="s">
        <v>1872</v>
      </c>
      <c r="K1056" s="18" t="s">
        <v>300</v>
      </c>
      <c r="L1056" s="18" t="s">
        <v>1872</v>
      </c>
      <c r="M1056" s="18" t="s">
        <v>54</v>
      </c>
      <c r="N1056" s="18" t="s">
        <v>756</v>
      </c>
      <c r="O1056" s="18" t="s">
        <v>30</v>
      </c>
      <c r="P1056" s="18" t="s">
        <v>31</v>
      </c>
      <c r="Q1056" s="18" t="s">
        <v>785</v>
      </c>
      <c r="R1056" s="5"/>
      <c r="S1056" s="5"/>
      <c r="T1056" s="47">
        <f t="shared" si="16"/>
        <v>1</v>
      </c>
    </row>
    <row r="1057" s="47" customFormat="1" ht="33" spans="1:20">
      <c r="A1057" s="5" t="s">
        <v>1866</v>
      </c>
      <c r="B1057" s="161" t="s">
        <v>1938</v>
      </c>
      <c r="C1057" s="262" t="s">
        <v>1939</v>
      </c>
      <c r="D1057" s="18" t="s">
        <v>1946</v>
      </c>
      <c r="E1057" s="4"/>
      <c r="F1057" s="4"/>
      <c r="G1057" s="19" t="s">
        <v>1947</v>
      </c>
      <c r="H1057" s="19" t="s">
        <v>1948</v>
      </c>
      <c r="I1057" s="19" t="s">
        <v>25</v>
      </c>
      <c r="J1057" s="18" t="s">
        <v>1872</v>
      </c>
      <c r="K1057" s="18" t="s">
        <v>300</v>
      </c>
      <c r="L1057" s="18" t="s">
        <v>1872</v>
      </c>
      <c r="M1057" s="18" t="s">
        <v>54</v>
      </c>
      <c r="N1057" s="18" t="s">
        <v>756</v>
      </c>
      <c r="O1057" s="18" t="s">
        <v>30</v>
      </c>
      <c r="P1057" s="18" t="s">
        <v>31</v>
      </c>
      <c r="Q1057" s="18" t="s">
        <v>785</v>
      </c>
      <c r="R1057" s="5"/>
      <c r="S1057" s="5"/>
      <c r="T1057" s="47">
        <f t="shared" si="16"/>
        <v>1</v>
      </c>
    </row>
    <row r="1058" s="47" customFormat="1" ht="16.5" spans="1:20">
      <c r="A1058" s="5" t="s">
        <v>1866</v>
      </c>
      <c r="B1058" s="153" t="s">
        <v>1949</v>
      </c>
      <c r="C1058" s="153" t="s">
        <v>1950</v>
      </c>
      <c r="D1058" s="162" t="s">
        <v>1951</v>
      </c>
      <c r="E1058" s="4"/>
      <c r="F1058" s="4"/>
      <c r="G1058" s="19" t="s">
        <v>1952</v>
      </c>
      <c r="H1058" s="19" t="s">
        <v>1953</v>
      </c>
      <c r="I1058" s="19" t="s">
        <v>25</v>
      </c>
      <c r="J1058" s="18" t="s">
        <v>1872</v>
      </c>
      <c r="K1058" s="18" t="s">
        <v>300</v>
      </c>
      <c r="L1058" s="18" t="s">
        <v>1872</v>
      </c>
      <c r="M1058" s="18" t="s">
        <v>54</v>
      </c>
      <c r="N1058" s="18" t="s">
        <v>756</v>
      </c>
      <c r="O1058" s="18" t="s">
        <v>30</v>
      </c>
      <c r="P1058" s="18" t="s">
        <v>31</v>
      </c>
      <c r="Q1058" s="18" t="s">
        <v>785</v>
      </c>
      <c r="R1058" s="5"/>
      <c r="S1058" s="5"/>
      <c r="T1058" s="47">
        <f t="shared" si="16"/>
        <v>1</v>
      </c>
    </row>
    <row r="1059" s="47" customFormat="1" ht="16.5" spans="1:20">
      <c r="A1059" s="5" t="s">
        <v>1866</v>
      </c>
      <c r="B1059" s="155" t="s">
        <v>1949</v>
      </c>
      <c r="C1059" s="161" t="s">
        <v>1950</v>
      </c>
      <c r="D1059" s="162" t="s">
        <v>1954</v>
      </c>
      <c r="E1059" s="4"/>
      <c r="F1059" s="4"/>
      <c r="G1059" s="19" t="s">
        <v>1955</v>
      </c>
      <c r="H1059" s="19" t="s">
        <v>1956</v>
      </c>
      <c r="I1059" s="19" t="s">
        <v>25</v>
      </c>
      <c r="J1059" s="18" t="s">
        <v>1872</v>
      </c>
      <c r="K1059" s="18" t="s">
        <v>300</v>
      </c>
      <c r="L1059" s="18" t="s">
        <v>1872</v>
      </c>
      <c r="M1059" s="18" t="s">
        <v>54</v>
      </c>
      <c r="N1059" s="18" t="s">
        <v>756</v>
      </c>
      <c r="O1059" s="18" t="s">
        <v>30</v>
      </c>
      <c r="P1059" s="18" t="s">
        <v>31</v>
      </c>
      <c r="Q1059" s="18" t="s">
        <v>785</v>
      </c>
      <c r="R1059" s="5"/>
      <c r="S1059" s="5"/>
      <c r="T1059" s="47">
        <f t="shared" si="16"/>
        <v>1</v>
      </c>
    </row>
    <row r="1060" s="47" customFormat="1" ht="16.5" spans="1:20">
      <c r="A1060" s="5" t="s">
        <v>1866</v>
      </c>
      <c r="B1060" s="155" t="s">
        <v>1949</v>
      </c>
      <c r="C1060" s="153" t="s">
        <v>1957</v>
      </c>
      <c r="D1060" s="18" t="s">
        <v>1066</v>
      </c>
      <c r="E1060" s="4"/>
      <c r="F1060" s="4"/>
      <c r="G1060" s="19" t="s">
        <v>1958</v>
      </c>
      <c r="H1060" s="19" t="s">
        <v>1959</v>
      </c>
      <c r="I1060" s="19" t="s">
        <v>25</v>
      </c>
      <c r="J1060" s="18" t="s">
        <v>1872</v>
      </c>
      <c r="K1060" s="18" t="s">
        <v>300</v>
      </c>
      <c r="L1060" s="18" t="s">
        <v>1872</v>
      </c>
      <c r="M1060" s="18" t="s">
        <v>54</v>
      </c>
      <c r="N1060" s="18" t="s">
        <v>756</v>
      </c>
      <c r="O1060" s="18" t="s">
        <v>30</v>
      </c>
      <c r="P1060" s="18" t="s">
        <v>31</v>
      </c>
      <c r="Q1060" s="18" t="s">
        <v>785</v>
      </c>
      <c r="R1060" s="5"/>
      <c r="S1060" s="5"/>
      <c r="T1060" s="47">
        <f t="shared" si="16"/>
        <v>1</v>
      </c>
    </row>
    <row r="1061" s="47" customFormat="1" ht="16.5" spans="1:20">
      <c r="A1061" s="5" t="s">
        <v>1866</v>
      </c>
      <c r="B1061" s="155" t="s">
        <v>1949</v>
      </c>
      <c r="C1061" s="155" t="s">
        <v>1957</v>
      </c>
      <c r="D1061" s="18" t="s">
        <v>1960</v>
      </c>
      <c r="E1061" s="4"/>
      <c r="F1061" s="4"/>
      <c r="G1061" s="19" t="s">
        <v>1961</v>
      </c>
      <c r="H1061" s="19" t="s">
        <v>1962</v>
      </c>
      <c r="I1061" s="19" t="s">
        <v>25</v>
      </c>
      <c r="J1061" s="18" t="s">
        <v>1872</v>
      </c>
      <c r="K1061" s="18" t="s">
        <v>300</v>
      </c>
      <c r="L1061" s="18" t="s">
        <v>1872</v>
      </c>
      <c r="M1061" s="18" t="s">
        <v>54</v>
      </c>
      <c r="N1061" s="18" t="s">
        <v>756</v>
      </c>
      <c r="O1061" s="18" t="s">
        <v>30</v>
      </c>
      <c r="P1061" s="18" t="s">
        <v>31</v>
      </c>
      <c r="Q1061" s="18" t="s">
        <v>785</v>
      </c>
      <c r="R1061" s="5"/>
      <c r="S1061" s="5"/>
      <c r="T1061" s="47">
        <f t="shared" si="16"/>
        <v>1</v>
      </c>
    </row>
    <row r="1062" s="47" customFormat="1" ht="16.5" spans="1:20">
      <c r="A1062" s="5" t="s">
        <v>1866</v>
      </c>
      <c r="B1062" s="155" t="s">
        <v>1949</v>
      </c>
      <c r="C1062" s="155" t="s">
        <v>1957</v>
      </c>
      <c r="D1062" s="18" t="s">
        <v>1963</v>
      </c>
      <c r="E1062" s="4"/>
      <c r="F1062" s="4"/>
      <c r="G1062" s="19" t="s">
        <v>1964</v>
      </c>
      <c r="H1062" s="19" t="s">
        <v>1965</v>
      </c>
      <c r="I1062" s="19" t="s">
        <v>25</v>
      </c>
      <c r="J1062" s="18" t="s">
        <v>1872</v>
      </c>
      <c r="K1062" s="18" t="s">
        <v>300</v>
      </c>
      <c r="L1062" s="18" t="s">
        <v>1872</v>
      </c>
      <c r="M1062" s="18" t="s">
        <v>54</v>
      </c>
      <c r="N1062" s="18" t="s">
        <v>756</v>
      </c>
      <c r="O1062" s="18" t="s">
        <v>30</v>
      </c>
      <c r="P1062" s="18" t="s">
        <v>31</v>
      </c>
      <c r="Q1062" s="18" t="s">
        <v>785</v>
      </c>
      <c r="R1062" s="5"/>
      <c r="S1062" s="5"/>
      <c r="T1062" s="47">
        <f t="shared" si="16"/>
        <v>1</v>
      </c>
    </row>
    <row r="1063" s="47" customFormat="1" ht="16.5" spans="1:20">
      <c r="A1063" s="5" t="s">
        <v>1866</v>
      </c>
      <c r="B1063" s="161" t="s">
        <v>1949</v>
      </c>
      <c r="C1063" s="161" t="s">
        <v>1957</v>
      </c>
      <c r="D1063" s="211" t="s">
        <v>1966</v>
      </c>
      <c r="E1063" s="259"/>
      <c r="F1063" s="259"/>
      <c r="G1063" s="260" t="s">
        <v>1967</v>
      </c>
      <c r="H1063" s="19" t="s">
        <v>1968</v>
      </c>
      <c r="I1063" s="19" t="s">
        <v>35</v>
      </c>
      <c r="J1063" s="211" t="s">
        <v>1872</v>
      </c>
      <c r="K1063" s="211" t="s">
        <v>300</v>
      </c>
      <c r="L1063" s="211" t="s">
        <v>1872</v>
      </c>
      <c r="M1063" s="211" t="s">
        <v>54</v>
      </c>
      <c r="N1063" s="211" t="s">
        <v>756</v>
      </c>
      <c r="O1063" s="211" t="s">
        <v>30</v>
      </c>
      <c r="P1063" s="211" t="s">
        <v>31</v>
      </c>
      <c r="Q1063" s="211" t="s">
        <v>757</v>
      </c>
      <c r="R1063" s="5"/>
      <c r="S1063" s="5"/>
      <c r="T1063" s="47">
        <f t="shared" si="16"/>
        <v>1</v>
      </c>
    </row>
    <row r="1064" s="47" customFormat="1" ht="33" spans="1:20">
      <c r="A1064" s="5" t="s">
        <v>1969</v>
      </c>
      <c r="B1064" s="2" t="s">
        <v>1970</v>
      </c>
      <c r="C1064" s="2" t="s">
        <v>1971</v>
      </c>
      <c r="D1064" s="2" t="s">
        <v>1972</v>
      </c>
      <c r="E1064" s="2"/>
      <c r="F1064" s="2"/>
      <c r="G1064" s="14" t="s">
        <v>1973</v>
      </c>
      <c r="H1064" s="66"/>
      <c r="I1064" s="14" t="s">
        <v>25</v>
      </c>
      <c r="J1064" s="14" t="s">
        <v>148</v>
      </c>
      <c r="K1064" s="14" t="s">
        <v>148</v>
      </c>
      <c r="L1064" s="7" t="s">
        <v>1974</v>
      </c>
      <c r="M1064" s="7" t="s">
        <v>54</v>
      </c>
      <c r="N1064" s="7" t="s">
        <v>1192</v>
      </c>
      <c r="O1064" s="7"/>
      <c r="P1064" s="7" t="s">
        <v>31</v>
      </c>
      <c r="Q1064" s="7"/>
      <c r="R1064" s="5"/>
      <c r="S1064" s="5"/>
      <c r="T1064" s="47">
        <f t="shared" si="16"/>
        <v>1</v>
      </c>
    </row>
    <row r="1065" s="47" customFormat="1" ht="33" spans="1:20">
      <c r="A1065" s="5" t="s">
        <v>1969</v>
      </c>
      <c r="B1065" s="2" t="s">
        <v>1970</v>
      </c>
      <c r="C1065" s="2" t="s">
        <v>1971</v>
      </c>
      <c r="D1065" s="2" t="s">
        <v>1972</v>
      </c>
      <c r="E1065" s="2"/>
      <c r="F1065" s="2"/>
      <c r="G1065" s="14" t="s">
        <v>1975</v>
      </c>
      <c r="H1065" s="66"/>
      <c r="I1065" s="14" t="s">
        <v>25</v>
      </c>
      <c r="J1065" s="14" t="s">
        <v>148</v>
      </c>
      <c r="K1065" s="14" t="s">
        <v>148</v>
      </c>
      <c r="L1065" s="7" t="s">
        <v>1974</v>
      </c>
      <c r="M1065" s="7" t="s">
        <v>54</v>
      </c>
      <c r="N1065" s="7" t="s">
        <v>1192</v>
      </c>
      <c r="O1065" s="7"/>
      <c r="P1065" s="7" t="s">
        <v>31</v>
      </c>
      <c r="Q1065" s="7"/>
      <c r="R1065" s="5"/>
      <c r="S1065" s="5"/>
      <c r="T1065" s="47">
        <f t="shared" si="16"/>
        <v>1</v>
      </c>
    </row>
    <row r="1066" s="47" customFormat="1" ht="33" spans="1:20">
      <c r="A1066" s="5" t="s">
        <v>1969</v>
      </c>
      <c r="B1066" s="2" t="s">
        <v>1970</v>
      </c>
      <c r="C1066" s="2" t="s">
        <v>1971</v>
      </c>
      <c r="D1066" s="2" t="s">
        <v>1972</v>
      </c>
      <c r="E1066" s="2"/>
      <c r="F1066" s="2"/>
      <c r="G1066" s="14" t="s">
        <v>1976</v>
      </c>
      <c r="H1066" s="66"/>
      <c r="I1066" s="14" t="s">
        <v>25</v>
      </c>
      <c r="J1066" s="14" t="s">
        <v>148</v>
      </c>
      <c r="K1066" s="14" t="s">
        <v>148</v>
      </c>
      <c r="L1066" s="7" t="s">
        <v>1974</v>
      </c>
      <c r="M1066" s="7" t="s">
        <v>54</v>
      </c>
      <c r="N1066" s="7" t="s">
        <v>1192</v>
      </c>
      <c r="O1066" s="7"/>
      <c r="P1066" s="7" t="s">
        <v>31</v>
      </c>
      <c r="Q1066" s="7"/>
      <c r="R1066" s="5"/>
      <c r="S1066" s="5"/>
      <c r="T1066" s="47">
        <f t="shared" si="16"/>
        <v>1</v>
      </c>
    </row>
    <row r="1067" s="47" customFormat="1" ht="33" spans="1:20">
      <c r="A1067" s="5" t="s">
        <v>1969</v>
      </c>
      <c r="B1067" s="2" t="s">
        <v>1970</v>
      </c>
      <c r="C1067" s="2" t="s">
        <v>1971</v>
      </c>
      <c r="D1067" s="2" t="s">
        <v>1972</v>
      </c>
      <c r="E1067" s="2"/>
      <c r="F1067" s="2"/>
      <c r="G1067" s="14" t="s">
        <v>1977</v>
      </c>
      <c r="H1067" s="66"/>
      <c r="I1067" s="14" t="s">
        <v>25</v>
      </c>
      <c r="J1067" s="14" t="s">
        <v>148</v>
      </c>
      <c r="K1067" s="14" t="s">
        <v>148</v>
      </c>
      <c r="L1067" s="7" t="s">
        <v>1974</v>
      </c>
      <c r="M1067" s="7" t="s">
        <v>54</v>
      </c>
      <c r="N1067" s="7" t="s">
        <v>1192</v>
      </c>
      <c r="O1067" s="7"/>
      <c r="P1067" s="7" t="s">
        <v>31</v>
      </c>
      <c r="Q1067" s="7"/>
      <c r="R1067" s="5"/>
      <c r="S1067" s="5"/>
      <c r="T1067" s="47">
        <f t="shared" si="16"/>
        <v>1</v>
      </c>
    </row>
    <row r="1068" s="47" customFormat="1" ht="33" spans="1:20">
      <c r="A1068" s="5" t="s">
        <v>1969</v>
      </c>
      <c r="B1068" s="2" t="s">
        <v>1970</v>
      </c>
      <c r="C1068" s="2" t="s">
        <v>1971</v>
      </c>
      <c r="D1068" s="2" t="s">
        <v>1972</v>
      </c>
      <c r="E1068" s="2"/>
      <c r="F1068" s="2"/>
      <c r="G1068" s="14" t="s">
        <v>1978</v>
      </c>
      <c r="H1068" s="66"/>
      <c r="I1068" s="14" t="s">
        <v>25</v>
      </c>
      <c r="J1068" s="14" t="s">
        <v>148</v>
      </c>
      <c r="K1068" s="14" t="s">
        <v>148</v>
      </c>
      <c r="L1068" s="7" t="s">
        <v>1974</v>
      </c>
      <c r="M1068" s="7" t="s">
        <v>54</v>
      </c>
      <c r="N1068" s="7" t="s">
        <v>1192</v>
      </c>
      <c r="O1068" s="7"/>
      <c r="P1068" s="7" t="s">
        <v>31</v>
      </c>
      <c r="Q1068" s="7"/>
      <c r="R1068" s="5"/>
      <c r="S1068" s="5"/>
      <c r="T1068" s="47">
        <f t="shared" si="16"/>
        <v>1</v>
      </c>
    </row>
    <row r="1069" s="47" customFormat="1" ht="33" spans="1:20">
      <c r="A1069" s="5" t="s">
        <v>1969</v>
      </c>
      <c r="B1069" s="2" t="s">
        <v>1970</v>
      </c>
      <c r="C1069" s="2" t="s">
        <v>1971</v>
      </c>
      <c r="D1069" s="2" t="s">
        <v>1972</v>
      </c>
      <c r="E1069" s="2"/>
      <c r="F1069" s="2"/>
      <c r="G1069" s="14" t="s">
        <v>1979</v>
      </c>
      <c r="H1069" s="66"/>
      <c r="I1069" s="14" t="s">
        <v>25</v>
      </c>
      <c r="J1069" s="14" t="s">
        <v>148</v>
      </c>
      <c r="K1069" s="14" t="s">
        <v>148</v>
      </c>
      <c r="L1069" s="7" t="s">
        <v>1974</v>
      </c>
      <c r="M1069" s="7" t="s">
        <v>54</v>
      </c>
      <c r="N1069" s="7" t="s">
        <v>1192</v>
      </c>
      <c r="O1069" s="7"/>
      <c r="P1069" s="7" t="s">
        <v>31</v>
      </c>
      <c r="Q1069" s="7"/>
      <c r="R1069" s="5"/>
      <c r="S1069" s="5"/>
      <c r="T1069" s="47">
        <f t="shared" si="16"/>
        <v>1</v>
      </c>
    </row>
    <row r="1070" s="47" customFormat="1" ht="33" spans="1:20">
      <c r="A1070" s="5" t="s">
        <v>1969</v>
      </c>
      <c r="B1070" s="2" t="s">
        <v>1970</v>
      </c>
      <c r="C1070" s="2" t="s">
        <v>1971</v>
      </c>
      <c r="D1070" s="2" t="s">
        <v>1972</v>
      </c>
      <c r="E1070" s="2"/>
      <c r="F1070" s="2"/>
      <c r="G1070" s="14" t="s">
        <v>1980</v>
      </c>
      <c r="H1070" s="66"/>
      <c r="I1070" s="14" t="s">
        <v>25</v>
      </c>
      <c r="J1070" s="14" t="s">
        <v>148</v>
      </c>
      <c r="K1070" s="14" t="s">
        <v>148</v>
      </c>
      <c r="L1070" s="7" t="s">
        <v>1974</v>
      </c>
      <c r="M1070" s="7" t="s">
        <v>54</v>
      </c>
      <c r="N1070" s="7" t="s">
        <v>1192</v>
      </c>
      <c r="O1070" s="7"/>
      <c r="P1070" s="7" t="s">
        <v>31</v>
      </c>
      <c r="Q1070" s="7"/>
      <c r="R1070" s="5"/>
      <c r="S1070" s="5"/>
      <c r="T1070" s="47">
        <f t="shared" si="16"/>
        <v>1</v>
      </c>
    </row>
    <row r="1071" s="47" customFormat="1" ht="33" spans="1:20">
      <c r="A1071" s="5" t="s">
        <v>1969</v>
      </c>
      <c r="B1071" s="2" t="s">
        <v>1970</v>
      </c>
      <c r="C1071" s="2" t="s">
        <v>1971</v>
      </c>
      <c r="D1071" s="2" t="s">
        <v>1972</v>
      </c>
      <c r="E1071" s="2"/>
      <c r="F1071" s="2"/>
      <c r="G1071" s="14" t="s">
        <v>1981</v>
      </c>
      <c r="H1071" s="66"/>
      <c r="I1071" s="14" t="s">
        <v>25</v>
      </c>
      <c r="J1071" s="14" t="s">
        <v>148</v>
      </c>
      <c r="K1071" s="14" t="s">
        <v>148</v>
      </c>
      <c r="L1071" s="7" t="s">
        <v>1974</v>
      </c>
      <c r="M1071" s="7" t="s">
        <v>54</v>
      </c>
      <c r="N1071" s="7" t="s">
        <v>1192</v>
      </c>
      <c r="O1071" s="7"/>
      <c r="P1071" s="7" t="s">
        <v>31</v>
      </c>
      <c r="Q1071" s="7"/>
      <c r="R1071" s="5"/>
      <c r="S1071" s="5"/>
      <c r="T1071" s="47">
        <f t="shared" si="16"/>
        <v>1</v>
      </c>
    </row>
    <row r="1072" s="47" customFormat="1" ht="33" spans="1:20">
      <c r="A1072" s="5" t="s">
        <v>1969</v>
      </c>
      <c r="B1072" s="2" t="s">
        <v>1970</v>
      </c>
      <c r="C1072" s="2" t="s">
        <v>1971</v>
      </c>
      <c r="D1072" s="2" t="s">
        <v>1972</v>
      </c>
      <c r="E1072" s="2"/>
      <c r="F1072" s="2"/>
      <c r="G1072" s="14" t="s">
        <v>1982</v>
      </c>
      <c r="H1072" s="66"/>
      <c r="I1072" s="14" t="s">
        <v>25</v>
      </c>
      <c r="J1072" s="14" t="s">
        <v>148</v>
      </c>
      <c r="K1072" s="14" t="s">
        <v>148</v>
      </c>
      <c r="L1072" s="7" t="s">
        <v>1974</v>
      </c>
      <c r="M1072" s="7" t="s">
        <v>54</v>
      </c>
      <c r="N1072" s="7" t="s">
        <v>1192</v>
      </c>
      <c r="O1072" s="7"/>
      <c r="P1072" s="7" t="s">
        <v>31</v>
      </c>
      <c r="Q1072" s="7"/>
      <c r="R1072" s="5"/>
      <c r="S1072" s="5"/>
      <c r="T1072" s="47">
        <f t="shared" si="16"/>
        <v>1</v>
      </c>
    </row>
    <row r="1073" s="47" customFormat="1" ht="33" spans="1:20">
      <c r="A1073" s="5" t="s">
        <v>1969</v>
      </c>
      <c r="B1073" s="2" t="s">
        <v>1970</v>
      </c>
      <c r="C1073" s="2" t="s">
        <v>1971</v>
      </c>
      <c r="D1073" s="2" t="s">
        <v>1972</v>
      </c>
      <c r="E1073" s="2"/>
      <c r="F1073" s="2"/>
      <c r="G1073" s="14" t="s">
        <v>1983</v>
      </c>
      <c r="H1073" s="66"/>
      <c r="I1073" s="14" t="s">
        <v>25</v>
      </c>
      <c r="J1073" s="14" t="s">
        <v>148</v>
      </c>
      <c r="K1073" s="14" t="s">
        <v>148</v>
      </c>
      <c r="L1073" s="7" t="s">
        <v>1974</v>
      </c>
      <c r="M1073" s="7" t="s">
        <v>54</v>
      </c>
      <c r="N1073" s="7" t="s">
        <v>1192</v>
      </c>
      <c r="O1073" s="7"/>
      <c r="P1073" s="7" t="s">
        <v>31</v>
      </c>
      <c r="Q1073" s="7"/>
      <c r="R1073" s="5"/>
      <c r="S1073" s="5"/>
      <c r="T1073" s="47">
        <f t="shared" si="16"/>
        <v>1</v>
      </c>
    </row>
    <row r="1074" s="47" customFormat="1" ht="33" spans="1:20">
      <c r="A1074" s="5" t="s">
        <v>1969</v>
      </c>
      <c r="B1074" s="2" t="s">
        <v>1970</v>
      </c>
      <c r="C1074" s="2" t="s">
        <v>1971</v>
      </c>
      <c r="D1074" s="2" t="s">
        <v>1972</v>
      </c>
      <c r="E1074" s="2"/>
      <c r="F1074" s="2"/>
      <c r="G1074" s="14" t="s">
        <v>1984</v>
      </c>
      <c r="H1074" s="66"/>
      <c r="I1074" s="14" t="s">
        <v>25</v>
      </c>
      <c r="J1074" s="14" t="s">
        <v>148</v>
      </c>
      <c r="K1074" s="14" t="s">
        <v>148</v>
      </c>
      <c r="L1074" s="7" t="s">
        <v>1974</v>
      </c>
      <c r="M1074" s="7" t="s">
        <v>54</v>
      </c>
      <c r="N1074" s="7" t="s">
        <v>1192</v>
      </c>
      <c r="O1074" s="7"/>
      <c r="P1074" s="7" t="s">
        <v>31</v>
      </c>
      <c r="Q1074" s="7"/>
      <c r="R1074" s="5"/>
      <c r="S1074" s="5"/>
      <c r="T1074" s="47">
        <f t="shared" si="16"/>
        <v>1</v>
      </c>
    </row>
    <row r="1075" s="47" customFormat="1" ht="33" spans="1:20">
      <c r="A1075" s="5" t="s">
        <v>1969</v>
      </c>
      <c r="B1075" s="2" t="s">
        <v>1970</v>
      </c>
      <c r="C1075" s="2" t="s">
        <v>1985</v>
      </c>
      <c r="D1075" s="2" t="s">
        <v>1986</v>
      </c>
      <c r="E1075" s="2"/>
      <c r="F1075" s="2"/>
      <c r="G1075" s="14" t="s">
        <v>560</v>
      </c>
      <c r="H1075" s="66"/>
      <c r="I1075" s="14" t="s">
        <v>35</v>
      </c>
      <c r="J1075" s="14" t="s">
        <v>1987</v>
      </c>
      <c r="K1075" s="14" t="s">
        <v>1987</v>
      </c>
      <c r="L1075" s="14" t="s">
        <v>1987</v>
      </c>
      <c r="M1075" s="7" t="s">
        <v>54</v>
      </c>
      <c r="N1075" s="7" t="s">
        <v>1192</v>
      </c>
      <c r="O1075" s="7"/>
      <c r="P1075" s="7" t="s">
        <v>31</v>
      </c>
      <c r="Q1075" s="7"/>
      <c r="R1075" s="5"/>
      <c r="S1075" s="5"/>
      <c r="T1075" s="47">
        <f t="shared" si="16"/>
        <v>2</v>
      </c>
    </row>
    <row r="1076" s="47" customFormat="1" ht="16.5" spans="1:20">
      <c r="A1076" s="5" t="s">
        <v>1969</v>
      </c>
      <c r="B1076" s="2" t="s">
        <v>1970</v>
      </c>
      <c r="C1076" s="2" t="s">
        <v>1985</v>
      </c>
      <c r="D1076" s="2" t="s">
        <v>1986</v>
      </c>
      <c r="E1076" s="2"/>
      <c r="F1076" s="2"/>
      <c r="G1076" s="14" t="s">
        <v>1988</v>
      </c>
      <c r="H1076" s="66"/>
      <c r="I1076" s="14" t="s">
        <v>35</v>
      </c>
      <c r="J1076" s="14" t="s">
        <v>1987</v>
      </c>
      <c r="K1076" s="14" t="s">
        <v>1987</v>
      </c>
      <c r="L1076" s="14" t="s">
        <v>1987</v>
      </c>
      <c r="M1076" s="7" t="s">
        <v>54</v>
      </c>
      <c r="N1076" s="7" t="s">
        <v>1192</v>
      </c>
      <c r="O1076" s="7"/>
      <c r="P1076" s="7" t="s">
        <v>31</v>
      </c>
      <c r="Q1076" s="7"/>
      <c r="R1076" s="5"/>
      <c r="S1076" s="5"/>
      <c r="T1076" s="47">
        <f t="shared" si="16"/>
        <v>1</v>
      </c>
    </row>
    <row r="1077" s="47" customFormat="1" ht="16.5" spans="1:20">
      <c r="A1077" s="5" t="s">
        <v>1969</v>
      </c>
      <c r="B1077" s="2" t="s">
        <v>1970</v>
      </c>
      <c r="C1077" s="2" t="s">
        <v>1985</v>
      </c>
      <c r="D1077" s="2" t="s">
        <v>1986</v>
      </c>
      <c r="E1077" s="2"/>
      <c r="F1077" s="2"/>
      <c r="G1077" s="14" t="s">
        <v>457</v>
      </c>
      <c r="H1077" s="66"/>
      <c r="I1077" s="14" t="s">
        <v>35</v>
      </c>
      <c r="J1077" s="14" t="s">
        <v>1987</v>
      </c>
      <c r="K1077" s="14" t="s">
        <v>1987</v>
      </c>
      <c r="L1077" s="14" t="s">
        <v>1987</v>
      </c>
      <c r="M1077" s="7" t="s">
        <v>54</v>
      </c>
      <c r="N1077" s="7" t="s">
        <v>1192</v>
      </c>
      <c r="O1077" s="7"/>
      <c r="P1077" s="7" t="s">
        <v>31</v>
      </c>
      <c r="Q1077" s="7"/>
      <c r="R1077" s="5"/>
      <c r="S1077" s="5"/>
      <c r="T1077" s="47">
        <f t="shared" si="16"/>
        <v>2</v>
      </c>
    </row>
    <row r="1078" s="47" customFormat="1" ht="33" spans="1:20">
      <c r="A1078" s="5" t="s">
        <v>1969</v>
      </c>
      <c r="B1078" s="2" t="s">
        <v>1970</v>
      </c>
      <c r="C1078" s="2" t="s">
        <v>1989</v>
      </c>
      <c r="D1078" s="2" t="s">
        <v>1990</v>
      </c>
      <c r="E1078" s="2"/>
      <c r="F1078" s="2"/>
      <c r="G1078" s="14" t="s">
        <v>1991</v>
      </c>
      <c r="H1078" s="66"/>
      <c r="I1078" s="14" t="s">
        <v>35</v>
      </c>
      <c r="J1078" s="14" t="s">
        <v>148</v>
      </c>
      <c r="K1078" s="14" t="s">
        <v>148</v>
      </c>
      <c r="L1078" s="7" t="s">
        <v>1974</v>
      </c>
      <c r="M1078" s="7" t="s">
        <v>54</v>
      </c>
      <c r="N1078" s="7" t="s">
        <v>1192</v>
      </c>
      <c r="O1078" s="7"/>
      <c r="P1078" s="7" t="s">
        <v>30</v>
      </c>
      <c r="Q1078" s="7"/>
      <c r="R1078" s="5"/>
      <c r="S1078" s="5"/>
      <c r="T1078" s="47">
        <f t="shared" si="16"/>
        <v>1</v>
      </c>
    </row>
    <row r="1079" s="47" customFormat="1" ht="33" spans="1:20">
      <c r="A1079" s="5" t="s">
        <v>1969</v>
      </c>
      <c r="B1079" s="2" t="s">
        <v>1970</v>
      </c>
      <c r="C1079" s="2" t="s">
        <v>1989</v>
      </c>
      <c r="D1079" s="2" t="s">
        <v>1990</v>
      </c>
      <c r="E1079" s="2"/>
      <c r="F1079" s="2"/>
      <c r="G1079" s="14" t="s">
        <v>1992</v>
      </c>
      <c r="H1079" s="66"/>
      <c r="I1079" s="14" t="s">
        <v>35</v>
      </c>
      <c r="J1079" s="14" t="s">
        <v>148</v>
      </c>
      <c r="K1079" s="14" t="s">
        <v>148</v>
      </c>
      <c r="L1079" s="7" t="s">
        <v>1974</v>
      </c>
      <c r="M1079" s="7" t="s">
        <v>54</v>
      </c>
      <c r="N1079" s="7" t="s">
        <v>1192</v>
      </c>
      <c r="O1079" s="7"/>
      <c r="P1079" s="7" t="s">
        <v>30</v>
      </c>
      <c r="Q1079" s="7"/>
      <c r="R1079" s="5"/>
      <c r="S1079" s="5"/>
      <c r="T1079" s="47">
        <f t="shared" si="16"/>
        <v>1</v>
      </c>
    </row>
    <row r="1080" s="47" customFormat="1" ht="33" spans="1:20">
      <c r="A1080" s="5" t="s">
        <v>1969</v>
      </c>
      <c r="B1080" s="2" t="s">
        <v>1970</v>
      </c>
      <c r="C1080" s="2" t="s">
        <v>1989</v>
      </c>
      <c r="D1080" s="2" t="s">
        <v>1990</v>
      </c>
      <c r="E1080" s="2"/>
      <c r="F1080" s="2"/>
      <c r="G1080" s="14" t="s">
        <v>1993</v>
      </c>
      <c r="H1080" s="66"/>
      <c r="I1080" s="14" t="s">
        <v>35</v>
      </c>
      <c r="J1080" s="14" t="s">
        <v>148</v>
      </c>
      <c r="K1080" s="14" t="s">
        <v>148</v>
      </c>
      <c r="L1080" s="7" t="s">
        <v>1974</v>
      </c>
      <c r="M1080" s="7" t="s">
        <v>54</v>
      </c>
      <c r="N1080" s="7" t="s">
        <v>1192</v>
      </c>
      <c r="O1080" s="7"/>
      <c r="P1080" s="7" t="s">
        <v>30</v>
      </c>
      <c r="Q1080" s="7"/>
      <c r="R1080" s="5"/>
      <c r="S1080" s="5"/>
      <c r="T1080" s="47">
        <f t="shared" si="16"/>
        <v>1</v>
      </c>
    </row>
    <row r="1081" s="47" customFormat="1" ht="33" spans="1:20">
      <c r="A1081" s="5" t="s">
        <v>1969</v>
      </c>
      <c r="B1081" s="2" t="s">
        <v>1970</v>
      </c>
      <c r="C1081" s="2" t="s">
        <v>1989</v>
      </c>
      <c r="D1081" s="2" t="s">
        <v>1990</v>
      </c>
      <c r="E1081" s="2"/>
      <c r="F1081" s="2"/>
      <c r="G1081" s="14" t="s">
        <v>1994</v>
      </c>
      <c r="H1081" s="66"/>
      <c r="I1081" s="14" t="s">
        <v>35</v>
      </c>
      <c r="J1081" s="14" t="s">
        <v>148</v>
      </c>
      <c r="K1081" s="14" t="s">
        <v>148</v>
      </c>
      <c r="L1081" s="7" t="s">
        <v>1974</v>
      </c>
      <c r="M1081" s="7" t="s">
        <v>54</v>
      </c>
      <c r="N1081" s="7" t="s">
        <v>1192</v>
      </c>
      <c r="O1081" s="7"/>
      <c r="P1081" s="7" t="s">
        <v>30</v>
      </c>
      <c r="Q1081" s="7"/>
      <c r="R1081" s="5"/>
      <c r="S1081" s="5"/>
      <c r="T1081" s="47">
        <f t="shared" si="16"/>
        <v>1</v>
      </c>
    </row>
    <row r="1082" s="47" customFormat="1" ht="33" spans="1:20">
      <c r="A1082" s="5" t="s">
        <v>1969</v>
      </c>
      <c r="B1082" s="2" t="s">
        <v>1970</v>
      </c>
      <c r="C1082" s="2" t="s">
        <v>1989</v>
      </c>
      <c r="D1082" s="2" t="s">
        <v>1990</v>
      </c>
      <c r="E1082" s="2"/>
      <c r="F1082" s="2"/>
      <c r="G1082" s="223" t="s">
        <v>1995</v>
      </c>
      <c r="H1082" s="66"/>
      <c r="I1082" s="14" t="s">
        <v>35</v>
      </c>
      <c r="J1082" s="14" t="s">
        <v>148</v>
      </c>
      <c r="K1082" s="14" t="s">
        <v>148</v>
      </c>
      <c r="L1082" s="7" t="s">
        <v>1974</v>
      </c>
      <c r="M1082" s="7" t="s">
        <v>54</v>
      </c>
      <c r="N1082" s="7" t="s">
        <v>1192</v>
      </c>
      <c r="O1082" s="7"/>
      <c r="P1082" s="7" t="s">
        <v>30</v>
      </c>
      <c r="Q1082" s="7"/>
      <c r="R1082" s="5"/>
      <c r="S1082" s="5"/>
      <c r="T1082" s="47">
        <f t="shared" si="16"/>
        <v>1</v>
      </c>
    </row>
    <row r="1083" s="47" customFormat="1" ht="33" spans="1:20">
      <c r="A1083" s="5" t="s">
        <v>1969</v>
      </c>
      <c r="B1083" s="2" t="s">
        <v>1970</v>
      </c>
      <c r="C1083" s="2" t="s">
        <v>1989</v>
      </c>
      <c r="D1083" s="2" t="s">
        <v>1990</v>
      </c>
      <c r="E1083" s="2"/>
      <c r="F1083" s="2"/>
      <c r="G1083" s="14" t="s">
        <v>1996</v>
      </c>
      <c r="H1083" s="66"/>
      <c r="I1083" s="14" t="s">
        <v>35</v>
      </c>
      <c r="J1083" s="14" t="s">
        <v>148</v>
      </c>
      <c r="K1083" s="14" t="s">
        <v>148</v>
      </c>
      <c r="L1083" s="7" t="s">
        <v>1974</v>
      </c>
      <c r="M1083" s="7" t="s">
        <v>54</v>
      </c>
      <c r="N1083" s="7" t="s">
        <v>1192</v>
      </c>
      <c r="O1083" s="7"/>
      <c r="P1083" s="7" t="s">
        <v>30</v>
      </c>
      <c r="Q1083" s="7"/>
      <c r="R1083" s="5"/>
      <c r="S1083" s="5"/>
      <c r="T1083" s="47">
        <f t="shared" si="16"/>
        <v>1</v>
      </c>
    </row>
    <row r="1084" s="47" customFormat="1" ht="33" spans="1:20">
      <c r="A1084" s="5" t="s">
        <v>1969</v>
      </c>
      <c r="B1084" s="2" t="s">
        <v>1970</v>
      </c>
      <c r="C1084" s="2" t="s">
        <v>1989</v>
      </c>
      <c r="D1084" s="2" t="s">
        <v>1990</v>
      </c>
      <c r="E1084" s="2"/>
      <c r="F1084" s="2"/>
      <c r="G1084" s="14" t="s">
        <v>1997</v>
      </c>
      <c r="H1084" s="66"/>
      <c r="I1084" s="14" t="s">
        <v>35</v>
      </c>
      <c r="J1084" s="14" t="s">
        <v>148</v>
      </c>
      <c r="K1084" s="14" t="s">
        <v>148</v>
      </c>
      <c r="L1084" s="7" t="s">
        <v>1974</v>
      </c>
      <c r="M1084" s="7" t="s">
        <v>54</v>
      </c>
      <c r="N1084" s="7" t="s">
        <v>1192</v>
      </c>
      <c r="O1084" s="7"/>
      <c r="P1084" s="7" t="s">
        <v>30</v>
      </c>
      <c r="Q1084" s="7"/>
      <c r="R1084" s="5"/>
      <c r="S1084" s="5"/>
      <c r="T1084" s="47">
        <f t="shared" si="16"/>
        <v>1</v>
      </c>
    </row>
    <row r="1085" s="47" customFormat="1" ht="33" spans="1:20">
      <c r="A1085" s="5" t="s">
        <v>1969</v>
      </c>
      <c r="B1085" s="2" t="s">
        <v>1970</v>
      </c>
      <c r="C1085" s="2" t="s">
        <v>1989</v>
      </c>
      <c r="D1085" s="2" t="s">
        <v>1990</v>
      </c>
      <c r="E1085" s="2"/>
      <c r="F1085" s="2"/>
      <c r="G1085" s="14" t="s">
        <v>1998</v>
      </c>
      <c r="H1085" s="66"/>
      <c r="I1085" s="14" t="s">
        <v>35</v>
      </c>
      <c r="J1085" s="14" t="s">
        <v>148</v>
      </c>
      <c r="K1085" s="14" t="s">
        <v>148</v>
      </c>
      <c r="L1085" s="7" t="s">
        <v>1974</v>
      </c>
      <c r="M1085" s="7" t="s">
        <v>54</v>
      </c>
      <c r="N1085" s="7" t="s">
        <v>1192</v>
      </c>
      <c r="O1085" s="7"/>
      <c r="P1085" s="7" t="s">
        <v>30</v>
      </c>
      <c r="Q1085" s="7"/>
      <c r="R1085" s="5"/>
      <c r="S1085" s="5"/>
      <c r="T1085" s="47">
        <f t="shared" si="16"/>
        <v>1</v>
      </c>
    </row>
    <row r="1086" s="47" customFormat="1" ht="33" spans="1:20">
      <c r="A1086" s="5" t="s">
        <v>1969</v>
      </c>
      <c r="B1086" s="2" t="s">
        <v>1970</v>
      </c>
      <c r="C1086" s="2" t="s">
        <v>1989</v>
      </c>
      <c r="D1086" s="2" t="s">
        <v>1990</v>
      </c>
      <c r="E1086" s="2"/>
      <c r="F1086" s="2"/>
      <c r="G1086" s="14" t="s">
        <v>1999</v>
      </c>
      <c r="H1086" s="66"/>
      <c r="I1086" s="14" t="s">
        <v>35</v>
      </c>
      <c r="J1086" s="14" t="s">
        <v>148</v>
      </c>
      <c r="K1086" s="14" t="s">
        <v>148</v>
      </c>
      <c r="L1086" s="7" t="s">
        <v>1974</v>
      </c>
      <c r="M1086" s="7" t="s">
        <v>54</v>
      </c>
      <c r="N1086" s="7" t="s">
        <v>1192</v>
      </c>
      <c r="O1086" s="7"/>
      <c r="P1086" s="7" t="s">
        <v>30</v>
      </c>
      <c r="Q1086" s="7"/>
      <c r="R1086" s="5"/>
      <c r="S1086" s="5"/>
      <c r="T1086" s="47">
        <f t="shared" si="16"/>
        <v>1</v>
      </c>
    </row>
    <row r="1087" s="47" customFormat="1" ht="33" spans="1:20">
      <c r="A1087" s="5" t="s">
        <v>1969</v>
      </c>
      <c r="B1087" s="2" t="s">
        <v>1970</v>
      </c>
      <c r="C1087" s="2" t="s">
        <v>1989</v>
      </c>
      <c r="D1087" s="2" t="s">
        <v>1990</v>
      </c>
      <c r="E1087" s="2"/>
      <c r="F1087" s="2"/>
      <c r="G1087" s="14" t="s">
        <v>2000</v>
      </c>
      <c r="H1087" s="66"/>
      <c r="I1087" s="14" t="s">
        <v>35</v>
      </c>
      <c r="J1087" s="14" t="s">
        <v>148</v>
      </c>
      <c r="K1087" s="14" t="s">
        <v>148</v>
      </c>
      <c r="L1087" s="7" t="s">
        <v>1974</v>
      </c>
      <c r="M1087" s="7" t="s">
        <v>54</v>
      </c>
      <c r="N1087" s="7" t="s">
        <v>1192</v>
      </c>
      <c r="O1087" s="7"/>
      <c r="P1087" s="7" t="s">
        <v>31</v>
      </c>
      <c r="Q1087" s="7"/>
      <c r="R1087" s="5"/>
      <c r="S1087" s="5"/>
      <c r="T1087" s="47">
        <f t="shared" si="16"/>
        <v>1</v>
      </c>
    </row>
    <row r="1088" s="47" customFormat="1" ht="16.5" spans="1:20">
      <c r="A1088" s="5" t="s">
        <v>1969</v>
      </c>
      <c r="B1088" s="2" t="s">
        <v>1970</v>
      </c>
      <c r="C1088" s="2" t="s">
        <v>2001</v>
      </c>
      <c r="D1088" s="2" t="s">
        <v>2002</v>
      </c>
      <c r="E1088" s="2"/>
      <c r="F1088" s="2"/>
      <c r="G1088" s="14" t="s">
        <v>2003</v>
      </c>
      <c r="H1088" s="66"/>
      <c r="I1088" s="14" t="s">
        <v>35</v>
      </c>
      <c r="J1088" s="14" t="s">
        <v>1987</v>
      </c>
      <c r="K1088" s="14" t="s">
        <v>1987</v>
      </c>
      <c r="L1088" s="14" t="s">
        <v>1987</v>
      </c>
      <c r="M1088" s="7" t="s">
        <v>54</v>
      </c>
      <c r="N1088" s="7" t="s">
        <v>1192</v>
      </c>
      <c r="O1088" s="7"/>
      <c r="P1088" s="7" t="s">
        <v>30</v>
      </c>
      <c r="Q1088" s="7"/>
      <c r="R1088" s="5"/>
      <c r="S1088" s="5"/>
      <c r="T1088" s="47">
        <f t="shared" si="16"/>
        <v>1</v>
      </c>
    </row>
    <row r="1089" s="47" customFormat="1" ht="16.5" spans="1:20">
      <c r="A1089" s="5" t="s">
        <v>1969</v>
      </c>
      <c r="B1089" s="2" t="s">
        <v>1970</v>
      </c>
      <c r="C1089" s="2" t="s">
        <v>2001</v>
      </c>
      <c r="D1089" s="2" t="s">
        <v>2002</v>
      </c>
      <c r="E1089" s="2"/>
      <c r="F1089" s="2"/>
      <c r="G1089" s="14" t="s">
        <v>2004</v>
      </c>
      <c r="H1089" s="66"/>
      <c r="I1089" s="14" t="s">
        <v>35</v>
      </c>
      <c r="J1089" s="14" t="s">
        <v>1987</v>
      </c>
      <c r="K1089" s="14" t="s">
        <v>1987</v>
      </c>
      <c r="L1089" s="14" t="s">
        <v>1987</v>
      </c>
      <c r="M1089" s="7" t="s">
        <v>54</v>
      </c>
      <c r="N1089" s="7" t="s">
        <v>1192</v>
      </c>
      <c r="O1089" s="7"/>
      <c r="P1089" s="7" t="s">
        <v>30</v>
      </c>
      <c r="Q1089" s="7"/>
      <c r="R1089" s="5"/>
      <c r="S1089" s="5"/>
      <c r="T1089" s="47">
        <f t="shared" si="16"/>
        <v>1</v>
      </c>
    </row>
    <row r="1090" s="47" customFormat="1" ht="33" spans="1:20">
      <c r="A1090" s="5" t="s">
        <v>1969</v>
      </c>
      <c r="B1090" s="2" t="s">
        <v>1970</v>
      </c>
      <c r="C1090" s="2" t="s">
        <v>2001</v>
      </c>
      <c r="D1090" s="2" t="s">
        <v>2002</v>
      </c>
      <c r="E1090" s="2"/>
      <c r="F1090" s="2"/>
      <c r="G1090" s="14" t="s">
        <v>2005</v>
      </c>
      <c r="H1090" s="66"/>
      <c r="I1090" s="14" t="s">
        <v>35</v>
      </c>
      <c r="J1090" s="14" t="s">
        <v>1987</v>
      </c>
      <c r="K1090" s="14" t="s">
        <v>1987</v>
      </c>
      <c r="L1090" s="14" t="s">
        <v>1987</v>
      </c>
      <c r="M1090" s="7" t="s">
        <v>54</v>
      </c>
      <c r="N1090" s="7" t="s">
        <v>1192</v>
      </c>
      <c r="O1090" s="7"/>
      <c r="P1090" s="7" t="s">
        <v>30</v>
      </c>
      <c r="Q1090" s="7"/>
      <c r="R1090" s="5"/>
      <c r="S1090" s="5"/>
      <c r="T1090" s="47">
        <f t="shared" si="16"/>
        <v>1</v>
      </c>
    </row>
    <row r="1091" s="47" customFormat="1" ht="33" spans="1:20">
      <c r="A1091" s="5" t="s">
        <v>1969</v>
      </c>
      <c r="B1091" s="2" t="s">
        <v>1970</v>
      </c>
      <c r="C1091" s="2" t="s">
        <v>2006</v>
      </c>
      <c r="D1091" s="2" t="s">
        <v>2007</v>
      </c>
      <c r="E1091" s="2"/>
      <c r="F1091" s="2"/>
      <c r="G1091" s="14" t="s">
        <v>2008</v>
      </c>
      <c r="H1091" s="66"/>
      <c r="I1091" s="14" t="s">
        <v>35</v>
      </c>
      <c r="J1091" s="14" t="s">
        <v>1987</v>
      </c>
      <c r="K1091" s="14" t="s">
        <v>1987</v>
      </c>
      <c r="L1091" s="14" t="s">
        <v>1987</v>
      </c>
      <c r="M1091" s="7" t="s">
        <v>54</v>
      </c>
      <c r="N1091" s="7" t="s">
        <v>1192</v>
      </c>
      <c r="O1091" s="7"/>
      <c r="P1091" s="7" t="s">
        <v>30</v>
      </c>
      <c r="Q1091" s="7"/>
      <c r="R1091" s="5"/>
      <c r="S1091" s="5"/>
      <c r="T1091" s="47">
        <f t="shared" ref="T1091:T1154" si="17">COUNTIFS(G:G,G1091)</f>
        <v>1</v>
      </c>
    </row>
    <row r="1092" s="47" customFormat="1" ht="33" spans="1:20">
      <c r="A1092" s="5" t="s">
        <v>1969</v>
      </c>
      <c r="B1092" s="2" t="s">
        <v>1970</v>
      </c>
      <c r="C1092" s="2" t="s">
        <v>2006</v>
      </c>
      <c r="D1092" s="2" t="s">
        <v>2007</v>
      </c>
      <c r="E1092" s="2"/>
      <c r="F1092" s="2"/>
      <c r="G1092" s="14" t="s">
        <v>2009</v>
      </c>
      <c r="H1092" s="66"/>
      <c r="I1092" s="14" t="s">
        <v>35</v>
      </c>
      <c r="J1092" s="14" t="s">
        <v>1987</v>
      </c>
      <c r="K1092" s="14" t="s">
        <v>1987</v>
      </c>
      <c r="L1092" s="14" t="s">
        <v>1987</v>
      </c>
      <c r="M1092" s="7" t="s">
        <v>54</v>
      </c>
      <c r="N1092" s="7" t="s">
        <v>1192</v>
      </c>
      <c r="O1092" s="7"/>
      <c r="P1092" s="7" t="s">
        <v>30</v>
      </c>
      <c r="Q1092" s="7"/>
      <c r="R1092" s="5"/>
      <c r="S1092" s="5"/>
      <c r="T1092" s="47">
        <f t="shared" si="17"/>
        <v>1</v>
      </c>
    </row>
    <row r="1093" s="47" customFormat="1" ht="16.5" spans="1:20">
      <c r="A1093" s="5" t="s">
        <v>1969</v>
      </c>
      <c r="B1093" s="2" t="s">
        <v>1970</v>
      </c>
      <c r="C1093" s="2" t="s">
        <v>2006</v>
      </c>
      <c r="D1093" s="2" t="s">
        <v>2007</v>
      </c>
      <c r="E1093" s="2"/>
      <c r="F1093" s="2"/>
      <c r="G1093" s="14" t="s">
        <v>2010</v>
      </c>
      <c r="H1093" s="66"/>
      <c r="I1093" s="14" t="s">
        <v>35</v>
      </c>
      <c r="J1093" s="14" t="s">
        <v>1987</v>
      </c>
      <c r="K1093" s="14" t="s">
        <v>1987</v>
      </c>
      <c r="L1093" s="14" t="s">
        <v>1987</v>
      </c>
      <c r="M1093" s="7" t="s">
        <v>54</v>
      </c>
      <c r="N1093" s="7" t="s">
        <v>1192</v>
      </c>
      <c r="O1093" s="7"/>
      <c r="P1093" s="7" t="s">
        <v>30</v>
      </c>
      <c r="Q1093" s="7"/>
      <c r="R1093" s="5"/>
      <c r="S1093" s="5"/>
      <c r="T1093" s="47">
        <f t="shared" si="17"/>
        <v>1</v>
      </c>
    </row>
    <row r="1094" s="47" customFormat="1" ht="16.5" spans="1:20">
      <c r="A1094" s="5" t="s">
        <v>1969</v>
      </c>
      <c r="B1094" s="2" t="s">
        <v>1970</v>
      </c>
      <c r="C1094" s="2" t="s">
        <v>2006</v>
      </c>
      <c r="D1094" s="2" t="s">
        <v>2007</v>
      </c>
      <c r="E1094" s="2"/>
      <c r="F1094" s="2"/>
      <c r="G1094" s="14" t="s">
        <v>2011</v>
      </c>
      <c r="H1094" s="66"/>
      <c r="I1094" s="14" t="s">
        <v>35</v>
      </c>
      <c r="J1094" s="14" t="s">
        <v>1987</v>
      </c>
      <c r="K1094" s="14" t="s">
        <v>1987</v>
      </c>
      <c r="L1094" s="14" t="s">
        <v>1987</v>
      </c>
      <c r="M1094" s="7" t="s">
        <v>54</v>
      </c>
      <c r="N1094" s="7" t="s">
        <v>1192</v>
      </c>
      <c r="O1094" s="7"/>
      <c r="P1094" s="7" t="s">
        <v>30</v>
      </c>
      <c r="Q1094" s="7"/>
      <c r="R1094" s="5"/>
      <c r="S1094" s="5"/>
      <c r="T1094" s="47">
        <f t="shared" si="17"/>
        <v>1</v>
      </c>
    </row>
    <row r="1095" s="47" customFormat="1" ht="33" spans="1:20">
      <c r="A1095" s="5" t="s">
        <v>1969</v>
      </c>
      <c r="B1095" s="2" t="s">
        <v>1970</v>
      </c>
      <c r="C1095" s="2" t="s">
        <v>2012</v>
      </c>
      <c r="D1095" s="2" t="s">
        <v>2013</v>
      </c>
      <c r="E1095" s="2"/>
      <c r="F1095" s="2"/>
      <c r="G1095" s="14" t="s">
        <v>2014</v>
      </c>
      <c r="H1095" s="66"/>
      <c r="I1095" s="14" t="s">
        <v>35</v>
      </c>
      <c r="J1095" s="14" t="s">
        <v>1987</v>
      </c>
      <c r="K1095" s="14" t="s">
        <v>1987</v>
      </c>
      <c r="L1095" s="14" t="s">
        <v>1987</v>
      </c>
      <c r="M1095" s="7" t="s">
        <v>54</v>
      </c>
      <c r="N1095" s="7" t="s">
        <v>1192</v>
      </c>
      <c r="O1095" s="7"/>
      <c r="P1095" s="7" t="s">
        <v>30</v>
      </c>
      <c r="Q1095" s="7"/>
      <c r="R1095" s="5"/>
      <c r="S1095" s="5"/>
      <c r="T1095" s="47">
        <f t="shared" si="17"/>
        <v>1</v>
      </c>
    </row>
    <row r="1096" s="47" customFormat="1" ht="16.5" spans="1:20">
      <c r="A1096" s="5" t="s">
        <v>1969</v>
      </c>
      <c r="B1096" s="2" t="s">
        <v>1970</v>
      </c>
      <c r="C1096" s="2" t="s">
        <v>2012</v>
      </c>
      <c r="D1096" s="2" t="s">
        <v>2013</v>
      </c>
      <c r="E1096" s="2"/>
      <c r="F1096" s="2"/>
      <c r="G1096" s="14" t="s">
        <v>2015</v>
      </c>
      <c r="H1096" s="66"/>
      <c r="I1096" s="14" t="s">
        <v>35</v>
      </c>
      <c r="J1096" s="14" t="s">
        <v>1987</v>
      </c>
      <c r="K1096" s="14" t="s">
        <v>1987</v>
      </c>
      <c r="L1096" s="14" t="s">
        <v>1987</v>
      </c>
      <c r="M1096" s="7" t="s">
        <v>54</v>
      </c>
      <c r="N1096" s="7" t="s">
        <v>1192</v>
      </c>
      <c r="O1096" s="7"/>
      <c r="P1096" s="7" t="s">
        <v>30</v>
      </c>
      <c r="Q1096" s="7"/>
      <c r="R1096" s="5"/>
      <c r="S1096" s="5"/>
      <c r="T1096" s="47">
        <f t="shared" si="17"/>
        <v>1</v>
      </c>
    </row>
    <row r="1097" s="47" customFormat="1" ht="16.5" spans="1:20">
      <c r="A1097" s="5" t="s">
        <v>1969</v>
      </c>
      <c r="B1097" s="2" t="s">
        <v>1970</v>
      </c>
      <c r="C1097" s="2" t="s">
        <v>2012</v>
      </c>
      <c r="D1097" s="2" t="s">
        <v>2013</v>
      </c>
      <c r="E1097" s="2"/>
      <c r="F1097" s="2"/>
      <c r="G1097" s="14" t="s">
        <v>2016</v>
      </c>
      <c r="H1097" s="66"/>
      <c r="I1097" s="14" t="s">
        <v>35</v>
      </c>
      <c r="J1097" s="14" t="s">
        <v>1987</v>
      </c>
      <c r="K1097" s="14" t="s">
        <v>1987</v>
      </c>
      <c r="L1097" s="14" t="s">
        <v>1987</v>
      </c>
      <c r="M1097" s="7" t="s">
        <v>54</v>
      </c>
      <c r="N1097" s="7" t="s">
        <v>1192</v>
      </c>
      <c r="O1097" s="7"/>
      <c r="P1097" s="7" t="s">
        <v>30</v>
      </c>
      <c r="Q1097" s="7"/>
      <c r="R1097" s="5"/>
      <c r="S1097" s="5"/>
      <c r="T1097" s="47">
        <f t="shared" si="17"/>
        <v>1</v>
      </c>
    </row>
    <row r="1098" s="47" customFormat="1" ht="33" spans="1:20">
      <c r="A1098" s="5" t="s">
        <v>1969</v>
      </c>
      <c r="B1098" s="2" t="s">
        <v>1970</v>
      </c>
      <c r="C1098" s="2" t="s">
        <v>2017</v>
      </c>
      <c r="D1098" s="2" t="s">
        <v>2018</v>
      </c>
      <c r="E1098" s="2"/>
      <c r="F1098" s="2"/>
      <c r="G1098" s="14" t="s">
        <v>2019</v>
      </c>
      <c r="H1098" s="66"/>
      <c r="I1098" s="14" t="s">
        <v>35</v>
      </c>
      <c r="J1098" s="14" t="s">
        <v>1987</v>
      </c>
      <c r="K1098" s="14" t="s">
        <v>1987</v>
      </c>
      <c r="L1098" s="14" t="s">
        <v>1987</v>
      </c>
      <c r="M1098" s="7" t="s">
        <v>54</v>
      </c>
      <c r="N1098" s="7" t="s">
        <v>1192</v>
      </c>
      <c r="O1098" s="7"/>
      <c r="P1098" s="7" t="s">
        <v>30</v>
      </c>
      <c r="Q1098" s="7"/>
      <c r="R1098" s="5"/>
      <c r="S1098" s="5"/>
      <c r="T1098" s="47">
        <f t="shared" si="17"/>
        <v>1</v>
      </c>
    </row>
    <row r="1099" s="47" customFormat="1" ht="16.5" spans="1:20">
      <c r="A1099" s="5" t="s">
        <v>1969</v>
      </c>
      <c r="B1099" s="2" t="s">
        <v>1970</v>
      </c>
      <c r="C1099" s="2" t="s">
        <v>2017</v>
      </c>
      <c r="D1099" s="2" t="s">
        <v>2018</v>
      </c>
      <c r="E1099" s="2"/>
      <c r="F1099" s="2"/>
      <c r="G1099" s="14" t="s">
        <v>2020</v>
      </c>
      <c r="H1099" s="66"/>
      <c r="I1099" s="14" t="s">
        <v>35</v>
      </c>
      <c r="J1099" s="14" t="s">
        <v>1987</v>
      </c>
      <c r="K1099" s="14" t="s">
        <v>1987</v>
      </c>
      <c r="L1099" s="14" t="s">
        <v>1987</v>
      </c>
      <c r="M1099" s="7" t="s">
        <v>54</v>
      </c>
      <c r="N1099" s="7" t="s">
        <v>1192</v>
      </c>
      <c r="O1099" s="7"/>
      <c r="P1099" s="7" t="s">
        <v>30</v>
      </c>
      <c r="Q1099" s="7"/>
      <c r="R1099" s="5"/>
      <c r="S1099" s="5"/>
      <c r="T1099" s="47">
        <f t="shared" si="17"/>
        <v>1</v>
      </c>
    </row>
    <row r="1100" s="47" customFormat="1" ht="16.5" spans="1:20">
      <c r="A1100" s="5" t="s">
        <v>1969</v>
      </c>
      <c r="B1100" s="2" t="s">
        <v>1970</v>
      </c>
      <c r="C1100" s="2" t="s">
        <v>2017</v>
      </c>
      <c r="D1100" s="2" t="s">
        <v>2018</v>
      </c>
      <c r="E1100" s="2"/>
      <c r="F1100" s="2"/>
      <c r="G1100" s="14" t="s">
        <v>2021</v>
      </c>
      <c r="H1100" s="66"/>
      <c r="I1100" s="14" t="s">
        <v>35</v>
      </c>
      <c r="J1100" s="14" t="s">
        <v>1987</v>
      </c>
      <c r="K1100" s="14" t="s">
        <v>1987</v>
      </c>
      <c r="L1100" s="14" t="s">
        <v>1987</v>
      </c>
      <c r="M1100" s="7" t="s">
        <v>54</v>
      </c>
      <c r="N1100" s="7" t="s">
        <v>1192</v>
      </c>
      <c r="O1100" s="7"/>
      <c r="P1100" s="7" t="s">
        <v>30</v>
      </c>
      <c r="Q1100" s="7"/>
      <c r="R1100" s="5"/>
      <c r="S1100" s="5"/>
      <c r="T1100" s="47">
        <f t="shared" si="17"/>
        <v>1</v>
      </c>
    </row>
    <row r="1101" s="47" customFormat="1" ht="16.5" spans="1:20">
      <c r="A1101" s="5" t="s">
        <v>1969</v>
      </c>
      <c r="B1101" s="2" t="s">
        <v>1970</v>
      </c>
      <c r="C1101" s="2" t="s">
        <v>2017</v>
      </c>
      <c r="D1101" s="2" t="s">
        <v>2018</v>
      </c>
      <c r="E1101" s="2"/>
      <c r="F1101" s="2"/>
      <c r="G1101" s="14" t="s">
        <v>2022</v>
      </c>
      <c r="H1101" s="66"/>
      <c r="I1101" s="14" t="s">
        <v>35</v>
      </c>
      <c r="J1101" s="14" t="s">
        <v>1987</v>
      </c>
      <c r="K1101" s="14" t="s">
        <v>1987</v>
      </c>
      <c r="L1101" s="14" t="s">
        <v>1987</v>
      </c>
      <c r="M1101" s="7" t="s">
        <v>54</v>
      </c>
      <c r="N1101" s="7" t="s">
        <v>1192</v>
      </c>
      <c r="O1101" s="7"/>
      <c r="P1101" s="7" t="s">
        <v>30</v>
      </c>
      <c r="Q1101" s="7"/>
      <c r="R1101" s="5"/>
      <c r="S1101" s="5"/>
      <c r="T1101" s="47">
        <f t="shared" si="17"/>
        <v>1</v>
      </c>
    </row>
    <row r="1102" s="47" customFormat="1" ht="33" spans="1:20">
      <c r="A1102" s="5" t="s">
        <v>1969</v>
      </c>
      <c r="B1102" s="2" t="s">
        <v>1970</v>
      </c>
      <c r="C1102" s="2" t="s">
        <v>2017</v>
      </c>
      <c r="D1102" s="2" t="s">
        <v>2018</v>
      </c>
      <c r="E1102" s="2"/>
      <c r="F1102" s="2"/>
      <c r="G1102" s="14" t="s">
        <v>2023</v>
      </c>
      <c r="H1102" s="66"/>
      <c r="I1102" s="14" t="s">
        <v>35</v>
      </c>
      <c r="J1102" s="14" t="s">
        <v>1987</v>
      </c>
      <c r="K1102" s="14" t="s">
        <v>1987</v>
      </c>
      <c r="L1102" s="14" t="s">
        <v>1987</v>
      </c>
      <c r="M1102" s="7" t="s">
        <v>54</v>
      </c>
      <c r="N1102" s="7" t="s">
        <v>1192</v>
      </c>
      <c r="O1102" s="7"/>
      <c r="P1102" s="7" t="s">
        <v>30</v>
      </c>
      <c r="Q1102" s="7"/>
      <c r="R1102" s="5"/>
      <c r="S1102" s="5"/>
      <c r="T1102" s="47">
        <f t="shared" si="17"/>
        <v>1</v>
      </c>
    </row>
    <row r="1103" s="47" customFormat="1" ht="33" spans="1:20">
      <c r="A1103" s="5" t="s">
        <v>1969</v>
      </c>
      <c r="B1103" s="2" t="s">
        <v>1970</v>
      </c>
      <c r="C1103" s="2" t="s">
        <v>2017</v>
      </c>
      <c r="D1103" s="2" t="s">
        <v>2018</v>
      </c>
      <c r="E1103" s="2"/>
      <c r="F1103" s="2"/>
      <c r="G1103" s="14" t="s">
        <v>2024</v>
      </c>
      <c r="H1103" s="66"/>
      <c r="I1103" s="14" t="s">
        <v>35</v>
      </c>
      <c r="J1103" s="14" t="s">
        <v>1987</v>
      </c>
      <c r="K1103" s="14" t="s">
        <v>1987</v>
      </c>
      <c r="L1103" s="14" t="s">
        <v>1987</v>
      </c>
      <c r="M1103" s="7" t="s">
        <v>54</v>
      </c>
      <c r="N1103" s="7" t="s">
        <v>1192</v>
      </c>
      <c r="O1103" s="7"/>
      <c r="P1103" s="7" t="s">
        <v>30</v>
      </c>
      <c r="Q1103" s="7"/>
      <c r="R1103" s="5"/>
      <c r="S1103" s="5"/>
      <c r="T1103" s="47">
        <f t="shared" si="17"/>
        <v>1</v>
      </c>
    </row>
    <row r="1104" s="47" customFormat="1" ht="33" spans="1:20">
      <c r="A1104" s="5" t="s">
        <v>1969</v>
      </c>
      <c r="B1104" s="2" t="s">
        <v>1970</v>
      </c>
      <c r="C1104" s="2" t="s">
        <v>2017</v>
      </c>
      <c r="D1104" s="2" t="s">
        <v>2018</v>
      </c>
      <c r="E1104" s="2"/>
      <c r="F1104" s="2"/>
      <c r="G1104" s="14" t="s">
        <v>2025</v>
      </c>
      <c r="H1104" s="66"/>
      <c r="I1104" s="14" t="s">
        <v>35</v>
      </c>
      <c r="J1104" s="14" t="s">
        <v>1987</v>
      </c>
      <c r="K1104" s="14" t="s">
        <v>1987</v>
      </c>
      <c r="L1104" s="14" t="s">
        <v>1987</v>
      </c>
      <c r="M1104" s="7" t="s">
        <v>54</v>
      </c>
      <c r="N1104" s="7" t="s">
        <v>1192</v>
      </c>
      <c r="O1104" s="7"/>
      <c r="P1104" s="7" t="s">
        <v>30</v>
      </c>
      <c r="Q1104" s="7"/>
      <c r="R1104" s="5"/>
      <c r="S1104" s="5"/>
      <c r="T1104" s="47">
        <f t="shared" si="17"/>
        <v>1</v>
      </c>
    </row>
    <row r="1105" s="47" customFormat="1" ht="33" spans="1:20">
      <c r="A1105" s="5" t="s">
        <v>1969</v>
      </c>
      <c r="B1105" s="2" t="s">
        <v>1970</v>
      </c>
      <c r="C1105" s="2" t="s">
        <v>2017</v>
      </c>
      <c r="D1105" s="2" t="s">
        <v>2018</v>
      </c>
      <c r="E1105" s="2"/>
      <c r="F1105" s="2"/>
      <c r="G1105" s="14" t="s">
        <v>2026</v>
      </c>
      <c r="H1105" s="66"/>
      <c r="I1105" s="14" t="s">
        <v>35</v>
      </c>
      <c r="J1105" s="14" t="s">
        <v>1987</v>
      </c>
      <c r="K1105" s="14" t="s">
        <v>1987</v>
      </c>
      <c r="L1105" s="14" t="s">
        <v>1987</v>
      </c>
      <c r="M1105" s="7" t="s">
        <v>54</v>
      </c>
      <c r="N1105" s="7" t="s">
        <v>1192</v>
      </c>
      <c r="O1105" s="7"/>
      <c r="P1105" s="7" t="s">
        <v>30</v>
      </c>
      <c r="Q1105" s="7"/>
      <c r="R1105" s="5"/>
      <c r="S1105" s="5"/>
      <c r="T1105" s="47">
        <f t="shared" si="17"/>
        <v>1</v>
      </c>
    </row>
    <row r="1106" s="47" customFormat="1" ht="16.5" spans="1:20">
      <c r="A1106" s="5" t="s">
        <v>1969</v>
      </c>
      <c r="B1106" s="2" t="s">
        <v>1970</v>
      </c>
      <c r="C1106" s="2" t="s">
        <v>2017</v>
      </c>
      <c r="D1106" s="2" t="s">
        <v>2018</v>
      </c>
      <c r="E1106" s="2"/>
      <c r="F1106" s="2"/>
      <c r="G1106" s="14" t="s">
        <v>2027</v>
      </c>
      <c r="H1106" s="66"/>
      <c r="I1106" s="14" t="s">
        <v>35</v>
      </c>
      <c r="J1106" s="14" t="s">
        <v>1987</v>
      </c>
      <c r="K1106" s="14" t="s">
        <v>1987</v>
      </c>
      <c r="L1106" s="14" t="s">
        <v>1987</v>
      </c>
      <c r="M1106" s="7" t="s">
        <v>54</v>
      </c>
      <c r="N1106" s="7" t="s">
        <v>1192</v>
      </c>
      <c r="O1106" s="7"/>
      <c r="P1106" s="7" t="s">
        <v>30</v>
      </c>
      <c r="Q1106" s="7"/>
      <c r="R1106" s="5"/>
      <c r="S1106" s="5"/>
      <c r="T1106" s="47">
        <f t="shared" si="17"/>
        <v>2</v>
      </c>
    </row>
    <row r="1107" s="47" customFormat="1" ht="16.5" spans="1:20">
      <c r="A1107" s="5" t="s">
        <v>1969</v>
      </c>
      <c r="B1107" s="2" t="s">
        <v>1970</v>
      </c>
      <c r="C1107" s="2" t="s">
        <v>2017</v>
      </c>
      <c r="D1107" s="2" t="s">
        <v>2018</v>
      </c>
      <c r="E1107" s="2"/>
      <c r="F1107" s="2"/>
      <c r="G1107" s="14" t="s">
        <v>2028</v>
      </c>
      <c r="H1107" s="66"/>
      <c r="I1107" s="14" t="s">
        <v>35</v>
      </c>
      <c r="J1107" s="14" t="s">
        <v>1987</v>
      </c>
      <c r="K1107" s="14" t="s">
        <v>1987</v>
      </c>
      <c r="L1107" s="14" t="s">
        <v>1987</v>
      </c>
      <c r="M1107" s="7" t="s">
        <v>54</v>
      </c>
      <c r="N1107" s="7" t="s">
        <v>1192</v>
      </c>
      <c r="O1107" s="7"/>
      <c r="P1107" s="7" t="s">
        <v>30</v>
      </c>
      <c r="Q1107" s="7"/>
      <c r="R1107" s="5"/>
      <c r="S1107" s="5"/>
      <c r="T1107" s="47">
        <f t="shared" si="17"/>
        <v>1</v>
      </c>
    </row>
    <row r="1108" s="47" customFormat="1" ht="16.5" spans="1:20">
      <c r="A1108" s="5" t="s">
        <v>1969</v>
      </c>
      <c r="B1108" s="2" t="s">
        <v>1970</v>
      </c>
      <c r="C1108" s="2" t="s">
        <v>2029</v>
      </c>
      <c r="D1108" s="2" t="s">
        <v>2018</v>
      </c>
      <c r="E1108" s="2"/>
      <c r="F1108" s="2"/>
      <c r="G1108" s="14" t="s">
        <v>2030</v>
      </c>
      <c r="H1108" s="66"/>
      <c r="I1108" s="14" t="s">
        <v>35</v>
      </c>
      <c r="J1108" s="14" t="s">
        <v>1987</v>
      </c>
      <c r="K1108" s="14" t="s">
        <v>1987</v>
      </c>
      <c r="L1108" s="14" t="s">
        <v>1987</v>
      </c>
      <c r="M1108" s="7" t="s">
        <v>54</v>
      </c>
      <c r="N1108" s="7" t="s">
        <v>1192</v>
      </c>
      <c r="O1108" s="7"/>
      <c r="P1108" s="7" t="s">
        <v>30</v>
      </c>
      <c r="Q1108" s="7"/>
      <c r="R1108" s="5"/>
      <c r="S1108" s="5"/>
      <c r="T1108" s="47">
        <f t="shared" si="17"/>
        <v>1</v>
      </c>
    </row>
    <row r="1109" s="47" customFormat="1" ht="16.5" spans="1:20">
      <c r="A1109" s="5" t="s">
        <v>1969</v>
      </c>
      <c r="B1109" s="2" t="s">
        <v>1970</v>
      </c>
      <c r="C1109" s="2" t="s">
        <v>2029</v>
      </c>
      <c r="D1109" s="2" t="s">
        <v>2018</v>
      </c>
      <c r="E1109" s="2"/>
      <c r="F1109" s="2"/>
      <c r="G1109" s="14" t="s">
        <v>2031</v>
      </c>
      <c r="H1109" s="66"/>
      <c r="I1109" s="14" t="s">
        <v>35</v>
      </c>
      <c r="J1109" s="14" t="s">
        <v>1987</v>
      </c>
      <c r="K1109" s="14" t="s">
        <v>1987</v>
      </c>
      <c r="L1109" s="14" t="s">
        <v>1987</v>
      </c>
      <c r="M1109" s="7" t="s">
        <v>54</v>
      </c>
      <c r="N1109" s="7" t="s">
        <v>1192</v>
      </c>
      <c r="O1109" s="7"/>
      <c r="P1109" s="7" t="s">
        <v>30</v>
      </c>
      <c r="Q1109" s="7"/>
      <c r="R1109" s="5"/>
      <c r="S1109" s="5"/>
      <c r="T1109" s="47">
        <f t="shared" si="17"/>
        <v>1</v>
      </c>
    </row>
    <row r="1110" s="47" customFormat="1" ht="16.5" spans="1:20">
      <c r="A1110" s="5" t="s">
        <v>1969</v>
      </c>
      <c r="B1110" s="2" t="s">
        <v>1970</v>
      </c>
      <c r="C1110" s="2" t="s">
        <v>2029</v>
      </c>
      <c r="D1110" s="2" t="s">
        <v>2018</v>
      </c>
      <c r="E1110" s="2"/>
      <c r="F1110" s="2"/>
      <c r="G1110" s="14" t="s">
        <v>2032</v>
      </c>
      <c r="H1110" s="66"/>
      <c r="I1110" s="14" t="s">
        <v>35</v>
      </c>
      <c r="J1110" s="14" t="s">
        <v>1987</v>
      </c>
      <c r="K1110" s="14" t="s">
        <v>1987</v>
      </c>
      <c r="L1110" s="14" t="s">
        <v>1987</v>
      </c>
      <c r="M1110" s="7" t="s">
        <v>54</v>
      </c>
      <c r="N1110" s="7" t="s">
        <v>1192</v>
      </c>
      <c r="O1110" s="7"/>
      <c r="P1110" s="7" t="s">
        <v>30</v>
      </c>
      <c r="Q1110" s="7"/>
      <c r="R1110" s="5"/>
      <c r="S1110" s="5"/>
      <c r="T1110" s="47">
        <f t="shared" si="17"/>
        <v>1</v>
      </c>
    </row>
    <row r="1111" s="47" customFormat="1" ht="16.5" spans="1:20">
      <c r="A1111" s="5" t="s">
        <v>1969</v>
      </c>
      <c r="B1111" s="2" t="s">
        <v>1970</v>
      </c>
      <c r="C1111" s="2" t="s">
        <v>2029</v>
      </c>
      <c r="D1111" s="2" t="s">
        <v>2018</v>
      </c>
      <c r="E1111" s="2"/>
      <c r="F1111" s="2"/>
      <c r="G1111" s="14" t="s">
        <v>2033</v>
      </c>
      <c r="H1111" s="66"/>
      <c r="I1111" s="14" t="s">
        <v>35</v>
      </c>
      <c r="J1111" s="14" t="s">
        <v>1987</v>
      </c>
      <c r="K1111" s="14" t="s">
        <v>1987</v>
      </c>
      <c r="L1111" s="14" t="s">
        <v>1987</v>
      </c>
      <c r="M1111" s="7" t="s">
        <v>54</v>
      </c>
      <c r="N1111" s="7" t="s">
        <v>1192</v>
      </c>
      <c r="O1111" s="7"/>
      <c r="P1111" s="7" t="s">
        <v>30</v>
      </c>
      <c r="Q1111" s="7"/>
      <c r="R1111" s="5"/>
      <c r="S1111" s="5"/>
      <c r="T1111" s="47">
        <f t="shared" si="17"/>
        <v>1</v>
      </c>
    </row>
    <row r="1112" s="47" customFormat="1" ht="16.5" spans="1:20">
      <c r="A1112" s="5" t="s">
        <v>1969</v>
      </c>
      <c r="B1112" s="2" t="s">
        <v>1970</v>
      </c>
      <c r="C1112" s="2" t="s">
        <v>2029</v>
      </c>
      <c r="D1112" s="2" t="s">
        <v>2018</v>
      </c>
      <c r="E1112" s="2"/>
      <c r="F1112" s="2"/>
      <c r="G1112" s="14" t="s">
        <v>2034</v>
      </c>
      <c r="H1112" s="66"/>
      <c r="I1112" s="14" t="s">
        <v>35</v>
      </c>
      <c r="J1112" s="14" t="s">
        <v>1987</v>
      </c>
      <c r="K1112" s="14" t="s">
        <v>1987</v>
      </c>
      <c r="L1112" s="14" t="s">
        <v>1987</v>
      </c>
      <c r="M1112" s="7" t="s">
        <v>54</v>
      </c>
      <c r="N1112" s="7" t="s">
        <v>1192</v>
      </c>
      <c r="O1112" s="7"/>
      <c r="P1112" s="7" t="s">
        <v>30</v>
      </c>
      <c r="Q1112" s="7"/>
      <c r="R1112" s="5"/>
      <c r="S1112" s="5"/>
      <c r="T1112" s="47">
        <f t="shared" si="17"/>
        <v>1</v>
      </c>
    </row>
    <row r="1113" s="47" customFormat="1" ht="16.5" spans="1:20">
      <c r="A1113" s="5" t="s">
        <v>1969</v>
      </c>
      <c r="B1113" s="2" t="s">
        <v>1970</v>
      </c>
      <c r="C1113" s="2" t="s">
        <v>2029</v>
      </c>
      <c r="D1113" s="2" t="s">
        <v>2018</v>
      </c>
      <c r="E1113" s="2"/>
      <c r="F1113" s="2"/>
      <c r="G1113" s="14" t="s">
        <v>2035</v>
      </c>
      <c r="H1113" s="66"/>
      <c r="I1113" s="14" t="s">
        <v>35</v>
      </c>
      <c r="J1113" s="14" t="s">
        <v>1987</v>
      </c>
      <c r="K1113" s="14" t="s">
        <v>1987</v>
      </c>
      <c r="L1113" s="14" t="s">
        <v>1987</v>
      </c>
      <c r="M1113" s="7" t="s">
        <v>54</v>
      </c>
      <c r="N1113" s="7" t="s">
        <v>1192</v>
      </c>
      <c r="O1113" s="7"/>
      <c r="P1113" s="7" t="s">
        <v>30</v>
      </c>
      <c r="Q1113" s="7"/>
      <c r="R1113" s="5"/>
      <c r="S1113" s="5"/>
      <c r="T1113" s="47">
        <f t="shared" si="17"/>
        <v>1</v>
      </c>
    </row>
    <row r="1114" s="47" customFormat="1" ht="16.5" spans="1:20">
      <c r="A1114" s="5" t="s">
        <v>1969</v>
      </c>
      <c r="B1114" s="2" t="s">
        <v>1970</v>
      </c>
      <c r="C1114" s="2" t="s">
        <v>2029</v>
      </c>
      <c r="D1114" s="2" t="s">
        <v>2018</v>
      </c>
      <c r="E1114" s="2"/>
      <c r="F1114" s="2"/>
      <c r="G1114" s="14" t="s">
        <v>2036</v>
      </c>
      <c r="H1114" s="66"/>
      <c r="I1114" s="14" t="s">
        <v>35</v>
      </c>
      <c r="J1114" s="14" t="s">
        <v>1987</v>
      </c>
      <c r="K1114" s="14" t="s">
        <v>1987</v>
      </c>
      <c r="L1114" s="14" t="s">
        <v>1987</v>
      </c>
      <c r="M1114" s="7" t="s">
        <v>54</v>
      </c>
      <c r="N1114" s="7" t="s">
        <v>1192</v>
      </c>
      <c r="O1114" s="7"/>
      <c r="P1114" s="7" t="s">
        <v>30</v>
      </c>
      <c r="Q1114" s="7"/>
      <c r="R1114" s="5"/>
      <c r="S1114" s="5"/>
      <c r="T1114" s="47">
        <f t="shared" si="17"/>
        <v>1</v>
      </c>
    </row>
    <row r="1115" s="47" customFormat="1" ht="16.5" spans="1:20">
      <c r="A1115" s="5" t="s">
        <v>1969</v>
      </c>
      <c r="B1115" s="2" t="s">
        <v>1970</v>
      </c>
      <c r="C1115" s="2" t="s">
        <v>2029</v>
      </c>
      <c r="D1115" s="2" t="s">
        <v>2018</v>
      </c>
      <c r="E1115" s="2"/>
      <c r="F1115" s="2"/>
      <c r="G1115" s="14" t="s">
        <v>2037</v>
      </c>
      <c r="H1115" s="66"/>
      <c r="I1115" s="14" t="s">
        <v>35</v>
      </c>
      <c r="J1115" s="14" t="s">
        <v>1987</v>
      </c>
      <c r="K1115" s="14" t="s">
        <v>1987</v>
      </c>
      <c r="L1115" s="14" t="s">
        <v>1987</v>
      </c>
      <c r="M1115" s="7" t="s">
        <v>54</v>
      </c>
      <c r="N1115" s="7" t="s">
        <v>1192</v>
      </c>
      <c r="O1115" s="7"/>
      <c r="P1115" s="7" t="s">
        <v>30</v>
      </c>
      <c r="Q1115" s="7"/>
      <c r="R1115" s="5"/>
      <c r="S1115" s="5"/>
      <c r="T1115" s="47">
        <f t="shared" si="17"/>
        <v>1</v>
      </c>
    </row>
    <row r="1116" s="47" customFormat="1" ht="16.5" spans="1:20">
      <c r="A1116" s="5" t="s">
        <v>1969</v>
      </c>
      <c r="B1116" s="2" t="s">
        <v>1970</v>
      </c>
      <c r="C1116" s="2" t="s">
        <v>2029</v>
      </c>
      <c r="D1116" s="2" t="s">
        <v>2018</v>
      </c>
      <c r="E1116" s="2"/>
      <c r="F1116" s="2"/>
      <c r="G1116" s="14" t="s">
        <v>2038</v>
      </c>
      <c r="H1116" s="66"/>
      <c r="I1116" s="14" t="s">
        <v>35</v>
      </c>
      <c r="J1116" s="14" t="s">
        <v>1987</v>
      </c>
      <c r="K1116" s="14" t="s">
        <v>1987</v>
      </c>
      <c r="L1116" s="14" t="s">
        <v>1987</v>
      </c>
      <c r="M1116" s="7" t="s">
        <v>54</v>
      </c>
      <c r="N1116" s="7" t="s">
        <v>1192</v>
      </c>
      <c r="O1116" s="7"/>
      <c r="P1116" s="7" t="s">
        <v>30</v>
      </c>
      <c r="Q1116" s="7"/>
      <c r="R1116" s="5"/>
      <c r="S1116" s="5"/>
      <c r="T1116" s="47">
        <f t="shared" si="17"/>
        <v>1</v>
      </c>
    </row>
    <row r="1117" s="47" customFormat="1" ht="16.5" spans="1:20">
      <c r="A1117" s="5" t="s">
        <v>1969</v>
      </c>
      <c r="B1117" s="2" t="s">
        <v>1970</v>
      </c>
      <c r="C1117" s="2" t="s">
        <v>2029</v>
      </c>
      <c r="D1117" s="2" t="s">
        <v>2018</v>
      </c>
      <c r="E1117" s="2"/>
      <c r="F1117" s="2"/>
      <c r="G1117" s="14" t="s">
        <v>2027</v>
      </c>
      <c r="H1117" s="66"/>
      <c r="I1117" s="14" t="s">
        <v>35</v>
      </c>
      <c r="J1117" s="14" t="s">
        <v>1987</v>
      </c>
      <c r="K1117" s="14" t="s">
        <v>1987</v>
      </c>
      <c r="L1117" s="14" t="s">
        <v>1987</v>
      </c>
      <c r="M1117" s="7" t="s">
        <v>54</v>
      </c>
      <c r="N1117" s="7" t="s">
        <v>1192</v>
      </c>
      <c r="O1117" s="7"/>
      <c r="P1117" s="7" t="s">
        <v>30</v>
      </c>
      <c r="Q1117" s="7"/>
      <c r="R1117" s="5"/>
      <c r="S1117" s="5"/>
      <c r="T1117" s="47">
        <f t="shared" si="17"/>
        <v>2</v>
      </c>
    </row>
    <row r="1118" s="47" customFormat="1" ht="16.5" spans="1:20">
      <c r="A1118" s="5" t="s">
        <v>1969</v>
      </c>
      <c r="B1118" s="2" t="s">
        <v>1970</v>
      </c>
      <c r="C1118" s="2" t="s">
        <v>2029</v>
      </c>
      <c r="D1118" s="2" t="s">
        <v>2018</v>
      </c>
      <c r="E1118" s="2"/>
      <c r="F1118" s="2"/>
      <c r="G1118" s="14" t="s">
        <v>2039</v>
      </c>
      <c r="H1118" s="66"/>
      <c r="I1118" s="14" t="s">
        <v>35</v>
      </c>
      <c r="J1118" s="14" t="s">
        <v>1987</v>
      </c>
      <c r="K1118" s="14" t="s">
        <v>1987</v>
      </c>
      <c r="L1118" s="14" t="s">
        <v>1987</v>
      </c>
      <c r="M1118" s="7" t="s">
        <v>54</v>
      </c>
      <c r="N1118" s="7" t="s">
        <v>1192</v>
      </c>
      <c r="O1118" s="7"/>
      <c r="P1118" s="7" t="s">
        <v>30</v>
      </c>
      <c r="Q1118" s="7"/>
      <c r="R1118" s="5"/>
      <c r="S1118" s="5"/>
      <c r="T1118" s="47">
        <f t="shared" si="17"/>
        <v>1</v>
      </c>
    </row>
    <row r="1119" s="47" customFormat="1" ht="16.5" spans="1:20">
      <c r="A1119" s="5" t="s">
        <v>1969</v>
      </c>
      <c r="B1119" s="2" t="s">
        <v>1970</v>
      </c>
      <c r="C1119" s="2" t="s">
        <v>2040</v>
      </c>
      <c r="D1119" s="2" t="s">
        <v>2041</v>
      </c>
      <c r="E1119" s="2"/>
      <c r="F1119" s="2"/>
      <c r="G1119" s="14" t="s">
        <v>2042</v>
      </c>
      <c r="H1119" s="66"/>
      <c r="I1119" s="14" t="s">
        <v>35</v>
      </c>
      <c r="J1119" s="14" t="s">
        <v>1987</v>
      </c>
      <c r="K1119" s="14" t="s">
        <v>1987</v>
      </c>
      <c r="L1119" s="14" t="s">
        <v>1987</v>
      </c>
      <c r="M1119" s="7" t="s">
        <v>54</v>
      </c>
      <c r="N1119" s="7" t="s">
        <v>1192</v>
      </c>
      <c r="O1119" s="7"/>
      <c r="P1119" s="7" t="s">
        <v>30</v>
      </c>
      <c r="Q1119" s="7"/>
      <c r="R1119" s="5"/>
      <c r="S1119" s="5"/>
      <c r="T1119" s="47">
        <f t="shared" si="17"/>
        <v>1</v>
      </c>
    </row>
    <row r="1120" s="47" customFormat="1" ht="16.5" spans="1:20">
      <c r="A1120" s="5" t="s">
        <v>1969</v>
      </c>
      <c r="B1120" s="2" t="s">
        <v>1970</v>
      </c>
      <c r="C1120" s="2" t="s">
        <v>2040</v>
      </c>
      <c r="D1120" s="2" t="s">
        <v>2041</v>
      </c>
      <c r="E1120" s="2"/>
      <c r="F1120" s="2"/>
      <c r="G1120" s="14" t="s">
        <v>2043</v>
      </c>
      <c r="H1120" s="66"/>
      <c r="I1120" s="14" t="s">
        <v>35</v>
      </c>
      <c r="J1120" s="14" t="s">
        <v>1987</v>
      </c>
      <c r="K1120" s="14" t="s">
        <v>1987</v>
      </c>
      <c r="L1120" s="14" t="s">
        <v>1987</v>
      </c>
      <c r="M1120" s="7" t="s">
        <v>54</v>
      </c>
      <c r="N1120" s="7" t="s">
        <v>1192</v>
      </c>
      <c r="O1120" s="7"/>
      <c r="P1120" s="7" t="s">
        <v>30</v>
      </c>
      <c r="Q1120" s="7"/>
      <c r="R1120" s="5"/>
      <c r="S1120" s="5"/>
      <c r="T1120" s="47">
        <f t="shared" si="17"/>
        <v>1</v>
      </c>
    </row>
    <row r="1121" s="47" customFormat="1" ht="16.5" spans="1:20">
      <c r="A1121" s="5" t="s">
        <v>1969</v>
      </c>
      <c r="B1121" s="2" t="s">
        <v>1970</v>
      </c>
      <c r="C1121" s="2" t="s">
        <v>2040</v>
      </c>
      <c r="D1121" s="2" t="s">
        <v>2041</v>
      </c>
      <c r="E1121" s="2"/>
      <c r="F1121" s="2"/>
      <c r="G1121" s="14" t="s">
        <v>2044</v>
      </c>
      <c r="H1121" s="66"/>
      <c r="I1121" s="14" t="s">
        <v>35</v>
      </c>
      <c r="J1121" s="14" t="s">
        <v>1987</v>
      </c>
      <c r="K1121" s="14" t="s">
        <v>1987</v>
      </c>
      <c r="L1121" s="14" t="s">
        <v>1987</v>
      </c>
      <c r="M1121" s="7" t="s">
        <v>54</v>
      </c>
      <c r="N1121" s="7" t="s">
        <v>1192</v>
      </c>
      <c r="O1121" s="7"/>
      <c r="P1121" s="7" t="s">
        <v>30</v>
      </c>
      <c r="Q1121" s="7"/>
      <c r="R1121" s="5"/>
      <c r="S1121" s="5"/>
      <c r="T1121" s="47">
        <f t="shared" si="17"/>
        <v>1</v>
      </c>
    </row>
    <row r="1122" s="47" customFormat="1" ht="16.5" spans="1:20">
      <c r="A1122" s="5" t="s">
        <v>1969</v>
      </c>
      <c r="B1122" s="2" t="s">
        <v>1970</v>
      </c>
      <c r="C1122" s="2" t="s">
        <v>2040</v>
      </c>
      <c r="D1122" s="2" t="s">
        <v>2041</v>
      </c>
      <c r="E1122" s="2"/>
      <c r="F1122" s="2"/>
      <c r="G1122" s="14" t="s">
        <v>2045</v>
      </c>
      <c r="H1122" s="66"/>
      <c r="I1122" s="14" t="s">
        <v>35</v>
      </c>
      <c r="J1122" s="14" t="s">
        <v>1987</v>
      </c>
      <c r="K1122" s="14" t="s">
        <v>1987</v>
      </c>
      <c r="L1122" s="14" t="s">
        <v>1987</v>
      </c>
      <c r="M1122" s="7" t="s">
        <v>54</v>
      </c>
      <c r="N1122" s="7" t="s">
        <v>1192</v>
      </c>
      <c r="O1122" s="7"/>
      <c r="P1122" s="7" t="s">
        <v>30</v>
      </c>
      <c r="Q1122" s="7"/>
      <c r="R1122" s="5"/>
      <c r="S1122" s="5"/>
      <c r="T1122" s="47">
        <f t="shared" si="17"/>
        <v>1</v>
      </c>
    </row>
    <row r="1123" s="47" customFormat="1" ht="16.5" spans="1:20">
      <c r="A1123" s="5" t="s">
        <v>1969</v>
      </c>
      <c r="B1123" s="2" t="s">
        <v>1970</v>
      </c>
      <c r="C1123" s="2" t="s">
        <v>2040</v>
      </c>
      <c r="D1123" s="2" t="s">
        <v>2041</v>
      </c>
      <c r="E1123" s="2"/>
      <c r="F1123" s="2"/>
      <c r="G1123" s="14" t="s">
        <v>2046</v>
      </c>
      <c r="H1123" s="66"/>
      <c r="I1123" s="14" t="s">
        <v>35</v>
      </c>
      <c r="J1123" s="14" t="s">
        <v>1987</v>
      </c>
      <c r="K1123" s="14" t="s">
        <v>1987</v>
      </c>
      <c r="L1123" s="14" t="s">
        <v>1987</v>
      </c>
      <c r="M1123" s="7" t="s">
        <v>54</v>
      </c>
      <c r="N1123" s="7" t="s">
        <v>1192</v>
      </c>
      <c r="O1123" s="7"/>
      <c r="P1123" s="7" t="s">
        <v>30</v>
      </c>
      <c r="Q1123" s="7"/>
      <c r="R1123" s="5"/>
      <c r="S1123" s="5"/>
      <c r="T1123" s="47">
        <f t="shared" si="17"/>
        <v>1</v>
      </c>
    </row>
    <row r="1124" s="47" customFormat="1" ht="16.5" spans="1:20">
      <c r="A1124" s="5" t="s">
        <v>1969</v>
      </c>
      <c r="B1124" s="2" t="s">
        <v>1970</v>
      </c>
      <c r="C1124" s="2" t="s">
        <v>2040</v>
      </c>
      <c r="D1124" s="2" t="s">
        <v>2041</v>
      </c>
      <c r="E1124" s="2"/>
      <c r="F1124" s="2"/>
      <c r="G1124" s="14" t="s">
        <v>1493</v>
      </c>
      <c r="H1124" s="66"/>
      <c r="I1124" s="14" t="s">
        <v>35</v>
      </c>
      <c r="J1124" s="14" t="s">
        <v>1987</v>
      </c>
      <c r="K1124" s="14" t="s">
        <v>1987</v>
      </c>
      <c r="L1124" s="14" t="s">
        <v>1987</v>
      </c>
      <c r="M1124" s="7" t="s">
        <v>54</v>
      </c>
      <c r="N1124" s="7" t="s">
        <v>1192</v>
      </c>
      <c r="O1124" s="7"/>
      <c r="P1124" s="7" t="s">
        <v>30</v>
      </c>
      <c r="Q1124" s="7"/>
      <c r="R1124" s="5"/>
      <c r="S1124" s="5"/>
      <c r="T1124" s="47">
        <f t="shared" si="17"/>
        <v>2</v>
      </c>
    </row>
    <row r="1125" s="47" customFormat="1" ht="16.5" spans="1:20">
      <c r="A1125" s="5" t="s">
        <v>1969</v>
      </c>
      <c r="B1125" s="2" t="s">
        <v>1970</v>
      </c>
      <c r="C1125" s="2" t="s">
        <v>2040</v>
      </c>
      <c r="D1125" s="2" t="s">
        <v>2041</v>
      </c>
      <c r="E1125" s="2"/>
      <c r="F1125" s="2"/>
      <c r="G1125" s="14" t="s">
        <v>1143</v>
      </c>
      <c r="H1125" s="66"/>
      <c r="I1125" s="14" t="s">
        <v>35</v>
      </c>
      <c r="J1125" s="14" t="s">
        <v>1987</v>
      </c>
      <c r="K1125" s="14" t="s">
        <v>1987</v>
      </c>
      <c r="L1125" s="14" t="s">
        <v>1987</v>
      </c>
      <c r="M1125" s="7" t="s">
        <v>54</v>
      </c>
      <c r="N1125" s="7" t="s">
        <v>1192</v>
      </c>
      <c r="O1125" s="7"/>
      <c r="P1125" s="7" t="s">
        <v>30</v>
      </c>
      <c r="Q1125" s="7"/>
      <c r="R1125" s="5"/>
      <c r="S1125" s="5"/>
      <c r="T1125" s="47">
        <f t="shared" si="17"/>
        <v>3</v>
      </c>
    </row>
    <row r="1126" s="47" customFormat="1" ht="16.5" spans="1:20">
      <c r="A1126" s="5" t="s">
        <v>1969</v>
      </c>
      <c r="B1126" s="2" t="s">
        <v>1970</v>
      </c>
      <c r="C1126" s="2" t="s">
        <v>2040</v>
      </c>
      <c r="D1126" s="2" t="s">
        <v>2041</v>
      </c>
      <c r="E1126" s="2"/>
      <c r="F1126" s="2"/>
      <c r="G1126" s="14" t="s">
        <v>1481</v>
      </c>
      <c r="H1126" s="66"/>
      <c r="I1126" s="14" t="s">
        <v>35</v>
      </c>
      <c r="J1126" s="14" t="s">
        <v>1987</v>
      </c>
      <c r="K1126" s="14" t="s">
        <v>1987</v>
      </c>
      <c r="L1126" s="14" t="s">
        <v>1987</v>
      </c>
      <c r="M1126" s="7" t="s">
        <v>54</v>
      </c>
      <c r="N1126" s="7" t="s">
        <v>1192</v>
      </c>
      <c r="O1126" s="7"/>
      <c r="P1126" s="7" t="s">
        <v>30</v>
      </c>
      <c r="Q1126" s="7"/>
      <c r="R1126" s="5"/>
      <c r="S1126" s="5"/>
      <c r="T1126" s="47">
        <f t="shared" si="17"/>
        <v>2</v>
      </c>
    </row>
    <row r="1127" s="47" customFormat="1" ht="16.5" spans="1:20">
      <c r="A1127" s="5" t="s">
        <v>1969</v>
      </c>
      <c r="B1127" s="2" t="s">
        <v>1970</v>
      </c>
      <c r="C1127" s="2" t="s">
        <v>2040</v>
      </c>
      <c r="D1127" s="2" t="s">
        <v>2041</v>
      </c>
      <c r="E1127" s="2"/>
      <c r="F1127" s="2"/>
      <c r="G1127" s="14" t="s">
        <v>1482</v>
      </c>
      <c r="H1127" s="66"/>
      <c r="I1127" s="14" t="s">
        <v>35</v>
      </c>
      <c r="J1127" s="14" t="s">
        <v>1987</v>
      </c>
      <c r="K1127" s="14" t="s">
        <v>1987</v>
      </c>
      <c r="L1127" s="14" t="s">
        <v>1987</v>
      </c>
      <c r="M1127" s="7" t="s">
        <v>54</v>
      </c>
      <c r="N1127" s="7" t="s">
        <v>1192</v>
      </c>
      <c r="O1127" s="7"/>
      <c r="P1127" s="7" t="s">
        <v>30</v>
      </c>
      <c r="Q1127" s="7"/>
      <c r="R1127" s="5"/>
      <c r="S1127" s="5"/>
      <c r="T1127" s="47">
        <f t="shared" si="17"/>
        <v>2</v>
      </c>
    </row>
    <row r="1128" s="47" customFormat="1" ht="16.5" spans="1:20">
      <c r="A1128" s="5" t="s">
        <v>1969</v>
      </c>
      <c r="B1128" s="2" t="s">
        <v>1970</v>
      </c>
      <c r="C1128" s="2" t="s">
        <v>2040</v>
      </c>
      <c r="D1128" s="2" t="s">
        <v>2041</v>
      </c>
      <c r="E1128" s="2"/>
      <c r="F1128" s="2"/>
      <c r="G1128" s="14" t="s">
        <v>1483</v>
      </c>
      <c r="H1128" s="66"/>
      <c r="I1128" s="14" t="s">
        <v>35</v>
      </c>
      <c r="J1128" s="14" t="s">
        <v>1987</v>
      </c>
      <c r="K1128" s="14" t="s">
        <v>1987</v>
      </c>
      <c r="L1128" s="14" t="s">
        <v>1987</v>
      </c>
      <c r="M1128" s="7" t="s">
        <v>54</v>
      </c>
      <c r="N1128" s="7" t="s">
        <v>1192</v>
      </c>
      <c r="O1128" s="7"/>
      <c r="P1128" s="7" t="s">
        <v>30</v>
      </c>
      <c r="Q1128" s="7"/>
      <c r="R1128" s="5"/>
      <c r="S1128" s="5"/>
      <c r="T1128" s="47">
        <f t="shared" si="17"/>
        <v>2</v>
      </c>
    </row>
    <row r="1129" s="47" customFormat="1" ht="16.5" spans="1:20">
      <c r="A1129" s="5" t="s">
        <v>1969</v>
      </c>
      <c r="B1129" s="2" t="s">
        <v>1970</v>
      </c>
      <c r="C1129" s="2" t="s">
        <v>2040</v>
      </c>
      <c r="D1129" s="2" t="s">
        <v>2041</v>
      </c>
      <c r="E1129" s="2"/>
      <c r="F1129" s="2"/>
      <c r="G1129" s="14" t="s">
        <v>2047</v>
      </c>
      <c r="H1129" s="66"/>
      <c r="I1129" s="14" t="s">
        <v>35</v>
      </c>
      <c r="J1129" s="14" t="s">
        <v>1987</v>
      </c>
      <c r="K1129" s="14" t="s">
        <v>1987</v>
      </c>
      <c r="L1129" s="14" t="s">
        <v>1987</v>
      </c>
      <c r="M1129" s="7" t="s">
        <v>54</v>
      </c>
      <c r="N1129" s="7" t="s">
        <v>1192</v>
      </c>
      <c r="O1129" s="7"/>
      <c r="P1129" s="7" t="s">
        <v>30</v>
      </c>
      <c r="Q1129" s="7"/>
      <c r="R1129" s="5"/>
      <c r="S1129" s="5"/>
      <c r="T1129" s="47">
        <f t="shared" si="17"/>
        <v>1</v>
      </c>
    </row>
    <row r="1130" s="47" customFormat="1" ht="16.5" spans="1:20">
      <c r="A1130" s="5" t="s">
        <v>1969</v>
      </c>
      <c r="B1130" s="2" t="s">
        <v>1970</v>
      </c>
      <c r="C1130" s="2" t="s">
        <v>2040</v>
      </c>
      <c r="D1130" s="2" t="s">
        <v>2041</v>
      </c>
      <c r="E1130" s="2"/>
      <c r="F1130" s="2"/>
      <c r="G1130" s="14" t="s">
        <v>2048</v>
      </c>
      <c r="H1130" s="66"/>
      <c r="I1130" s="14" t="s">
        <v>35</v>
      </c>
      <c r="J1130" s="14" t="s">
        <v>1987</v>
      </c>
      <c r="K1130" s="14" t="s">
        <v>1987</v>
      </c>
      <c r="L1130" s="14" t="s">
        <v>1987</v>
      </c>
      <c r="M1130" s="7" t="s">
        <v>54</v>
      </c>
      <c r="N1130" s="7" t="s">
        <v>1192</v>
      </c>
      <c r="O1130" s="7"/>
      <c r="P1130" s="7" t="s">
        <v>30</v>
      </c>
      <c r="Q1130" s="7"/>
      <c r="R1130" s="5"/>
      <c r="S1130" s="5"/>
      <c r="T1130" s="47">
        <f t="shared" si="17"/>
        <v>1</v>
      </c>
    </row>
    <row r="1131" s="47" customFormat="1" ht="16.5" spans="1:20">
      <c r="A1131" s="5" t="s">
        <v>1969</v>
      </c>
      <c r="B1131" s="2" t="s">
        <v>1970</v>
      </c>
      <c r="C1131" s="2" t="s">
        <v>2049</v>
      </c>
      <c r="D1131" s="2" t="s">
        <v>2018</v>
      </c>
      <c r="E1131" s="2"/>
      <c r="F1131" s="2"/>
      <c r="G1131" s="14" t="s">
        <v>2050</v>
      </c>
      <c r="H1131" s="66"/>
      <c r="I1131" s="14" t="s">
        <v>35</v>
      </c>
      <c r="J1131" s="14" t="s">
        <v>1987</v>
      </c>
      <c r="K1131" s="14" t="s">
        <v>1987</v>
      </c>
      <c r="L1131" s="14" t="s">
        <v>1987</v>
      </c>
      <c r="M1131" s="7" t="s">
        <v>54</v>
      </c>
      <c r="N1131" s="7" t="s">
        <v>1192</v>
      </c>
      <c r="O1131" s="7"/>
      <c r="P1131" s="7" t="s">
        <v>30</v>
      </c>
      <c r="Q1131" s="7"/>
      <c r="R1131" s="5"/>
      <c r="S1131" s="5"/>
      <c r="T1131" s="47">
        <f t="shared" si="17"/>
        <v>1</v>
      </c>
    </row>
    <row r="1132" s="47" customFormat="1" ht="16.5" spans="1:20">
      <c r="A1132" s="5" t="s">
        <v>1969</v>
      </c>
      <c r="B1132" s="2" t="s">
        <v>1970</v>
      </c>
      <c r="C1132" s="2" t="s">
        <v>2049</v>
      </c>
      <c r="D1132" s="2" t="s">
        <v>2018</v>
      </c>
      <c r="E1132" s="2"/>
      <c r="F1132" s="2"/>
      <c r="G1132" s="14" t="s">
        <v>2051</v>
      </c>
      <c r="H1132" s="66"/>
      <c r="I1132" s="14" t="s">
        <v>35</v>
      </c>
      <c r="J1132" s="14" t="s">
        <v>1987</v>
      </c>
      <c r="K1132" s="14" t="s">
        <v>1987</v>
      </c>
      <c r="L1132" s="14" t="s">
        <v>1987</v>
      </c>
      <c r="M1132" s="7" t="s">
        <v>54</v>
      </c>
      <c r="N1132" s="7" t="s">
        <v>1192</v>
      </c>
      <c r="O1132" s="7"/>
      <c r="P1132" s="7" t="s">
        <v>30</v>
      </c>
      <c r="Q1132" s="7"/>
      <c r="R1132" s="5"/>
      <c r="S1132" s="5"/>
      <c r="T1132" s="47">
        <f t="shared" si="17"/>
        <v>1</v>
      </c>
    </row>
    <row r="1133" s="47" customFormat="1" ht="16.5" spans="1:20">
      <c r="A1133" s="5" t="s">
        <v>1969</v>
      </c>
      <c r="B1133" s="2" t="s">
        <v>1970</v>
      </c>
      <c r="C1133" s="2" t="s">
        <v>2049</v>
      </c>
      <c r="D1133" s="2" t="s">
        <v>2018</v>
      </c>
      <c r="E1133" s="2"/>
      <c r="F1133" s="2"/>
      <c r="G1133" s="14" t="s">
        <v>2052</v>
      </c>
      <c r="H1133" s="66"/>
      <c r="I1133" s="14" t="s">
        <v>35</v>
      </c>
      <c r="J1133" s="14" t="s">
        <v>1987</v>
      </c>
      <c r="K1133" s="14" t="s">
        <v>1987</v>
      </c>
      <c r="L1133" s="14" t="s">
        <v>1987</v>
      </c>
      <c r="M1133" s="7" t="s">
        <v>54</v>
      </c>
      <c r="N1133" s="7" t="s">
        <v>1192</v>
      </c>
      <c r="O1133" s="7"/>
      <c r="P1133" s="7" t="s">
        <v>30</v>
      </c>
      <c r="Q1133" s="7"/>
      <c r="R1133" s="5"/>
      <c r="S1133" s="5"/>
      <c r="T1133" s="47">
        <f t="shared" si="17"/>
        <v>1</v>
      </c>
    </row>
    <row r="1134" s="47" customFormat="1" ht="16.5" spans="1:20">
      <c r="A1134" s="5" t="s">
        <v>1969</v>
      </c>
      <c r="B1134" s="2" t="s">
        <v>1970</v>
      </c>
      <c r="C1134" s="2" t="s">
        <v>2049</v>
      </c>
      <c r="D1134" s="2" t="s">
        <v>2018</v>
      </c>
      <c r="E1134" s="2"/>
      <c r="F1134" s="2"/>
      <c r="G1134" s="14" t="s">
        <v>2053</v>
      </c>
      <c r="H1134" s="66"/>
      <c r="I1134" s="14" t="s">
        <v>35</v>
      </c>
      <c r="J1134" s="14" t="s">
        <v>1987</v>
      </c>
      <c r="K1134" s="14" t="s">
        <v>1987</v>
      </c>
      <c r="L1134" s="14" t="s">
        <v>1987</v>
      </c>
      <c r="M1134" s="7" t="s">
        <v>54</v>
      </c>
      <c r="N1134" s="7" t="s">
        <v>1192</v>
      </c>
      <c r="O1134" s="7"/>
      <c r="P1134" s="7" t="s">
        <v>30</v>
      </c>
      <c r="Q1134" s="7"/>
      <c r="R1134" s="5"/>
      <c r="S1134" s="5"/>
      <c r="T1134" s="47">
        <f t="shared" si="17"/>
        <v>1</v>
      </c>
    </row>
    <row r="1135" s="47" customFormat="1" ht="33" spans="1:20">
      <c r="A1135" s="5" t="s">
        <v>1969</v>
      </c>
      <c r="B1135" s="2" t="s">
        <v>1970</v>
      </c>
      <c r="C1135" s="2" t="s">
        <v>2049</v>
      </c>
      <c r="D1135" s="2" t="s">
        <v>2018</v>
      </c>
      <c r="E1135" s="2"/>
      <c r="F1135" s="2"/>
      <c r="G1135" s="14" t="s">
        <v>2054</v>
      </c>
      <c r="H1135" s="66"/>
      <c r="I1135" s="14" t="s">
        <v>35</v>
      </c>
      <c r="J1135" s="14" t="s">
        <v>1987</v>
      </c>
      <c r="K1135" s="14" t="s">
        <v>1987</v>
      </c>
      <c r="L1135" s="14" t="s">
        <v>1987</v>
      </c>
      <c r="M1135" s="7" t="s">
        <v>54</v>
      </c>
      <c r="N1135" s="7" t="s">
        <v>1192</v>
      </c>
      <c r="O1135" s="7"/>
      <c r="P1135" s="7" t="s">
        <v>30</v>
      </c>
      <c r="Q1135" s="7"/>
      <c r="R1135" s="5"/>
      <c r="S1135" s="5"/>
      <c r="T1135" s="47">
        <f t="shared" si="17"/>
        <v>1</v>
      </c>
    </row>
    <row r="1136" s="47" customFormat="1" ht="33" spans="1:20">
      <c r="A1136" s="5" t="s">
        <v>1969</v>
      </c>
      <c r="B1136" s="2" t="s">
        <v>1970</v>
      </c>
      <c r="C1136" s="2" t="s">
        <v>2049</v>
      </c>
      <c r="D1136" s="2" t="s">
        <v>2018</v>
      </c>
      <c r="E1136" s="2"/>
      <c r="F1136" s="2"/>
      <c r="G1136" s="14" t="s">
        <v>2055</v>
      </c>
      <c r="H1136" s="66"/>
      <c r="I1136" s="14" t="s">
        <v>35</v>
      </c>
      <c r="J1136" s="14" t="s">
        <v>1987</v>
      </c>
      <c r="K1136" s="14" t="s">
        <v>1987</v>
      </c>
      <c r="L1136" s="14" t="s">
        <v>1987</v>
      </c>
      <c r="M1136" s="7" t="s">
        <v>54</v>
      </c>
      <c r="N1136" s="7" t="s">
        <v>1192</v>
      </c>
      <c r="O1136" s="7"/>
      <c r="P1136" s="7" t="s">
        <v>30</v>
      </c>
      <c r="Q1136" s="7"/>
      <c r="R1136" s="5"/>
      <c r="S1136" s="5"/>
      <c r="T1136" s="47">
        <f t="shared" si="17"/>
        <v>1</v>
      </c>
    </row>
    <row r="1137" s="47" customFormat="1" ht="16.5" spans="1:20">
      <c r="A1137" s="5" t="s">
        <v>1969</v>
      </c>
      <c r="B1137" s="2" t="s">
        <v>1970</v>
      </c>
      <c r="C1137" s="2" t="s">
        <v>2049</v>
      </c>
      <c r="D1137" s="2" t="s">
        <v>2018</v>
      </c>
      <c r="E1137" s="2"/>
      <c r="F1137" s="2"/>
      <c r="G1137" s="14" t="s">
        <v>2056</v>
      </c>
      <c r="H1137" s="66"/>
      <c r="I1137" s="14" t="s">
        <v>35</v>
      </c>
      <c r="J1137" s="14" t="s">
        <v>1987</v>
      </c>
      <c r="K1137" s="14" t="s">
        <v>1987</v>
      </c>
      <c r="L1137" s="14" t="s">
        <v>1987</v>
      </c>
      <c r="M1137" s="7" t="s">
        <v>54</v>
      </c>
      <c r="N1137" s="7" t="s">
        <v>1192</v>
      </c>
      <c r="O1137" s="7"/>
      <c r="P1137" s="7" t="s">
        <v>30</v>
      </c>
      <c r="Q1137" s="7"/>
      <c r="R1137" s="5"/>
      <c r="S1137" s="5"/>
      <c r="T1137" s="47">
        <f t="shared" si="17"/>
        <v>1</v>
      </c>
    </row>
    <row r="1138" s="47" customFormat="1" ht="33" spans="1:20">
      <c r="A1138" s="5" t="s">
        <v>1969</v>
      </c>
      <c r="B1138" s="2" t="s">
        <v>1970</v>
      </c>
      <c r="C1138" s="2" t="s">
        <v>2049</v>
      </c>
      <c r="D1138" s="2" t="s">
        <v>2018</v>
      </c>
      <c r="E1138" s="2"/>
      <c r="F1138" s="2"/>
      <c r="G1138" s="14" t="s">
        <v>2057</v>
      </c>
      <c r="H1138" s="66"/>
      <c r="I1138" s="14" t="s">
        <v>35</v>
      </c>
      <c r="J1138" s="14" t="s">
        <v>1987</v>
      </c>
      <c r="K1138" s="14" t="s">
        <v>1987</v>
      </c>
      <c r="L1138" s="14" t="s">
        <v>1987</v>
      </c>
      <c r="M1138" s="7" t="s">
        <v>54</v>
      </c>
      <c r="N1138" s="7" t="s">
        <v>1192</v>
      </c>
      <c r="O1138" s="7"/>
      <c r="P1138" s="7" t="s">
        <v>30</v>
      </c>
      <c r="Q1138" s="7"/>
      <c r="R1138" s="5"/>
      <c r="S1138" s="5"/>
      <c r="T1138" s="47">
        <f t="shared" si="17"/>
        <v>1</v>
      </c>
    </row>
    <row r="1139" s="47" customFormat="1" ht="16.5" spans="1:20">
      <c r="A1139" s="5" t="s">
        <v>1969</v>
      </c>
      <c r="B1139" s="2" t="s">
        <v>1970</v>
      </c>
      <c r="C1139" s="2" t="s">
        <v>2049</v>
      </c>
      <c r="D1139" s="2" t="s">
        <v>2018</v>
      </c>
      <c r="E1139" s="2"/>
      <c r="F1139" s="2"/>
      <c r="G1139" s="14" t="s">
        <v>2058</v>
      </c>
      <c r="H1139" s="66"/>
      <c r="I1139" s="14" t="s">
        <v>35</v>
      </c>
      <c r="J1139" s="14" t="s">
        <v>1987</v>
      </c>
      <c r="K1139" s="14" t="s">
        <v>1987</v>
      </c>
      <c r="L1139" s="14" t="s">
        <v>1987</v>
      </c>
      <c r="M1139" s="7" t="s">
        <v>54</v>
      </c>
      <c r="N1139" s="7" t="s">
        <v>1192</v>
      </c>
      <c r="O1139" s="7"/>
      <c r="P1139" s="7" t="s">
        <v>30</v>
      </c>
      <c r="Q1139" s="7"/>
      <c r="R1139" s="5"/>
      <c r="S1139" s="5"/>
      <c r="T1139" s="47">
        <f t="shared" si="17"/>
        <v>1</v>
      </c>
    </row>
    <row r="1140" s="47" customFormat="1" ht="33" spans="1:20">
      <c r="A1140" s="5" t="s">
        <v>1969</v>
      </c>
      <c r="B1140" s="2" t="s">
        <v>1970</v>
      </c>
      <c r="C1140" s="2" t="s">
        <v>2049</v>
      </c>
      <c r="D1140" s="2" t="s">
        <v>2018</v>
      </c>
      <c r="E1140" s="2"/>
      <c r="F1140" s="2"/>
      <c r="G1140" s="14" t="s">
        <v>2059</v>
      </c>
      <c r="H1140" s="66"/>
      <c r="I1140" s="14" t="s">
        <v>35</v>
      </c>
      <c r="J1140" s="14" t="s">
        <v>1987</v>
      </c>
      <c r="K1140" s="14" t="s">
        <v>1987</v>
      </c>
      <c r="L1140" s="14" t="s">
        <v>1987</v>
      </c>
      <c r="M1140" s="7" t="s">
        <v>54</v>
      </c>
      <c r="N1140" s="7" t="s">
        <v>1192</v>
      </c>
      <c r="O1140" s="7"/>
      <c r="P1140" s="7" t="s">
        <v>30</v>
      </c>
      <c r="Q1140" s="7"/>
      <c r="R1140" s="5"/>
      <c r="S1140" s="5"/>
      <c r="T1140" s="47">
        <f t="shared" si="17"/>
        <v>1</v>
      </c>
    </row>
    <row r="1141" s="47" customFormat="1" ht="33" spans="1:20">
      <c r="A1141" s="5" t="s">
        <v>1969</v>
      </c>
      <c r="B1141" s="2" t="s">
        <v>1970</v>
      </c>
      <c r="C1141" s="2" t="s">
        <v>2049</v>
      </c>
      <c r="D1141" s="2" t="s">
        <v>2018</v>
      </c>
      <c r="E1141" s="2"/>
      <c r="F1141" s="2"/>
      <c r="G1141" s="14" t="s">
        <v>2060</v>
      </c>
      <c r="H1141" s="66"/>
      <c r="I1141" s="14" t="s">
        <v>35</v>
      </c>
      <c r="J1141" s="14" t="s">
        <v>1987</v>
      </c>
      <c r="K1141" s="14" t="s">
        <v>1987</v>
      </c>
      <c r="L1141" s="14" t="s">
        <v>1987</v>
      </c>
      <c r="M1141" s="7" t="s">
        <v>54</v>
      </c>
      <c r="N1141" s="7" t="s">
        <v>1192</v>
      </c>
      <c r="O1141" s="7"/>
      <c r="P1141" s="7" t="s">
        <v>30</v>
      </c>
      <c r="Q1141" s="7"/>
      <c r="R1141" s="5"/>
      <c r="S1141" s="5"/>
      <c r="T1141" s="47">
        <f t="shared" si="17"/>
        <v>1</v>
      </c>
    </row>
    <row r="1142" s="47" customFormat="1" ht="16.5" spans="1:20">
      <c r="A1142" s="5" t="s">
        <v>1969</v>
      </c>
      <c r="B1142" s="2" t="s">
        <v>1970</v>
      </c>
      <c r="C1142" s="2" t="s">
        <v>2049</v>
      </c>
      <c r="D1142" s="2" t="s">
        <v>2018</v>
      </c>
      <c r="E1142" s="2"/>
      <c r="F1142" s="2"/>
      <c r="G1142" s="14" t="s">
        <v>2061</v>
      </c>
      <c r="H1142" s="66"/>
      <c r="I1142" s="14" t="s">
        <v>35</v>
      </c>
      <c r="J1142" s="14" t="s">
        <v>1987</v>
      </c>
      <c r="K1142" s="14" t="s">
        <v>1987</v>
      </c>
      <c r="L1142" s="14" t="s">
        <v>1987</v>
      </c>
      <c r="M1142" s="7" t="s">
        <v>54</v>
      </c>
      <c r="N1142" s="7" t="s">
        <v>1192</v>
      </c>
      <c r="O1142" s="7"/>
      <c r="P1142" s="7" t="s">
        <v>30</v>
      </c>
      <c r="Q1142" s="7"/>
      <c r="R1142" s="5"/>
      <c r="S1142" s="5"/>
      <c r="T1142" s="47">
        <f t="shared" si="17"/>
        <v>1</v>
      </c>
    </row>
    <row r="1143" s="47" customFormat="1" ht="16.5" spans="1:20">
      <c r="A1143" s="5" t="s">
        <v>1969</v>
      </c>
      <c r="B1143" s="2" t="s">
        <v>1970</v>
      </c>
      <c r="C1143" s="2" t="s">
        <v>2049</v>
      </c>
      <c r="D1143" s="2" t="s">
        <v>2018</v>
      </c>
      <c r="E1143" s="2"/>
      <c r="F1143" s="2"/>
      <c r="G1143" s="14" t="s">
        <v>2062</v>
      </c>
      <c r="H1143" s="66"/>
      <c r="I1143" s="14" t="s">
        <v>35</v>
      </c>
      <c r="J1143" s="14" t="s">
        <v>1987</v>
      </c>
      <c r="K1143" s="14" t="s">
        <v>1987</v>
      </c>
      <c r="L1143" s="14" t="s">
        <v>1987</v>
      </c>
      <c r="M1143" s="7" t="s">
        <v>54</v>
      </c>
      <c r="N1143" s="7" t="s">
        <v>1192</v>
      </c>
      <c r="O1143" s="7"/>
      <c r="P1143" s="7" t="s">
        <v>30</v>
      </c>
      <c r="Q1143" s="7"/>
      <c r="R1143" s="5"/>
      <c r="S1143" s="5"/>
      <c r="T1143" s="47">
        <f t="shared" si="17"/>
        <v>1</v>
      </c>
    </row>
    <row r="1144" s="47" customFormat="1" ht="33" spans="1:20">
      <c r="A1144" s="5" t="s">
        <v>1969</v>
      </c>
      <c r="B1144" s="2" t="s">
        <v>2063</v>
      </c>
      <c r="C1144" s="2" t="s">
        <v>2064</v>
      </c>
      <c r="D1144" s="2" t="s">
        <v>2065</v>
      </c>
      <c r="E1144" s="2"/>
      <c r="F1144" s="2"/>
      <c r="G1144" s="14" t="s">
        <v>2066</v>
      </c>
      <c r="H1144" s="66"/>
      <c r="I1144" s="14" t="s">
        <v>35</v>
      </c>
      <c r="J1144" s="7" t="s">
        <v>148</v>
      </c>
      <c r="K1144" s="7" t="s">
        <v>148</v>
      </c>
      <c r="L1144" s="7" t="s">
        <v>148</v>
      </c>
      <c r="M1144" s="7" t="s">
        <v>54</v>
      </c>
      <c r="N1144" s="7" t="s">
        <v>148</v>
      </c>
      <c r="O1144" s="7" t="s">
        <v>30</v>
      </c>
      <c r="P1144" s="7" t="s">
        <v>31</v>
      </c>
      <c r="Q1144" s="7" t="s">
        <v>32</v>
      </c>
      <c r="R1144" s="5"/>
      <c r="S1144" s="5"/>
      <c r="T1144" s="47">
        <f t="shared" si="17"/>
        <v>1</v>
      </c>
    </row>
    <row r="1145" s="47" customFormat="1" ht="33" spans="1:20">
      <c r="A1145" s="5" t="s">
        <v>1969</v>
      </c>
      <c r="B1145" s="2" t="s">
        <v>2063</v>
      </c>
      <c r="C1145" s="2" t="s">
        <v>2064</v>
      </c>
      <c r="D1145" s="2" t="s">
        <v>2065</v>
      </c>
      <c r="E1145" s="2"/>
      <c r="F1145" s="2"/>
      <c r="G1145" s="14" t="s">
        <v>2067</v>
      </c>
      <c r="H1145" s="66"/>
      <c r="I1145" s="14" t="s">
        <v>25</v>
      </c>
      <c r="J1145" s="7" t="s">
        <v>148</v>
      </c>
      <c r="K1145" s="7" t="s">
        <v>148</v>
      </c>
      <c r="L1145" s="7" t="s">
        <v>148</v>
      </c>
      <c r="M1145" s="7" t="s">
        <v>28</v>
      </c>
      <c r="N1145" s="7" t="s">
        <v>148</v>
      </c>
      <c r="O1145" s="7" t="s">
        <v>31</v>
      </c>
      <c r="P1145" s="7" t="s">
        <v>31</v>
      </c>
      <c r="Q1145" s="7" t="s">
        <v>32</v>
      </c>
      <c r="R1145" s="5"/>
      <c r="S1145" s="5"/>
      <c r="T1145" s="47">
        <f t="shared" si="17"/>
        <v>1</v>
      </c>
    </row>
    <row r="1146" s="47" customFormat="1" ht="33" spans="1:20">
      <c r="A1146" s="5" t="s">
        <v>1969</v>
      </c>
      <c r="B1146" s="2" t="s">
        <v>2063</v>
      </c>
      <c r="C1146" s="2" t="s">
        <v>2064</v>
      </c>
      <c r="D1146" s="2" t="s">
        <v>2065</v>
      </c>
      <c r="E1146" s="2"/>
      <c r="F1146" s="2"/>
      <c r="G1146" s="14" t="s">
        <v>2068</v>
      </c>
      <c r="H1146" s="66"/>
      <c r="I1146" s="14" t="s">
        <v>25</v>
      </c>
      <c r="J1146" s="7" t="s">
        <v>148</v>
      </c>
      <c r="K1146" s="7" t="s">
        <v>148</v>
      </c>
      <c r="L1146" s="7" t="s">
        <v>148</v>
      </c>
      <c r="M1146" s="7" t="s">
        <v>28</v>
      </c>
      <c r="N1146" s="7" t="s">
        <v>148</v>
      </c>
      <c r="O1146" s="7" t="s">
        <v>30</v>
      </c>
      <c r="P1146" s="7" t="s">
        <v>31</v>
      </c>
      <c r="Q1146" s="7" t="s">
        <v>32</v>
      </c>
      <c r="R1146" s="5"/>
      <c r="S1146" s="5"/>
      <c r="T1146" s="47">
        <f t="shared" si="17"/>
        <v>1</v>
      </c>
    </row>
    <row r="1147" s="47" customFormat="1" ht="33" spans="1:20">
      <c r="A1147" s="5" t="s">
        <v>1969</v>
      </c>
      <c r="B1147" s="2" t="s">
        <v>2063</v>
      </c>
      <c r="C1147" s="2" t="s">
        <v>2064</v>
      </c>
      <c r="D1147" s="2" t="s">
        <v>2065</v>
      </c>
      <c r="E1147" s="2"/>
      <c r="F1147" s="2"/>
      <c r="G1147" s="14" t="s">
        <v>2069</v>
      </c>
      <c r="H1147" s="66"/>
      <c r="I1147" s="14" t="s">
        <v>25</v>
      </c>
      <c r="J1147" s="7" t="s">
        <v>148</v>
      </c>
      <c r="K1147" s="7" t="s">
        <v>148</v>
      </c>
      <c r="L1147" s="7" t="s">
        <v>148</v>
      </c>
      <c r="M1147" s="7" t="s">
        <v>28</v>
      </c>
      <c r="N1147" s="7" t="s">
        <v>148</v>
      </c>
      <c r="O1147" s="7" t="s">
        <v>30</v>
      </c>
      <c r="P1147" s="7" t="s">
        <v>31</v>
      </c>
      <c r="Q1147" s="7" t="s">
        <v>32</v>
      </c>
      <c r="R1147" s="5"/>
      <c r="S1147" s="5"/>
      <c r="T1147" s="47">
        <f t="shared" si="17"/>
        <v>1</v>
      </c>
    </row>
    <row r="1148" s="47" customFormat="1" ht="33" spans="1:20">
      <c r="A1148" s="5" t="s">
        <v>1969</v>
      </c>
      <c r="B1148" s="2" t="s">
        <v>2063</v>
      </c>
      <c r="C1148" s="2" t="s">
        <v>2064</v>
      </c>
      <c r="D1148" s="2" t="s">
        <v>2065</v>
      </c>
      <c r="E1148" s="2"/>
      <c r="F1148" s="2"/>
      <c r="G1148" s="14" t="s">
        <v>2070</v>
      </c>
      <c r="H1148" s="66"/>
      <c r="I1148" s="14" t="s">
        <v>25</v>
      </c>
      <c r="J1148" s="7" t="s">
        <v>148</v>
      </c>
      <c r="K1148" s="7" t="s">
        <v>148</v>
      </c>
      <c r="L1148" s="7" t="s">
        <v>148</v>
      </c>
      <c r="M1148" s="7" t="s">
        <v>28</v>
      </c>
      <c r="N1148" s="7" t="s">
        <v>148</v>
      </c>
      <c r="O1148" s="7" t="s">
        <v>30</v>
      </c>
      <c r="P1148" s="7" t="s">
        <v>31</v>
      </c>
      <c r="Q1148" s="7" t="s">
        <v>32</v>
      </c>
      <c r="R1148" s="5"/>
      <c r="S1148" s="5"/>
      <c r="T1148" s="47">
        <f t="shared" si="17"/>
        <v>1</v>
      </c>
    </row>
    <row r="1149" s="47" customFormat="1" ht="33" spans="1:20">
      <c r="A1149" s="5" t="s">
        <v>1969</v>
      </c>
      <c r="B1149" s="2" t="s">
        <v>2063</v>
      </c>
      <c r="C1149" s="2" t="s">
        <v>2064</v>
      </c>
      <c r="D1149" s="2" t="s">
        <v>2065</v>
      </c>
      <c r="E1149" s="2"/>
      <c r="F1149" s="2"/>
      <c r="G1149" s="14" t="s">
        <v>2071</v>
      </c>
      <c r="H1149" s="66"/>
      <c r="I1149" s="14" t="s">
        <v>25</v>
      </c>
      <c r="J1149" s="7" t="s">
        <v>148</v>
      </c>
      <c r="K1149" s="7" t="s">
        <v>148</v>
      </c>
      <c r="L1149" s="7" t="s">
        <v>148</v>
      </c>
      <c r="M1149" s="7" t="s">
        <v>28</v>
      </c>
      <c r="N1149" s="7" t="s">
        <v>148</v>
      </c>
      <c r="O1149" s="7" t="s">
        <v>30</v>
      </c>
      <c r="P1149" s="7" t="s">
        <v>31</v>
      </c>
      <c r="Q1149" s="7" t="s">
        <v>32</v>
      </c>
      <c r="R1149" s="5"/>
      <c r="S1149" s="5"/>
      <c r="T1149" s="47">
        <f t="shared" si="17"/>
        <v>1</v>
      </c>
    </row>
    <row r="1150" s="47" customFormat="1" ht="33" spans="1:20">
      <c r="A1150" s="5" t="s">
        <v>1969</v>
      </c>
      <c r="B1150" s="2" t="s">
        <v>2063</v>
      </c>
      <c r="C1150" s="2" t="s">
        <v>2064</v>
      </c>
      <c r="D1150" s="2" t="s">
        <v>2065</v>
      </c>
      <c r="E1150" s="2"/>
      <c r="F1150" s="2"/>
      <c r="G1150" s="14" t="s">
        <v>2072</v>
      </c>
      <c r="H1150" s="66"/>
      <c r="I1150" s="14" t="s">
        <v>25</v>
      </c>
      <c r="J1150" s="7" t="s">
        <v>148</v>
      </c>
      <c r="K1150" s="7" t="s">
        <v>148</v>
      </c>
      <c r="L1150" s="7" t="s">
        <v>148</v>
      </c>
      <c r="M1150" s="7" t="s">
        <v>28</v>
      </c>
      <c r="N1150" s="7" t="s">
        <v>148</v>
      </c>
      <c r="O1150" s="7" t="s">
        <v>31</v>
      </c>
      <c r="P1150" s="7" t="s">
        <v>31</v>
      </c>
      <c r="Q1150" s="7" t="s">
        <v>32</v>
      </c>
      <c r="R1150" s="5"/>
      <c r="S1150" s="5"/>
      <c r="T1150" s="47">
        <f t="shared" si="17"/>
        <v>1</v>
      </c>
    </row>
    <row r="1151" s="47" customFormat="1" ht="33" spans="1:20">
      <c r="A1151" s="5" t="s">
        <v>1969</v>
      </c>
      <c r="B1151" s="2" t="s">
        <v>2063</v>
      </c>
      <c r="C1151" s="2" t="s">
        <v>2064</v>
      </c>
      <c r="D1151" s="2" t="s">
        <v>2065</v>
      </c>
      <c r="E1151" s="2"/>
      <c r="F1151" s="2"/>
      <c r="G1151" s="14" t="s">
        <v>2073</v>
      </c>
      <c r="H1151" s="66"/>
      <c r="I1151" s="14" t="s">
        <v>25</v>
      </c>
      <c r="J1151" s="7" t="s">
        <v>148</v>
      </c>
      <c r="K1151" s="7" t="s">
        <v>148</v>
      </c>
      <c r="L1151" s="7" t="s">
        <v>148</v>
      </c>
      <c r="M1151" s="7" t="s">
        <v>28</v>
      </c>
      <c r="N1151" s="7" t="s">
        <v>148</v>
      </c>
      <c r="O1151" s="7" t="s">
        <v>31</v>
      </c>
      <c r="P1151" s="7" t="s">
        <v>31</v>
      </c>
      <c r="Q1151" s="7" t="s">
        <v>32</v>
      </c>
      <c r="R1151" s="5"/>
      <c r="S1151" s="5"/>
      <c r="T1151" s="47">
        <f t="shared" si="17"/>
        <v>1</v>
      </c>
    </row>
    <row r="1152" s="47" customFormat="1" ht="33" spans="1:20">
      <c r="A1152" s="5" t="s">
        <v>1969</v>
      </c>
      <c r="B1152" s="2" t="s">
        <v>2063</v>
      </c>
      <c r="C1152" s="2" t="s">
        <v>2064</v>
      </c>
      <c r="D1152" s="2" t="s">
        <v>2065</v>
      </c>
      <c r="E1152" s="2"/>
      <c r="F1152" s="2"/>
      <c r="G1152" s="26" t="s">
        <v>2074</v>
      </c>
      <c r="H1152" s="66"/>
      <c r="I1152" s="14" t="s">
        <v>25</v>
      </c>
      <c r="J1152" s="7" t="s">
        <v>148</v>
      </c>
      <c r="K1152" s="7" t="s">
        <v>148</v>
      </c>
      <c r="L1152" s="7" t="s">
        <v>148</v>
      </c>
      <c r="M1152" s="7" t="s">
        <v>28</v>
      </c>
      <c r="N1152" s="7" t="s">
        <v>148</v>
      </c>
      <c r="O1152" s="7" t="s">
        <v>31</v>
      </c>
      <c r="P1152" s="7" t="s">
        <v>31</v>
      </c>
      <c r="Q1152" s="7" t="s">
        <v>32</v>
      </c>
      <c r="R1152" s="5"/>
      <c r="S1152" s="5"/>
      <c r="T1152" s="47">
        <f t="shared" si="17"/>
        <v>1</v>
      </c>
    </row>
    <row r="1153" s="47" customFormat="1" ht="49.5" spans="1:20">
      <c r="A1153" s="5" t="s">
        <v>1969</v>
      </c>
      <c r="B1153" s="2" t="s">
        <v>2063</v>
      </c>
      <c r="C1153" s="2" t="s">
        <v>2064</v>
      </c>
      <c r="D1153" s="2" t="s">
        <v>2075</v>
      </c>
      <c r="E1153" s="2"/>
      <c r="F1153" s="2"/>
      <c r="G1153" s="25" t="s">
        <v>2076</v>
      </c>
      <c r="H1153" s="66"/>
      <c r="I1153" s="7" t="s">
        <v>35</v>
      </c>
      <c r="J1153" s="7" t="s">
        <v>148</v>
      </c>
      <c r="K1153" s="7" t="s">
        <v>2077</v>
      </c>
      <c r="L1153" s="7" t="s">
        <v>2077</v>
      </c>
      <c r="M1153" s="7" t="s">
        <v>54</v>
      </c>
      <c r="N1153" s="7" t="s">
        <v>148</v>
      </c>
      <c r="O1153" s="7" t="s">
        <v>30</v>
      </c>
      <c r="P1153" s="7" t="s">
        <v>31</v>
      </c>
      <c r="Q1153" s="7" t="s">
        <v>32</v>
      </c>
      <c r="R1153" s="5"/>
      <c r="S1153" s="5"/>
      <c r="T1153" s="47">
        <f t="shared" si="17"/>
        <v>1</v>
      </c>
    </row>
    <row r="1154" s="47" customFormat="1" ht="49.5" spans="1:20">
      <c r="A1154" s="5" t="s">
        <v>1969</v>
      </c>
      <c r="B1154" s="2" t="s">
        <v>2063</v>
      </c>
      <c r="C1154" s="2" t="s">
        <v>2064</v>
      </c>
      <c r="D1154" s="2" t="s">
        <v>2075</v>
      </c>
      <c r="E1154" s="2"/>
      <c r="F1154" s="2"/>
      <c r="G1154" s="25" t="s">
        <v>2078</v>
      </c>
      <c r="H1154" s="66"/>
      <c r="I1154" s="7" t="s">
        <v>35</v>
      </c>
      <c r="J1154" s="7" t="s">
        <v>148</v>
      </c>
      <c r="K1154" s="7" t="s">
        <v>2077</v>
      </c>
      <c r="L1154" s="7" t="s">
        <v>2077</v>
      </c>
      <c r="M1154" s="7" t="s">
        <v>54</v>
      </c>
      <c r="N1154" s="7" t="s">
        <v>148</v>
      </c>
      <c r="O1154" s="7" t="s">
        <v>30</v>
      </c>
      <c r="P1154" s="7" t="s">
        <v>31</v>
      </c>
      <c r="Q1154" s="7" t="s">
        <v>32</v>
      </c>
      <c r="R1154" s="5"/>
      <c r="S1154" s="5"/>
      <c r="T1154" s="47">
        <f t="shared" si="17"/>
        <v>4</v>
      </c>
    </row>
    <row r="1155" s="47" customFormat="1" ht="49.5" spans="1:20">
      <c r="A1155" s="5" t="s">
        <v>1969</v>
      </c>
      <c r="B1155" s="2" t="s">
        <v>2063</v>
      </c>
      <c r="C1155" s="2" t="s">
        <v>2064</v>
      </c>
      <c r="D1155" s="2" t="s">
        <v>2075</v>
      </c>
      <c r="E1155" s="2"/>
      <c r="F1155" s="2"/>
      <c r="G1155" s="25" t="s">
        <v>2079</v>
      </c>
      <c r="H1155" s="66"/>
      <c r="I1155" s="7" t="s">
        <v>35</v>
      </c>
      <c r="J1155" s="7" t="s">
        <v>148</v>
      </c>
      <c r="K1155" s="7" t="s">
        <v>2077</v>
      </c>
      <c r="L1155" s="7" t="s">
        <v>2077</v>
      </c>
      <c r="M1155" s="7" t="s">
        <v>54</v>
      </c>
      <c r="N1155" s="7" t="s">
        <v>148</v>
      </c>
      <c r="O1155" s="7" t="s">
        <v>30</v>
      </c>
      <c r="P1155" s="7" t="s">
        <v>31</v>
      </c>
      <c r="Q1155" s="7" t="s">
        <v>32</v>
      </c>
      <c r="R1155" s="5"/>
      <c r="S1155" s="5"/>
      <c r="T1155" s="47">
        <f t="shared" ref="T1155:T1218" si="18">COUNTIFS(G:G,G1155)</f>
        <v>1</v>
      </c>
    </row>
    <row r="1156" s="47" customFormat="1" ht="49.5" spans="1:20">
      <c r="A1156" s="5" t="s">
        <v>1969</v>
      </c>
      <c r="B1156" s="2" t="s">
        <v>2063</v>
      </c>
      <c r="C1156" s="2" t="s">
        <v>2064</v>
      </c>
      <c r="D1156" s="2" t="s">
        <v>2075</v>
      </c>
      <c r="E1156" s="2"/>
      <c r="F1156" s="2"/>
      <c r="G1156" s="25" t="s">
        <v>2080</v>
      </c>
      <c r="H1156" s="66"/>
      <c r="I1156" s="7" t="s">
        <v>35</v>
      </c>
      <c r="J1156" s="7" t="s">
        <v>148</v>
      </c>
      <c r="K1156" s="7" t="s">
        <v>2077</v>
      </c>
      <c r="L1156" s="7" t="s">
        <v>2077</v>
      </c>
      <c r="M1156" s="7" t="s">
        <v>54</v>
      </c>
      <c r="N1156" s="7" t="s">
        <v>148</v>
      </c>
      <c r="O1156" s="7" t="s">
        <v>30</v>
      </c>
      <c r="P1156" s="7" t="s">
        <v>31</v>
      </c>
      <c r="Q1156" s="7" t="s">
        <v>32</v>
      </c>
      <c r="R1156" s="5"/>
      <c r="S1156" s="5"/>
      <c r="T1156" s="47">
        <f t="shared" si="18"/>
        <v>1</v>
      </c>
    </row>
    <row r="1157" s="47" customFormat="1" ht="49.5" spans="1:20">
      <c r="A1157" s="5" t="s">
        <v>1969</v>
      </c>
      <c r="B1157" s="2" t="s">
        <v>2063</v>
      </c>
      <c r="C1157" s="2" t="s">
        <v>2064</v>
      </c>
      <c r="D1157" s="2" t="s">
        <v>2075</v>
      </c>
      <c r="E1157" s="2"/>
      <c r="F1157" s="2"/>
      <c r="G1157" s="25" t="s">
        <v>2081</v>
      </c>
      <c r="H1157" s="66"/>
      <c r="I1157" s="7" t="s">
        <v>35</v>
      </c>
      <c r="J1157" s="7" t="s">
        <v>148</v>
      </c>
      <c r="K1157" s="7" t="s">
        <v>2077</v>
      </c>
      <c r="L1157" s="7" t="s">
        <v>2077</v>
      </c>
      <c r="M1157" s="7" t="s">
        <v>54</v>
      </c>
      <c r="N1157" s="7" t="s">
        <v>148</v>
      </c>
      <c r="O1157" s="7" t="s">
        <v>30</v>
      </c>
      <c r="P1157" s="7" t="s">
        <v>31</v>
      </c>
      <c r="Q1157" s="7" t="s">
        <v>32</v>
      </c>
      <c r="R1157" s="5"/>
      <c r="S1157" s="5"/>
      <c r="T1157" s="47">
        <f t="shared" si="18"/>
        <v>3</v>
      </c>
    </row>
    <row r="1158" s="47" customFormat="1" ht="49.5" spans="1:20">
      <c r="A1158" s="5" t="s">
        <v>1969</v>
      </c>
      <c r="B1158" s="2" t="s">
        <v>2063</v>
      </c>
      <c r="C1158" s="2" t="s">
        <v>2064</v>
      </c>
      <c r="D1158" s="2" t="s">
        <v>2075</v>
      </c>
      <c r="E1158" s="2"/>
      <c r="F1158" s="2"/>
      <c r="G1158" s="25" t="s">
        <v>2082</v>
      </c>
      <c r="H1158" s="66"/>
      <c r="I1158" s="7" t="s">
        <v>35</v>
      </c>
      <c r="J1158" s="7" t="s">
        <v>148</v>
      </c>
      <c r="K1158" s="7" t="s">
        <v>2077</v>
      </c>
      <c r="L1158" s="7" t="s">
        <v>2077</v>
      </c>
      <c r="M1158" s="7" t="s">
        <v>54</v>
      </c>
      <c r="N1158" s="7" t="s">
        <v>148</v>
      </c>
      <c r="O1158" s="7" t="s">
        <v>30</v>
      </c>
      <c r="P1158" s="7" t="s">
        <v>31</v>
      </c>
      <c r="Q1158" s="7" t="s">
        <v>32</v>
      </c>
      <c r="R1158" s="5"/>
      <c r="S1158" s="5"/>
      <c r="T1158" s="47">
        <f t="shared" si="18"/>
        <v>1</v>
      </c>
    </row>
    <row r="1159" s="47" customFormat="1" ht="49.5" spans="1:20">
      <c r="A1159" s="5" t="s">
        <v>1969</v>
      </c>
      <c r="B1159" s="2" t="s">
        <v>2063</v>
      </c>
      <c r="C1159" s="2" t="s">
        <v>2064</v>
      </c>
      <c r="D1159" s="2" t="s">
        <v>2075</v>
      </c>
      <c r="E1159" s="2"/>
      <c r="F1159" s="2"/>
      <c r="G1159" s="25" t="s">
        <v>2083</v>
      </c>
      <c r="H1159" s="66"/>
      <c r="I1159" s="7" t="s">
        <v>35</v>
      </c>
      <c r="J1159" s="7" t="s">
        <v>148</v>
      </c>
      <c r="K1159" s="7" t="s">
        <v>2077</v>
      </c>
      <c r="L1159" s="7" t="s">
        <v>2077</v>
      </c>
      <c r="M1159" s="7" t="s">
        <v>54</v>
      </c>
      <c r="N1159" s="7" t="s">
        <v>148</v>
      </c>
      <c r="O1159" s="7" t="s">
        <v>30</v>
      </c>
      <c r="P1159" s="7" t="s">
        <v>31</v>
      </c>
      <c r="Q1159" s="7" t="s">
        <v>32</v>
      </c>
      <c r="R1159" s="5"/>
      <c r="S1159" s="5"/>
      <c r="T1159" s="47">
        <f t="shared" si="18"/>
        <v>5</v>
      </c>
    </row>
    <row r="1160" s="47" customFormat="1" ht="49.5" spans="1:20">
      <c r="A1160" s="5" t="s">
        <v>1969</v>
      </c>
      <c r="B1160" s="2" t="s">
        <v>2063</v>
      </c>
      <c r="C1160" s="2" t="s">
        <v>2064</v>
      </c>
      <c r="D1160" s="2" t="s">
        <v>2075</v>
      </c>
      <c r="E1160" s="2"/>
      <c r="F1160" s="2"/>
      <c r="G1160" s="25" t="s">
        <v>2084</v>
      </c>
      <c r="H1160" s="66"/>
      <c r="I1160" s="7" t="s">
        <v>35</v>
      </c>
      <c r="J1160" s="7" t="s">
        <v>148</v>
      </c>
      <c r="K1160" s="7" t="s">
        <v>2077</v>
      </c>
      <c r="L1160" s="7" t="s">
        <v>2077</v>
      </c>
      <c r="M1160" s="7" t="s">
        <v>54</v>
      </c>
      <c r="N1160" s="7" t="s">
        <v>148</v>
      </c>
      <c r="O1160" s="7" t="s">
        <v>30</v>
      </c>
      <c r="P1160" s="7" t="s">
        <v>31</v>
      </c>
      <c r="Q1160" s="7" t="s">
        <v>32</v>
      </c>
      <c r="R1160" s="5"/>
      <c r="S1160" s="5"/>
      <c r="T1160" s="47">
        <f t="shared" si="18"/>
        <v>1</v>
      </c>
    </row>
    <row r="1161" s="47" customFormat="1" ht="49.5" spans="1:20">
      <c r="A1161" s="5" t="s">
        <v>1969</v>
      </c>
      <c r="B1161" s="2" t="s">
        <v>2063</v>
      </c>
      <c r="C1161" s="2" t="s">
        <v>2064</v>
      </c>
      <c r="D1161" s="2" t="s">
        <v>2075</v>
      </c>
      <c r="E1161" s="2"/>
      <c r="F1161" s="2"/>
      <c r="G1161" s="25" t="s">
        <v>2085</v>
      </c>
      <c r="H1161" s="66"/>
      <c r="I1161" s="7" t="s">
        <v>35</v>
      </c>
      <c r="J1161" s="7" t="s">
        <v>148</v>
      </c>
      <c r="K1161" s="7" t="s">
        <v>2077</v>
      </c>
      <c r="L1161" s="7" t="s">
        <v>2077</v>
      </c>
      <c r="M1161" s="7" t="s">
        <v>54</v>
      </c>
      <c r="N1161" s="7" t="s">
        <v>148</v>
      </c>
      <c r="O1161" s="7" t="s">
        <v>30</v>
      </c>
      <c r="P1161" s="7" t="s">
        <v>31</v>
      </c>
      <c r="Q1161" s="7" t="s">
        <v>32</v>
      </c>
      <c r="R1161" s="5"/>
      <c r="S1161" s="5"/>
      <c r="T1161" s="47">
        <f t="shared" si="18"/>
        <v>1</v>
      </c>
    </row>
    <row r="1162" s="47" customFormat="1" ht="49.5" spans="1:20">
      <c r="A1162" s="5" t="s">
        <v>1969</v>
      </c>
      <c r="B1162" s="2" t="s">
        <v>2063</v>
      </c>
      <c r="C1162" s="2" t="s">
        <v>2064</v>
      </c>
      <c r="D1162" s="2" t="s">
        <v>2075</v>
      </c>
      <c r="E1162" s="2"/>
      <c r="F1162" s="2"/>
      <c r="G1162" s="25" t="s">
        <v>2086</v>
      </c>
      <c r="H1162" s="66"/>
      <c r="I1162" s="7" t="s">
        <v>35</v>
      </c>
      <c r="J1162" s="7" t="s">
        <v>148</v>
      </c>
      <c r="K1162" s="7" t="s">
        <v>2077</v>
      </c>
      <c r="L1162" s="7" t="s">
        <v>2077</v>
      </c>
      <c r="M1162" s="7" t="s">
        <v>54</v>
      </c>
      <c r="N1162" s="7" t="s">
        <v>148</v>
      </c>
      <c r="O1162" s="7" t="s">
        <v>30</v>
      </c>
      <c r="P1162" s="7" t="s">
        <v>31</v>
      </c>
      <c r="Q1162" s="7" t="s">
        <v>32</v>
      </c>
      <c r="R1162" s="5"/>
      <c r="S1162" s="5"/>
      <c r="T1162" s="47">
        <f t="shared" si="18"/>
        <v>1</v>
      </c>
    </row>
    <row r="1163" s="47" customFormat="1" ht="49.5" spans="1:20">
      <c r="A1163" s="5" t="s">
        <v>1969</v>
      </c>
      <c r="B1163" s="2" t="s">
        <v>2063</v>
      </c>
      <c r="C1163" s="2" t="s">
        <v>2064</v>
      </c>
      <c r="D1163" s="2" t="s">
        <v>2075</v>
      </c>
      <c r="E1163" s="2"/>
      <c r="F1163" s="2"/>
      <c r="G1163" s="25" t="s">
        <v>2087</v>
      </c>
      <c r="H1163" s="66"/>
      <c r="I1163" s="7" t="s">
        <v>35</v>
      </c>
      <c r="J1163" s="7" t="s">
        <v>148</v>
      </c>
      <c r="K1163" s="7" t="s">
        <v>2077</v>
      </c>
      <c r="L1163" s="7" t="s">
        <v>2077</v>
      </c>
      <c r="M1163" s="7" t="s">
        <v>54</v>
      </c>
      <c r="N1163" s="7" t="s">
        <v>148</v>
      </c>
      <c r="O1163" s="7" t="s">
        <v>30</v>
      </c>
      <c r="P1163" s="7" t="s">
        <v>31</v>
      </c>
      <c r="Q1163" s="7" t="s">
        <v>32</v>
      </c>
      <c r="R1163" s="5"/>
      <c r="S1163" s="5"/>
      <c r="T1163" s="47">
        <f t="shared" si="18"/>
        <v>1</v>
      </c>
    </row>
    <row r="1164" s="47" customFormat="1" ht="33" spans="1:20">
      <c r="A1164" s="5" t="s">
        <v>1969</v>
      </c>
      <c r="B1164" s="2" t="s">
        <v>2063</v>
      </c>
      <c r="C1164" s="2" t="s">
        <v>2064</v>
      </c>
      <c r="D1164" s="2" t="s">
        <v>2088</v>
      </c>
      <c r="E1164" s="2"/>
      <c r="F1164" s="2"/>
      <c r="G1164" s="7" t="s">
        <v>2089</v>
      </c>
      <c r="H1164" s="66"/>
      <c r="I1164" s="7" t="s">
        <v>35</v>
      </c>
      <c r="J1164" s="7" t="s">
        <v>148</v>
      </c>
      <c r="K1164" s="7" t="s">
        <v>2077</v>
      </c>
      <c r="L1164" s="7" t="s">
        <v>2077</v>
      </c>
      <c r="M1164" s="7" t="s">
        <v>54</v>
      </c>
      <c r="N1164" s="7" t="s">
        <v>148</v>
      </c>
      <c r="O1164" s="7" t="s">
        <v>30</v>
      </c>
      <c r="P1164" s="7" t="s">
        <v>31</v>
      </c>
      <c r="Q1164" s="7" t="s">
        <v>32</v>
      </c>
      <c r="R1164" s="5"/>
      <c r="S1164" s="5"/>
      <c r="T1164" s="47">
        <f t="shared" si="18"/>
        <v>1</v>
      </c>
    </row>
    <row r="1165" s="47" customFormat="1" ht="33" spans="1:20">
      <c r="A1165" s="5" t="s">
        <v>1969</v>
      </c>
      <c r="B1165" s="2" t="s">
        <v>2063</v>
      </c>
      <c r="C1165" s="2" t="s">
        <v>2064</v>
      </c>
      <c r="D1165" s="2" t="s">
        <v>2088</v>
      </c>
      <c r="E1165" s="2"/>
      <c r="F1165" s="2"/>
      <c r="G1165" s="14" t="s">
        <v>2090</v>
      </c>
      <c r="H1165" s="66"/>
      <c r="I1165" s="7" t="s">
        <v>35</v>
      </c>
      <c r="J1165" s="7" t="s">
        <v>148</v>
      </c>
      <c r="K1165" s="7" t="s">
        <v>2077</v>
      </c>
      <c r="L1165" s="7" t="s">
        <v>2077</v>
      </c>
      <c r="M1165" s="7" t="s">
        <v>54</v>
      </c>
      <c r="N1165" s="7" t="s">
        <v>148</v>
      </c>
      <c r="O1165" s="7"/>
      <c r="P1165" s="7"/>
      <c r="Q1165" s="7" t="s">
        <v>32</v>
      </c>
      <c r="R1165" s="5"/>
      <c r="S1165" s="5"/>
      <c r="T1165" s="47">
        <f t="shared" si="18"/>
        <v>1</v>
      </c>
    </row>
    <row r="1166" s="47" customFormat="1" ht="33" spans="1:20">
      <c r="A1166" s="5" t="s">
        <v>1969</v>
      </c>
      <c r="B1166" s="2" t="s">
        <v>2063</v>
      </c>
      <c r="C1166" s="2" t="s">
        <v>2064</v>
      </c>
      <c r="D1166" s="2" t="s">
        <v>2088</v>
      </c>
      <c r="E1166" s="2"/>
      <c r="F1166" s="2"/>
      <c r="G1166" s="14" t="s">
        <v>2091</v>
      </c>
      <c r="H1166" s="66"/>
      <c r="I1166" s="7" t="s">
        <v>35</v>
      </c>
      <c r="J1166" s="7" t="s">
        <v>148</v>
      </c>
      <c r="K1166" s="7" t="s">
        <v>2077</v>
      </c>
      <c r="L1166" s="7" t="s">
        <v>2077</v>
      </c>
      <c r="M1166" s="7" t="s">
        <v>54</v>
      </c>
      <c r="N1166" s="7" t="s">
        <v>148</v>
      </c>
      <c r="O1166" s="7" t="s">
        <v>30</v>
      </c>
      <c r="P1166" s="7" t="s">
        <v>31</v>
      </c>
      <c r="Q1166" s="7" t="s">
        <v>32</v>
      </c>
      <c r="R1166" s="5"/>
      <c r="S1166" s="5"/>
      <c r="T1166" s="47">
        <f t="shared" si="18"/>
        <v>2</v>
      </c>
    </row>
    <row r="1167" s="47" customFormat="1" ht="33" spans="1:20">
      <c r="A1167" s="5" t="s">
        <v>1969</v>
      </c>
      <c r="B1167" s="2" t="s">
        <v>2063</v>
      </c>
      <c r="C1167" s="2" t="s">
        <v>2064</v>
      </c>
      <c r="D1167" s="2" t="s">
        <v>2088</v>
      </c>
      <c r="E1167" s="2"/>
      <c r="F1167" s="2"/>
      <c r="G1167" s="14" t="s">
        <v>2092</v>
      </c>
      <c r="H1167" s="66"/>
      <c r="I1167" s="7" t="s">
        <v>35</v>
      </c>
      <c r="J1167" s="7" t="s">
        <v>148</v>
      </c>
      <c r="K1167" s="7" t="s">
        <v>2077</v>
      </c>
      <c r="L1167" s="7" t="s">
        <v>2077</v>
      </c>
      <c r="M1167" s="7" t="s">
        <v>54</v>
      </c>
      <c r="N1167" s="7" t="s">
        <v>148</v>
      </c>
      <c r="O1167" s="7" t="s">
        <v>30</v>
      </c>
      <c r="P1167" s="7" t="s">
        <v>31</v>
      </c>
      <c r="Q1167" s="7" t="s">
        <v>32</v>
      </c>
      <c r="R1167" s="5"/>
      <c r="S1167" s="5"/>
      <c r="T1167" s="47">
        <f t="shared" si="18"/>
        <v>1</v>
      </c>
    </row>
    <row r="1168" s="47" customFormat="1" ht="33" spans="1:20">
      <c r="A1168" s="5" t="s">
        <v>1969</v>
      </c>
      <c r="B1168" s="2" t="s">
        <v>2063</v>
      </c>
      <c r="C1168" s="2" t="s">
        <v>2064</v>
      </c>
      <c r="D1168" s="2" t="s">
        <v>2088</v>
      </c>
      <c r="E1168" s="2"/>
      <c r="F1168" s="2"/>
      <c r="G1168" s="14" t="s">
        <v>2093</v>
      </c>
      <c r="H1168" s="66"/>
      <c r="I1168" s="7" t="s">
        <v>35</v>
      </c>
      <c r="J1168" s="7" t="s">
        <v>148</v>
      </c>
      <c r="K1168" s="7" t="s">
        <v>2077</v>
      </c>
      <c r="L1168" s="7" t="s">
        <v>2077</v>
      </c>
      <c r="M1168" s="7" t="s">
        <v>54</v>
      </c>
      <c r="N1168" s="7" t="s">
        <v>148</v>
      </c>
      <c r="O1168" s="7" t="s">
        <v>30</v>
      </c>
      <c r="P1168" s="7" t="s">
        <v>31</v>
      </c>
      <c r="Q1168" s="7" t="s">
        <v>32</v>
      </c>
      <c r="R1168" s="5"/>
      <c r="S1168" s="5"/>
      <c r="T1168" s="47">
        <f t="shared" si="18"/>
        <v>1</v>
      </c>
    </row>
    <row r="1169" s="47" customFormat="1" ht="33" spans="1:20">
      <c r="A1169" s="5" t="s">
        <v>1969</v>
      </c>
      <c r="B1169" s="2" t="s">
        <v>2063</v>
      </c>
      <c r="C1169" s="2" t="s">
        <v>2064</v>
      </c>
      <c r="D1169" s="2" t="s">
        <v>2094</v>
      </c>
      <c r="E1169" s="2"/>
      <c r="F1169" s="2"/>
      <c r="G1169" s="25" t="s">
        <v>2095</v>
      </c>
      <c r="H1169" s="66"/>
      <c r="I1169" s="7" t="s">
        <v>35</v>
      </c>
      <c r="J1169" s="7" t="s">
        <v>148</v>
      </c>
      <c r="K1169" s="7" t="s">
        <v>2077</v>
      </c>
      <c r="L1169" s="7" t="s">
        <v>2077</v>
      </c>
      <c r="M1169" s="7" t="s">
        <v>54</v>
      </c>
      <c r="N1169" s="7" t="s">
        <v>148</v>
      </c>
      <c r="O1169" s="7" t="s">
        <v>30</v>
      </c>
      <c r="P1169" s="7" t="s">
        <v>31</v>
      </c>
      <c r="Q1169" s="7" t="s">
        <v>32</v>
      </c>
      <c r="R1169" s="5"/>
      <c r="S1169" s="5"/>
      <c r="T1169" s="47">
        <f t="shared" si="18"/>
        <v>1</v>
      </c>
    </row>
    <row r="1170" s="47" customFormat="1" ht="33" spans="1:20">
      <c r="A1170" s="5" t="s">
        <v>1969</v>
      </c>
      <c r="B1170" s="2" t="s">
        <v>2063</v>
      </c>
      <c r="C1170" s="2" t="s">
        <v>2064</v>
      </c>
      <c r="D1170" s="2" t="s">
        <v>2094</v>
      </c>
      <c r="E1170" s="2"/>
      <c r="F1170" s="2"/>
      <c r="G1170" s="25" t="s">
        <v>2078</v>
      </c>
      <c r="H1170" s="66"/>
      <c r="I1170" s="7" t="s">
        <v>35</v>
      </c>
      <c r="J1170" s="7" t="s">
        <v>148</v>
      </c>
      <c r="K1170" s="7" t="s">
        <v>2077</v>
      </c>
      <c r="L1170" s="7" t="s">
        <v>2077</v>
      </c>
      <c r="M1170" s="7" t="s">
        <v>54</v>
      </c>
      <c r="N1170" s="7" t="s">
        <v>148</v>
      </c>
      <c r="O1170" s="7" t="s">
        <v>30</v>
      </c>
      <c r="P1170" s="7" t="s">
        <v>31</v>
      </c>
      <c r="Q1170" s="7" t="s">
        <v>32</v>
      </c>
      <c r="R1170" s="5"/>
      <c r="S1170" s="5"/>
      <c r="T1170" s="47">
        <f t="shared" si="18"/>
        <v>4</v>
      </c>
    </row>
    <row r="1171" s="47" customFormat="1" ht="33" spans="1:20">
      <c r="A1171" s="5" t="s">
        <v>1969</v>
      </c>
      <c r="B1171" s="2" t="s">
        <v>2063</v>
      </c>
      <c r="C1171" s="2" t="s">
        <v>2064</v>
      </c>
      <c r="D1171" s="2" t="s">
        <v>2094</v>
      </c>
      <c r="E1171" s="2"/>
      <c r="F1171" s="2"/>
      <c r="G1171" s="25" t="s">
        <v>2096</v>
      </c>
      <c r="H1171" s="66"/>
      <c r="I1171" s="7" t="s">
        <v>35</v>
      </c>
      <c r="J1171" s="7" t="s">
        <v>148</v>
      </c>
      <c r="K1171" s="7" t="s">
        <v>2077</v>
      </c>
      <c r="L1171" s="7" t="s">
        <v>2077</v>
      </c>
      <c r="M1171" s="7" t="s">
        <v>54</v>
      </c>
      <c r="N1171" s="7" t="s">
        <v>148</v>
      </c>
      <c r="O1171" s="7" t="s">
        <v>30</v>
      </c>
      <c r="P1171" s="7" t="s">
        <v>31</v>
      </c>
      <c r="Q1171" s="7" t="s">
        <v>32</v>
      </c>
      <c r="R1171" s="5"/>
      <c r="S1171" s="5"/>
      <c r="T1171" s="47">
        <f t="shared" si="18"/>
        <v>1</v>
      </c>
    </row>
    <row r="1172" s="47" customFormat="1" ht="33" spans="1:20">
      <c r="A1172" s="5" t="s">
        <v>1969</v>
      </c>
      <c r="B1172" s="2" t="s">
        <v>2063</v>
      </c>
      <c r="C1172" s="2" t="s">
        <v>2064</v>
      </c>
      <c r="D1172" s="2" t="s">
        <v>2094</v>
      </c>
      <c r="E1172" s="2"/>
      <c r="F1172" s="2"/>
      <c r="G1172" s="25" t="s">
        <v>2097</v>
      </c>
      <c r="H1172" s="66"/>
      <c r="I1172" s="7" t="s">
        <v>35</v>
      </c>
      <c r="J1172" s="7" t="s">
        <v>148</v>
      </c>
      <c r="K1172" s="7" t="s">
        <v>2077</v>
      </c>
      <c r="L1172" s="7" t="s">
        <v>2077</v>
      </c>
      <c r="M1172" s="7" t="s">
        <v>54</v>
      </c>
      <c r="N1172" s="7" t="s">
        <v>148</v>
      </c>
      <c r="O1172" s="7" t="s">
        <v>30</v>
      </c>
      <c r="P1172" s="7" t="s">
        <v>31</v>
      </c>
      <c r="Q1172" s="7" t="s">
        <v>32</v>
      </c>
      <c r="R1172" s="5"/>
      <c r="S1172" s="5"/>
      <c r="T1172" s="47">
        <f t="shared" si="18"/>
        <v>1</v>
      </c>
    </row>
    <row r="1173" s="47" customFormat="1" ht="33" spans="1:20">
      <c r="A1173" s="5" t="s">
        <v>1969</v>
      </c>
      <c r="B1173" s="2" t="s">
        <v>2063</v>
      </c>
      <c r="C1173" s="2" t="s">
        <v>2064</v>
      </c>
      <c r="D1173" s="2" t="s">
        <v>2094</v>
      </c>
      <c r="E1173" s="2"/>
      <c r="F1173" s="2"/>
      <c r="G1173" s="25" t="s">
        <v>2098</v>
      </c>
      <c r="H1173" s="66"/>
      <c r="I1173" s="7" t="s">
        <v>35</v>
      </c>
      <c r="J1173" s="7" t="s">
        <v>148</v>
      </c>
      <c r="K1173" s="7" t="s">
        <v>2077</v>
      </c>
      <c r="L1173" s="7" t="s">
        <v>2077</v>
      </c>
      <c r="M1173" s="7" t="s">
        <v>54</v>
      </c>
      <c r="N1173" s="7" t="s">
        <v>148</v>
      </c>
      <c r="O1173" s="7" t="s">
        <v>30</v>
      </c>
      <c r="P1173" s="7" t="s">
        <v>31</v>
      </c>
      <c r="Q1173" s="7" t="s">
        <v>32</v>
      </c>
      <c r="R1173" s="5"/>
      <c r="S1173" s="5"/>
      <c r="T1173" s="47">
        <f t="shared" si="18"/>
        <v>1</v>
      </c>
    </row>
    <row r="1174" s="47" customFormat="1" ht="33" spans="1:20">
      <c r="A1174" s="5" t="s">
        <v>1969</v>
      </c>
      <c r="B1174" s="2" t="s">
        <v>2063</v>
      </c>
      <c r="C1174" s="2" t="s">
        <v>2064</v>
      </c>
      <c r="D1174" s="2" t="s">
        <v>2094</v>
      </c>
      <c r="E1174" s="2"/>
      <c r="F1174" s="2"/>
      <c r="G1174" s="25" t="s">
        <v>2081</v>
      </c>
      <c r="H1174" s="66"/>
      <c r="I1174" s="7" t="s">
        <v>35</v>
      </c>
      <c r="J1174" s="7" t="s">
        <v>148</v>
      </c>
      <c r="K1174" s="7" t="s">
        <v>2077</v>
      </c>
      <c r="L1174" s="7" t="s">
        <v>2077</v>
      </c>
      <c r="M1174" s="7" t="s">
        <v>54</v>
      </c>
      <c r="N1174" s="7" t="s">
        <v>148</v>
      </c>
      <c r="O1174" s="7" t="s">
        <v>30</v>
      </c>
      <c r="P1174" s="7" t="s">
        <v>31</v>
      </c>
      <c r="Q1174" s="7" t="s">
        <v>32</v>
      </c>
      <c r="R1174" s="5"/>
      <c r="S1174" s="5"/>
      <c r="T1174" s="47">
        <f t="shared" si="18"/>
        <v>3</v>
      </c>
    </row>
    <row r="1175" s="47" customFormat="1" ht="49.5" spans="1:20">
      <c r="A1175" s="5" t="s">
        <v>1969</v>
      </c>
      <c r="B1175" s="2" t="s">
        <v>2063</v>
      </c>
      <c r="C1175" s="2" t="s">
        <v>2064</v>
      </c>
      <c r="D1175" s="2" t="s">
        <v>2094</v>
      </c>
      <c r="E1175" s="2"/>
      <c r="F1175" s="2"/>
      <c r="G1175" s="14" t="s">
        <v>2099</v>
      </c>
      <c r="H1175" s="66"/>
      <c r="I1175" s="7" t="s">
        <v>35</v>
      </c>
      <c r="J1175" s="7" t="s">
        <v>148</v>
      </c>
      <c r="K1175" s="7" t="s">
        <v>2077</v>
      </c>
      <c r="L1175" s="7" t="s">
        <v>2077</v>
      </c>
      <c r="M1175" s="7" t="s">
        <v>54</v>
      </c>
      <c r="N1175" s="7" t="s">
        <v>148</v>
      </c>
      <c r="O1175" s="7" t="s">
        <v>30</v>
      </c>
      <c r="P1175" s="7" t="s">
        <v>31</v>
      </c>
      <c r="Q1175" s="7" t="s">
        <v>32</v>
      </c>
      <c r="R1175" s="5"/>
      <c r="S1175" s="5"/>
      <c r="T1175" s="47">
        <f t="shared" si="18"/>
        <v>1</v>
      </c>
    </row>
    <row r="1176" s="47" customFormat="1" ht="49.5" spans="1:20">
      <c r="A1176" s="5" t="s">
        <v>1969</v>
      </c>
      <c r="B1176" s="2" t="s">
        <v>2063</v>
      </c>
      <c r="C1176" s="2" t="s">
        <v>2064</v>
      </c>
      <c r="D1176" s="2" t="s">
        <v>2094</v>
      </c>
      <c r="E1176" s="2"/>
      <c r="F1176" s="2"/>
      <c r="G1176" s="14" t="s">
        <v>2100</v>
      </c>
      <c r="H1176" s="66"/>
      <c r="I1176" s="7" t="s">
        <v>35</v>
      </c>
      <c r="J1176" s="7" t="s">
        <v>148</v>
      </c>
      <c r="K1176" s="7" t="s">
        <v>2077</v>
      </c>
      <c r="L1176" s="7" t="s">
        <v>2077</v>
      </c>
      <c r="M1176" s="7" t="s">
        <v>54</v>
      </c>
      <c r="N1176" s="7" t="s">
        <v>148</v>
      </c>
      <c r="O1176" s="7" t="s">
        <v>30</v>
      </c>
      <c r="P1176" s="7" t="s">
        <v>31</v>
      </c>
      <c r="Q1176" s="7" t="s">
        <v>32</v>
      </c>
      <c r="R1176" s="5"/>
      <c r="S1176" s="5"/>
      <c r="T1176" s="47">
        <f t="shared" si="18"/>
        <v>1</v>
      </c>
    </row>
    <row r="1177" s="47" customFormat="1" ht="33" spans="1:20">
      <c r="A1177" s="5" t="s">
        <v>1969</v>
      </c>
      <c r="B1177" s="2" t="s">
        <v>2063</v>
      </c>
      <c r="C1177" s="2" t="s">
        <v>2064</v>
      </c>
      <c r="D1177" s="2" t="s">
        <v>2094</v>
      </c>
      <c r="E1177" s="2"/>
      <c r="F1177" s="2"/>
      <c r="G1177" s="7" t="s">
        <v>2083</v>
      </c>
      <c r="H1177" s="66"/>
      <c r="I1177" s="7" t="s">
        <v>35</v>
      </c>
      <c r="J1177" s="7" t="s">
        <v>148</v>
      </c>
      <c r="K1177" s="7" t="s">
        <v>2077</v>
      </c>
      <c r="L1177" s="7" t="s">
        <v>2077</v>
      </c>
      <c r="M1177" s="7" t="s">
        <v>54</v>
      </c>
      <c r="N1177" s="7" t="s">
        <v>148</v>
      </c>
      <c r="O1177" s="7" t="s">
        <v>30</v>
      </c>
      <c r="P1177" s="7" t="s">
        <v>31</v>
      </c>
      <c r="Q1177" s="7" t="s">
        <v>32</v>
      </c>
      <c r="R1177" s="5"/>
      <c r="S1177" s="5"/>
      <c r="T1177" s="47">
        <f t="shared" si="18"/>
        <v>5</v>
      </c>
    </row>
    <row r="1178" s="47" customFormat="1" ht="33" spans="1:20">
      <c r="A1178" s="5" t="s">
        <v>1969</v>
      </c>
      <c r="B1178" s="2" t="s">
        <v>2063</v>
      </c>
      <c r="C1178" s="2" t="s">
        <v>2064</v>
      </c>
      <c r="D1178" s="2" t="s">
        <v>2094</v>
      </c>
      <c r="E1178" s="2"/>
      <c r="F1178" s="2"/>
      <c r="G1178" s="14" t="s">
        <v>2101</v>
      </c>
      <c r="H1178" s="66"/>
      <c r="I1178" s="7" t="s">
        <v>35</v>
      </c>
      <c r="J1178" s="7" t="s">
        <v>148</v>
      </c>
      <c r="K1178" s="7" t="s">
        <v>2077</v>
      </c>
      <c r="L1178" s="7" t="s">
        <v>2077</v>
      </c>
      <c r="M1178" s="7" t="s">
        <v>54</v>
      </c>
      <c r="N1178" s="7" t="s">
        <v>148</v>
      </c>
      <c r="O1178" s="7" t="s">
        <v>30</v>
      </c>
      <c r="P1178" s="7" t="s">
        <v>31</v>
      </c>
      <c r="Q1178" s="7" t="s">
        <v>32</v>
      </c>
      <c r="R1178" s="5"/>
      <c r="S1178" s="5"/>
      <c r="T1178" s="47">
        <f t="shared" si="18"/>
        <v>1</v>
      </c>
    </row>
    <row r="1179" s="47" customFormat="1" ht="33" spans="1:20">
      <c r="A1179" s="5" t="s">
        <v>1969</v>
      </c>
      <c r="B1179" s="2" t="s">
        <v>2063</v>
      </c>
      <c r="C1179" s="2" t="s">
        <v>2064</v>
      </c>
      <c r="D1179" s="2" t="s">
        <v>2094</v>
      </c>
      <c r="E1179" s="2"/>
      <c r="F1179" s="2"/>
      <c r="G1179" s="14" t="s">
        <v>2102</v>
      </c>
      <c r="H1179" s="66"/>
      <c r="I1179" s="7" t="s">
        <v>35</v>
      </c>
      <c r="J1179" s="7" t="s">
        <v>148</v>
      </c>
      <c r="K1179" s="7" t="s">
        <v>2077</v>
      </c>
      <c r="L1179" s="7" t="s">
        <v>2077</v>
      </c>
      <c r="M1179" s="7" t="s">
        <v>54</v>
      </c>
      <c r="N1179" s="7" t="s">
        <v>148</v>
      </c>
      <c r="O1179" s="7" t="s">
        <v>30</v>
      </c>
      <c r="P1179" s="7" t="s">
        <v>31</v>
      </c>
      <c r="Q1179" s="7" t="s">
        <v>32</v>
      </c>
      <c r="R1179" s="5"/>
      <c r="S1179" s="5"/>
      <c r="T1179" s="47">
        <f t="shared" si="18"/>
        <v>1</v>
      </c>
    </row>
    <row r="1180" s="47" customFormat="1" ht="49.5" spans="1:20">
      <c r="A1180" s="5" t="s">
        <v>1969</v>
      </c>
      <c r="B1180" s="2" t="s">
        <v>2063</v>
      </c>
      <c r="C1180" s="2" t="s">
        <v>2064</v>
      </c>
      <c r="D1180" s="2" t="s">
        <v>2103</v>
      </c>
      <c r="E1180" s="2"/>
      <c r="F1180" s="2"/>
      <c r="G1180" s="26" t="s">
        <v>2104</v>
      </c>
      <c r="H1180" s="66"/>
      <c r="I1180" s="7" t="s">
        <v>35</v>
      </c>
      <c r="J1180" s="7" t="s">
        <v>148</v>
      </c>
      <c r="K1180" s="7" t="s">
        <v>2077</v>
      </c>
      <c r="L1180" s="7" t="s">
        <v>2077</v>
      </c>
      <c r="M1180" s="7" t="s">
        <v>54</v>
      </c>
      <c r="N1180" s="7" t="s">
        <v>148</v>
      </c>
      <c r="O1180" s="7" t="s">
        <v>30</v>
      </c>
      <c r="P1180" s="7" t="s">
        <v>31</v>
      </c>
      <c r="Q1180" s="7" t="s">
        <v>32</v>
      </c>
      <c r="R1180" s="5"/>
      <c r="S1180" s="5"/>
      <c r="T1180" s="47">
        <f t="shared" si="18"/>
        <v>1</v>
      </c>
    </row>
    <row r="1181" s="47" customFormat="1" ht="49.5" spans="1:20">
      <c r="A1181" s="5" t="s">
        <v>1969</v>
      </c>
      <c r="B1181" s="2" t="s">
        <v>2063</v>
      </c>
      <c r="C1181" s="2" t="s">
        <v>2064</v>
      </c>
      <c r="D1181" s="2" t="s">
        <v>2103</v>
      </c>
      <c r="E1181" s="2"/>
      <c r="F1181" s="2"/>
      <c r="G1181" s="25" t="s">
        <v>2078</v>
      </c>
      <c r="H1181" s="66"/>
      <c r="I1181" s="7" t="s">
        <v>35</v>
      </c>
      <c r="J1181" s="7" t="s">
        <v>148</v>
      </c>
      <c r="K1181" s="7" t="s">
        <v>2077</v>
      </c>
      <c r="L1181" s="7" t="s">
        <v>2077</v>
      </c>
      <c r="M1181" s="7" t="s">
        <v>54</v>
      </c>
      <c r="N1181" s="7" t="s">
        <v>148</v>
      </c>
      <c r="O1181" s="7" t="s">
        <v>30</v>
      </c>
      <c r="P1181" s="7" t="s">
        <v>31</v>
      </c>
      <c r="Q1181" s="7" t="s">
        <v>32</v>
      </c>
      <c r="R1181" s="5"/>
      <c r="S1181" s="5"/>
      <c r="T1181" s="47">
        <f t="shared" si="18"/>
        <v>4</v>
      </c>
    </row>
    <row r="1182" s="47" customFormat="1" ht="49.5" spans="1:20">
      <c r="A1182" s="5" t="s">
        <v>1969</v>
      </c>
      <c r="B1182" s="2" t="s">
        <v>2063</v>
      </c>
      <c r="C1182" s="2" t="s">
        <v>2064</v>
      </c>
      <c r="D1182" s="2" t="s">
        <v>2103</v>
      </c>
      <c r="E1182" s="2"/>
      <c r="F1182" s="2"/>
      <c r="G1182" s="26" t="s">
        <v>2105</v>
      </c>
      <c r="H1182" s="66"/>
      <c r="I1182" s="7" t="s">
        <v>35</v>
      </c>
      <c r="J1182" s="7" t="s">
        <v>148</v>
      </c>
      <c r="K1182" s="7" t="s">
        <v>2077</v>
      </c>
      <c r="L1182" s="7" t="s">
        <v>2077</v>
      </c>
      <c r="M1182" s="7" t="s">
        <v>54</v>
      </c>
      <c r="N1182" s="7" t="s">
        <v>148</v>
      </c>
      <c r="O1182" s="7" t="s">
        <v>30</v>
      </c>
      <c r="P1182" s="7" t="s">
        <v>31</v>
      </c>
      <c r="Q1182" s="7" t="s">
        <v>32</v>
      </c>
      <c r="R1182" s="5"/>
      <c r="S1182" s="5"/>
      <c r="T1182" s="47">
        <f t="shared" si="18"/>
        <v>1</v>
      </c>
    </row>
    <row r="1183" s="47" customFormat="1" ht="49.5" spans="1:20">
      <c r="A1183" s="5" t="s">
        <v>1969</v>
      </c>
      <c r="B1183" s="2" t="s">
        <v>2063</v>
      </c>
      <c r="C1183" s="2" t="s">
        <v>2064</v>
      </c>
      <c r="D1183" s="2" t="s">
        <v>2103</v>
      </c>
      <c r="E1183" s="2"/>
      <c r="F1183" s="2"/>
      <c r="G1183" s="26" t="s">
        <v>2106</v>
      </c>
      <c r="H1183" s="66"/>
      <c r="I1183" s="7" t="s">
        <v>35</v>
      </c>
      <c r="J1183" s="7" t="s">
        <v>148</v>
      </c>
      <c r="K1183" s="7" t="s">
        <v>2077</v>
      </c>
      <c r="L1183" s="7" t="s">
        <v>2077</v>
      </c>
      <c r="M1183" s="7" t="s">
        <v>54</v>
      </c>
      <c r="N1183" s="7" t="s">
        <v>148</v>
      </c>
      <c r="O1183" s="7" t="s">
        <v>30</v>
      </c>
      <c r="P1183" s="7" t="s">
        <v>31</v>
      </c>
      <c r="Q1183" s="7" t="s">
        <v>32</v>
      </c>
      <c r="R1183" s="5"/>
      <c r="S1183" s="5"/>
      <c r="T1183" s="47">
        <f t="shared" si="18"/>
        <v>1</v>
      </c>
    </row>
    <row r="1184" s="47" customFormat="1" ht="49.5" spans="1:20">
      <c r="A1184" s="5" t="s">
        <v>1969</v>
      </c>
      <c r="B1184" s="2" t="s">
        <v>2063</v>
      </c>
      <c r="C1184" s="2" t="s">
        <v>2064</v>
      </c>
      <c r="D1184" s="2" t="s">
        <v>2103</v>
      </c>
      <c r="E1184" s="2"/>
      <c r="F1184" s="2"/>
      <c r="G1184" s="14" t="s">
        <v>2107</v>
      </c>
      <c r="H1184" s="66"/>
      <c r="I1184" s="7" t="s">
        <v>35</v>
      </c>
      <c r="J1184" s="7" t="s">
        <v>148</v>
      </c>
      <c r="K1184" s="7" t="s">
        <v>2077</v>
      </c>
      <c r="L1184" s="7" t="s">
        <v>2077</v>
      </c>
      <c r="M1184" s="7" t="s">
        <v>54</v>
      </c>
      <c r="N1184" s="7" t="s">
        <v>148</v>
      </c>
      <c r="O1184" s="7" t="s">
        <v>30</v>
      </c>
      <c r="P1184" s="7" t="s">
        <v>31</v>
      </c>
      <c r="Q1184" s="7" t="s">
        <v>32</v>
      </c>
      <c r="R1184" s="5"/>
      <c r="S1184" s="5"/>
      <c r="T1184" s="47">
        <f t="shared" si="18"/>
        <v>1</v>
      </c>
    </row>
    <row r="1185" s="47" customFormat="1" ht="49.5" spans="1:20">
      <c r="A1185" s="5" t="s">
        <v>1969</v>
      </c>
      <c r="B1185" s="2" t="s">
        <v>2063</v>
      </c>
      <c r="C1185" s="2" t="s">
        <v>2064</v>
      </c>
      <c r="D1185" s="2" t="s">
        <v>2103</v>
      </c>
      <c r="E1185" s="2"/>
      <c r="F1185" s="2"/>
      <c r="G1185" s="7" t="s">
        <v>2083</v>
      </c>
      <c r="H1185" s="66"/>
      <c r="I1185" s="7" t="s">
        <v>35</v>
      </c>
      <c r="J1185" s="7" t="s">
        <v>148</v>
      </c>
      <c r="K1185" s="7" t="s">
        <v>2077</v>
      </c>
      <c r="L1185" s="7" t="s">
        <v>2077</v>
      </c>
      <c r="M1185" s="7" t="s">
        <v>54</v>
      </c>
      <c r="N1185" s="7" t="s">
        <v>148</v>
      </c>
      <c r="O1185" s="7" t="s">
        <v>30</v>
      </c>
      <c r="P1185" s="7" t="s">
        <v>31</v>
      </c>
      <c r="Q1185" s="7" t="s">
        <v>32</v>
      </c>
      <c r="R1185" s="5"/>
      <c r="S1185" s="5"/>
      <c r="T1185" s="47">
        <f t="shared" si="18"/>
        <v>5</v>
      </c>
    </row>
    <row r="1186" s="47" customFormat="1" ht="49.5" spans="1:20">
      <c r="A1186" s="5" t="s">
        <v>1969</v>
      </c>
      <c r="B1186" s="2" t="s">
        <v>2063</v>
      </c>
      <c r="C1186" s="2" t="s">
        <v>2064</v>
      </c>
      <c r="D1186" s="2" t="s">
        <v>2103</v>
      </c>
      <c r="E1186" s="2"/>
      <c r="F1186" s="2"/>
      <c r="G1186" s="26" t="s">
        <v>2108</v>
      </c>
      <c r="H1186" s="66"/>
      <c r="I1186" s="7" t="s">
        <v>35</v>
      </c>
      <c r="J1186" s="7" t="s">
        <v>148</v>
      </c>
      <c r="K1186" s="7" t="s">
        <v>2077</v>
      </c>
      <c r="L1186" s="7" t="s">
        <v>2077</v>
      </c>
      <c r="M1186" s="7" t="s">
        <v>54</v>
      </c>
      <c r="N1186" s="7" t="s">
        <v>148</v>
      </c>
      <c r="O1186" s="7" t="s">
        <v>30</v>
      </c>
      <c r="P1186" s="7" t="s">
        <v>31</v>
      </c>
      <c r="Q1186" s="7" t="s">
        <v>32</v>
      </c>
      <c r="R1186" s="5"/>
      <c r="S1186" s="5"/>
      <c r="T1186" s="47">
        <f t="shared" si="18"/>
        <v>1</v>
      </c>
    </row>
    <row r="1187" s="47" customFormat="1" ht="49.5" spans="1:20">
      <c r="A1187" s="5" t="s">
        <v>1969</v>
      </c>
      <c r="B1187" s="2" t="s">
        <v>2063</v>
      </c>
      <c r="C1187" s="2" t="s">
        <v>2064</v>
      </c>
      <c r="D1187" s="2" t="s">
        <v>2103</v>
      </c>
      <c r="E1187" s="2"/>
      <c r="F1187" s="2"/>
      <c r="G1187" s="26" t="s">
        <v>2109</v>
      </c>
      <c r="H1187" s="66"/>
      <c r="I1187" s="7" t="s">
        <v>35</v>
      </c>
      <c r="J1187" s="7" t="s">
        <v>148</v>
      </c>
      <c r="K1187" s="7" t="s">
        <v>2077</v>
      </c>
      <c r="L1187" s="7" t="s">
        <v>2077</v>
      </c>
      <c r="M1187" s="7" t="s">
        <v>54</v>
      </c>
      <c r="N1187" s="7" t="s">
        <v>148</v>
      </c>
      <c r="O1187" s="7" t="s">
        <v>30</v>
      </c>
      <c r="P1187" s="7" t="s">
        <v>31</v>
      </c>
      <c r="Q1187" s="7" t="s">
        <v>32</v>
      </c>
      <c r="R1187" s="5"/>
      <c r="S1187" s="5"/>
      <c r="T1187" s="47">
        <f t="shared" si="18"/>
        <v>1</v>
      </c>
    </row>
    <row r="1188" s="47" customFormat="1" ht="49.5" spans="1:20">
      <c r="A1188" s="5" t="s">
        <v>1969</v>
      </c>
      <c r="B1188" s="2" t="s">
        <v>2063</v>
      </c>
      <c r="C1188" s="2" t="s">
        <v>2064</v>
      </c>
      <c r="D1188" s="2" t="s">
        <v>2103</v>
      </c>
      <c r="E1188" s="2"/>
      <c r="F1188" s="2"/>
      <c r="G1188" s="14" t="s">
        <v>2110</v>
      </c>
      <c r="H1188" s="66"/>
      <c r="I1188" s="7" t="s">
        <v>35</v>
      </c>
      <c r="J1188" s="7" t="s">
        <v>148</v>
      </c>
      <c r="K1188" s="7" t="s">
        <v>2077</v>
      </c>
      <c r="L1188" s="7" t="s">
        <v>2077</v>
      </c>
      <c r="M1188" s="7" t="s">
        <v>54</v>
      </c>
      <c r="N1188" s="7" t="s">
        <v>148</v>
      </c>
      <c r="O1188" s="7" t="s">
        <v>30</v>
      </c>
      <c r="P1188" s="7" t="s">
        <v>31</v>
      </c>
      <c r="Q1188" s="7" t="s">
        <v>32</v>
      </c>
      <c r="R1188" s="5"/>
      <c r="S1188" s="5"/>
      <c r="T1188" s="47">
        <f t="shared" si="18"/>
        <v>1</v>
      </c>
    </row>
    <row r="1189" s="47" customFormat="1" ht="49.5" spans="1:20">
      <c r="A1189" s="5" t="s">
        <v>1969</v>
      </c>
      <c r="B1189" s="2" t="s">
        <v>2063</v>
      </c>
      <c r="C1189" s="2" t="s">
        <v>2064</v>
      </c>
      <c r="D1189" s="2" t="s">
        <v>2103</v>
      </c>
      <c r="E1189" s="2"/>
      <c r="F1189" s="2"/>
      <c r="G1189" s="14" t="s">
        <v>2111</v>
      </c>
      <c r="H1189" s="66"/>
      <c r="I1189" s="7" t="s">
        <v>35</v>
      </c>
      <c r="J1189" s="7" t="s">
        <v>148</v>
      </c>
      <c r="K1189" s="7" t="s">
        <v>2077</v>
      </c>
      <c r="L1189" s="7" t="s">
        <v>2077</v>
      </c>
      <c r="M1189" s="7" t="s">
        <v>54</v>
      </c>
      <c r="N1189" s="7" t="s">
        <v>148</v>
      </c>
      <c r="O1189" s="7" t="s">
        <v>30</v>
      </c>
      <c r="P1189" s="7" t="s">
        <v>31</v>
      </c>
      <c r="Q1189" s="7" t="s">
        <v>32</v>
      </c>
      <c r="R1189" s="5"/>
      <c r="S1189" s="5"/>
      <c r="T1189" s="47">
        <f t="shared" si="18"/>
        <v>1</v>
      </c>
    </row>
    <row r="1190" s="47" customFormat="1" ht="49.5" spans="1:20">
      <c r="A1190" s="5" t="s">
        <v>1969</v>
      </c>
      <c r="B1190" s="2" t="s">
        <v>2063</v>
      </c>
      <c r="C1190" s="2" t="s">
        <v>2064</v>
      </c>
      <c r="D1190" s="2" t="s">
        <v>2103</v>
      </c>
      <c r="E1190" s="2"/>
      <c r="F1190" s="2"/>
      <c r="G1190" s="14" t="s">
        <v>2112</v>
      </c>
      <c r="H1190" s="66"/>
      <c r="I1190" s="7" t="s">
        <v>35</v>
      </c>
      <c r="J1190" s="7" t="s">
        <v>148</v>
      </c>
      <c r="K1190" s="7" t="s">
        <v>2077</v>
      </c>
      <c r="L1190" s="7" t="s">
        <v>2077</v>
      </c>
      <c r="M1190" s="7" t="s">
        <v>54</v>
      </c>
      <c r="N1190" s="7" t="s">
        <v>148</v>
      </c>
      <c r="O1190" s="7" t="s">
        <v>30</v>
      </c>
      <c r="P1190" s="7" t="s">
        <v>31</v>
      </c>
      <c r="Q1190" s="7" t="s">
        <v>32</v>
      </c>
      <c r="R1190" s="5"/>
      <c r="S1190" s="5"/>
      <c r="T1190" s="47">
        <f t="shared" si="18"/>
        <v>1</v>
      </c>
    </row>
    <row r="1191" s="47" customFormat="1" ht="49.5" spans="1:20">
      <c r="A1191" s="5" t="s">
        <v>1969</v>
      </c>
      <c r="B1191" s="2" t="s">
        <v>2063</v>
      </c>
      <c r="C1191" s="2" t="s">
        <v>2064</v>
      </c>
      <c r="D1191" s="2" t="s">
        <v>2103</v>
      </c>
      <c r="E1191" s="2"/>
      <c r="F1191" s="2"/>
      <c r="G1191" s="14" t="s">
        <v>2113</v>
      </c>
      <c r="H1191" s="66"/>
      <c r="I1191" s="7" t="s">
        <v>35</v>
      </c>
      <c r="J1191" s="7" t="s">
        <v>148</v>
      </c>
      <c r="K1191" s="7" t="s">
        <v>2077</v>
      </c>
      <c r="L1191" s="7" t="s">
        <v>2077</v>
      </c>
      <c r="M1191" s="7" t="s">
        <v>54</v>
      </c>
      <c r="N1191" s="7" t="s">
        <v>148</v>
      </c>
      <c r="O1191" s="7" t="s">
        <v>30</v>
      </c>
      <c r="P1191" s="7" t="s">
        <v>31</v>
      </c>
      <c r="Q1191" s="7" t="s">
        <v>32</v>
      </c>
      <c r="R1191" s="5"/>
      <c r="S1191" s="5"/>
      <c r="T1191" s="47">
        <f t="shared" si="18"/>
        <v>1</v>
      </c>
    </row>
    <row r="1192" s="47" customFormat="1" ht="49.5" spans="1:20">
      <c r="A1192" s="5" t="s">
        <v>1969</v>
      </c>
      <c r="B1192" s="2" t="s">
        <v>2063</v>
      </c>
      <c r="C1192" s="2" t="s">
        <v>2064</v>
      </c>
      <c r="D1192" s="2" t="s">
        <v>2103</v>
      </c>
      <c r="E1192" s="2"/>
      <c r="F1192" s="2"/>
      <c r="G1192" s="14" t="s">
        <v>2114</v>
      </c>
      <c r="H1192" s="66"/>
      <c r="I1192" s="7" t="s">
        <v>35</v>
      </c>
      <c r="J1192" s="7" t="s">
        <v>148</v>
      </c>
      <c r="K1192" s="7" t="s">
        <v>2077</v>
      </c>
      <c r="L1192" s="7" t="s">
        <v>2077</v>
      </c>
      <c r="M1192" s="7" t="s">
        <v>54</v>
      </c>
      <c r="N1192" s="7" t="s">
        <v>148</v>
      </c>
      <c r="O1192" s="7" t="s">
        <v>30</v>
      </c>
      <c r="P1192" s="7" t="s">
        <v>31</v>
      </c>
      <c r="Q1192" s="7" t="s">
        <v>32</v>
      </c>
      <c r="R1192" s="5"/>
      <c r="S1192" s="5"/>
      <c r="T1192" s="47">
        <f t="shared" si="18"/>
        <v>1</v>
      </c>
    </row>
    <row r="1193" s="47" customFormat="1" ht="33" spans="1:20">
      <c r="A1193" s="5" t="s">
        <v>1969</v>
      </c>
      <c r="B1193" s="2" t="s">
        <v>2063</v>
      </c>
      <c r="C1193" s="2" t="s">
        <v>2064</v>
      </c>
      <c r="D1193" s="2" t="s">
        <v>2115</v>
      </c>
      <c r="E1193" s="2"/>
      <c r="F1193" s="2"/>
      <c r="G1193" s="26" t="s">
        <v>2116</v>
      </c>
      <c r="H1193" s="66"/>
      <c r="I1193" s="7" t="s">
        <v>35</v>
      </c>
      <c r="J1193" s="7" t="s">
        <v>148</v>
      </c>
      <c r="K1193" s="7" t="s">
        <v>2077</v>
      </c>
      <c r="L1193" s="7" t="s">
        <v>2077</v>
      </c>
      <c r="M1193" s="7" t="s">
        <v>54</v>
      </c>
      <c r="N1193" s="7" t="s">
        <v>148</v>
      </c>
      <c r="O1193" s="7" t="s">
        <v>30</v>
      </c>
      <c r="P1193" s="7" t="s">
        <v>31</v>
      </c>
      <c r="Q1193" s="7" t="s">
        <v>32</v>
      </c>
      <c r="R1193" s="5"/>
      <c r="S1193" s="5"/>
      <c r="T1193" s="47">
        <f t="shared" si="18"/>
        <v>1</v>
      </c>
    </row>
    <row r="1194" s="47" customFormat="1" ht="33" spans="1:20">
      <c r="A1194" s="5" t="s">
        <v>1969</v>
      </c>
      <c r="B1194" s="2" t="s">
        <v>2063</v>
      </c>
      <c r="C1194" s="2" t="s">
        <v>2064</v>
      </c>
      <c r="D1194" s="2" t="s">
        <v>2115</v>
      </c>
      <c r="E1194" s="2"/>
      <c r="F1194" s="2"/>
      <c r="G1194" s="25" t="s">
        <v>2078</v>
      </c>
      <c r="H1194" s="66"/>
      <c r="I1194" s="7" t="s">
        <v>35</v>
      </c>
      <c r="J1194" s="7" t="s">
        <v>148</v>
      </c>
      <c r="K1194" s="7" t="s">
        <v>2077</v>
      </c>
      <c r="L1194" s="7" t="s">
        <v>2077</v>
      </c>
      <c r="M1194" s="7" t="s">
        <v>54</v>
      </c>
      <c r="N1194" s="7" t="s">
        <v>148</v>
      </c>
      <c r="O1194" s="7" t="s">
        <v>30</v>
      </c>
      <c r="P1194" s="7" t="s">
        <v>31</v>
      </c>
      <c r="Q1194" s="7" t="s">
        <v>32</v>
      </c>
      <c r="R1194" s="5"/>
      <c r="S1194" s="5"/>
      <c r="T1194" s="47">
        <f t="shared" si="18"/>
        <v>4</v>
      </c>
    </row>
    <row r="1195" s="47" customFormat="1" ht="33" spans="1:20">
      <c r="A1195" s="5" t="s">
        <v>1969</v>
      </c>
      <c r="B1195" s="2" t="s">
        <v>2063</v>
      </c>
      <c r="C1195" s="2" t="s">
        <v>2064</v>
      </c>
      <c r="D1195" s="2" t="s">
        <v>2115</v>
      </c>
      <c r="E1195" s="2"/>
      <c r="F1195" s="2"/>
      <c r="G1195" s="25" t="s">
        <v>2081</v>
      </c>
      <c r="H1195" s="66"/>
      <c r="I1195" s="7" t="s">
        <v>35</v>
      </c>
      <c r="J1195" s="7" t="s">
        <v>148</v>
      </c>
      <c r="K1195" s="7" t="s">
        <v>2077</v>
      </c>
      <c r="L1195" s="7" t="s">
        <v>2077</v>
      </c>
      <c r="M1195" s="7" t="s">
        <v>54</v>
      </c>
      <c r="N1195" s="7" t="s">
        <v>148</v>
      </c>
      <c r="O1195" s="7" t="s">
        <v>30</v>
      </c>
      <c r="P1195" s="7" t="s">
        <v>31</v>
      </c>
      <c r="Q1195" s="7" t="s">
        <v>32</v>
      </c>
      <c r="R1195" s="5"/>
      <c r="S1195" s="5"/>
      <c r="T1195" s="47">
        <f t="shared" si="18"/>
        <v>3</v>
      </c>
    </row>
    <row r="1196" s="47" customFormat="1" ht="33" spans="1:20">
      <c r="A1196" s="5" t="s">
        <v>1969</v>
      </c>
      <c r="B1196" s="2" t="s">
        <v>2063</v>
      </c>
      <c r="C1196" s="2" t="s">
        <v>2064</v>
      </c>
      <c r="D1196" s="2" t="s">
        <v>2115</v>
      </c>
      <c r="E1196" s="2"/>
      <c r="F1196" s="2"/>
      <c r="G1196" s="26" t="s">
        <v>2117</v>
      </c>
      <c r="H1196" s="66"/>
      <c r="I1196" s="7" t="s">
        <v>35</v>
      </c>
      <c r="J1196" s="7" t="s">
        <v>148</v>
      </c>
      <c r="K1196" s="7" t="s">
        <v>2077</v>
      </c>
      <c r="L1196" s="7" t="s">
        <v>2077</v>
      </c>
      <c r="M1196" s="7" t="s">
        <v>54</v>
      </c>
      <c r="N1196" s="7" t="s">
        <v>148</v>
      </c>
      <c r="O1196" s="7" t="s">
        <v>30</v>
      </c>
      <c r="P1196" s="7" t="s">
        <v>31</v>
      </c>
      <c r="Q1196" s="7" t="s">
        <v>32</v>
      </c>
      <c r="R1196" s="5"/>
      <c r="S1196" s="5"/>
      <c r="T1196" s="47">
        <f t="shared" si="18"/>
        <v>1</v>
      </c>
    </row>
    <row r="1197" s="47" customFormat="1" ht="33" spans="1:20">
      <c r="A1197" s="5" t="s">
        <v>1969</v>
      </c>
      <c r="B1197" s="2" t="s">
        <v>2063</v>
      </c>
      <c r="C1197" s="2" t="s">
        <v>2064</v>
      </c>
      <c r="D1197" s="2" t="s">
        <v>2115</v>
      </c>
      <c r="E1197" s="2"/>
      <c r="F1197" s="2"/>
      <c r="G1197" s="26" t="s">
        <v>2118</v>
      </c>
      <c r="H1197" s="66"/>
      <c r="I1197" s="7" t="s">
        <v>35</v>
      </c>
      <c r="J1197" s="7" t="s">
        <v>148</v>
      </c>
      <c r="K1197" s="7" t="s">
        <v>2077</v>
      </c>
      <c r="L1197" s="7" t="s">
        <v>2077</v>
      </c>
      <c r="M1197" s="7" t="s">
        <v>54</v>
      </c>
      <c r="N1197" s="7" t="s">
        <v>148</v>
      </c>
      <c r="O1197" s="7" t="s">
        <v>30</v>
      </c>
      <c r="P1197" s="7" t="s">
        <v>31</v>
      </c>
      <c r="Q1197" s="7" t="s">
        <v>32</v>
      </c>
      <c r="R1197" s="5"/>
      <c r="S1197" s="5"/>
      <c r="T1197" s="47">
        <f t="shared" si="18"/>
        <v>1</v>
      </c>
    </row>
    <row r="1198" s="47" customFormat="1" ht="33" spans="1:20">
      <c r="A1198" s="5" t="s">
        <v>1969</v>
      </c>
      <c r="B1198" s="2" t="s">
        <v>2063</v>
      </c>
      <c r="C1198" s="2" t="s">
        <v>2064</v>
      </c>
      <c r="D1198" s="2" t="s">
        <v>2115</v>
      </c>
      <c r="E1198" s="2"/>
      <c r="F1198" s="2"/>
      <c r="G1198" s="26" t="s">
        <v>2119</v>
      </c>
      <c r="H1198" s="66"/>
      <c r="I1198" s="7" t="s">
        <v>35</v>
      </c>
      <c r="J1198" s="7" t="s">
        <v>148</v>
      </c>
      <c r="K1198" s="7" t="s">
        <v>2077</v>
      </c>
      <c r="L1198" s="7" t="s">
        <v>2077</v>
      </c>
      <c r="M1198" s="7" t="s">
        <v>54</v>
      </c>
      <c r="N1198" s="7" t="s">
        <v>148</v>
      </c>
      <c r="O1198" s="7" t="s">
        <v>30</v>
      </c>
      <c r="P1198" s="7" t="s">
        <v>31</v>
      </c>
      <c r="Q1198" s="7" t="s">
        <v>32</v>
      </c>
      <c r="R1198" s="5"/>
      <c r="S1198" s="5"/>
      <c r="T1198" s="47">
        <f t="shared" si="18"/>
        <v>2</v>
      </c>
    </row>
    <row r="1199" s="47" customFormat="1" ht="33" spans="1:20">
      <c r="A1199" s="5" t="s">
        <v>1969</v>
      </c>
      <c r="B1199" s="2" t="s">
        <v>2063</v>
      </c>
      <c r="C1199" s="2" t="s">
        <v>2064</v>
      </c>
      <c r="D1199" s="2" t="s">
        <v>2115</v>
      </c>
      <c r="E1199" s="2"/>
      <c r="F1199" s="2"/>
      <c r="G1199" s="26" t="s">
        <v>2120</v>
      </c>
      <c r="H1199" s="66"/>
      <c r="I1199" s="7" t="s">
        <v>35</v>
      </c>
      <c r="J1199" s="7" t="s">
        <v>148</v>
      </c>
      <c r="K1199" s="7" t="s">
        <v>2077</v>
      </c>
      <c r="L1199" s="7" t="s">
        <v>2077</v>
      </c>
      <c r="M1199" s="7" t="s">
        <v>54</v>
      </c>
      <c r="N1199" s="7" t="s">
        <v>148</v>
      </c>
      <c r="O1199" s="7" t="s">
        <v>30</v>
      </c>
      <c r="P1199" s="7" t="s">
        <v>31</v>
      </c>
      <c r="Q1199" s="7" t="s">
        <v>32</v>
      </c>
      <c r="R1199" s="5"/>
      <c r="S1199" s="5"/>
      <c r="T1199" s="47">
        <f t="shared" si="18"/>
        <v>1</v>
      </c>
    </row>
    <row r="1200" s="47" customFormat="1" ht="33" spans="1:20">
      <c r="A1200" s="5" t="s">
        <v>1969</v>
      </c>
      <c r="B1200" s="2" t="s">
        <v>2063</v>
      </c>
      <c r="C1200" s="2" t="s">
        <v>2064</v>
      </c>
      <c r="D1200" s="2" t="s">
        <v>2115</v>
      </c>
      <c r="E1200" s="2"/>
      <c r="F1200" s="2"/>
      <c r="G1200" s="26" t="s">
        <v>2121</v>
      </c>
      <c r="H1200" s="66"/>
      <c r="I1200" s="7" t="s">
        <v>35</v>
      </c>
      <c r="J1200" s="7" t="s">
        <v>148</v>
      </c>
      <c r="K1200" s="7" t="s">
        <v>2077</v>
      </c>
      <c r="L1200" s="7" t="s">
        <v>2077</v>
      </c>
      <c r="M1200" s="7" t="s">
        <v>54</v>
      </c>
      <c r="N1200" s="7" t="s">
        <v>148</v>
      </c>
      <c r="O1200" s="7" t="s">
        <v>30</v>
      </c>
      <c r="P1200" s="7" t="s">
        <v>31</v>
      </c>
      <c r="Q1200" s="7" t="s">
        <v>32</v>
      </c>
      <c r="R1200" s="5"/>
      <c r="S1200" s="5"/>
      <c r="T1200" s="47">
        <f t="shared" si="18"/>
        <v>2</v>
      </c>
    </row>
    <row r="1201" s="47" customFormat="1" ht="33" spans="1:20">
      <c r="A1201" s="5" t="s">
        <v>1969</v>
      </c>
      <c r="B1201" s="2" t="s">
        <v>2063</v>
      </c>
      <c r="C1201" s="2" t="s">
        <v>2064</v>
      </c>
      <c r="D1201" s="2" t="s">
        <v>2115</v>
      </c>
      <c r="E1201" s="2"/>
      <c r="F1201" s="2"/>
      <c r="G1201" s="26" t="s">
        <v>2122</v>
      </c>
      <c r="H1201" s="66"/>
      <c r="I1201" s="7" t="s">
        <v>35</v>
      </c>
      <c r="J1201" s="7" t="s">
        <v>148</v>
      </c>
      <c r="K1201" s="7" t="s">
        <v>2077</v>
      </c>
      <c r="L1201" s="7" t="s">
        <v>2077</v>
      </c>
      <c r="M1201" s="7" t="s">
        <v>54</v>
      </c>
      <c r="N1201" s="7" t="s">
        <v>148</v>
      </c>
      <c r="O1201" s="7" t="s">
        <v>30</v>
      </c>
      <c r="P1201" s="7" t="s">
        <v>31</v>
      </c>
      <c r="Q1201" s="7" t="s">
        <v>32</v>
      </c>
      <c r="R1201" s="5"/>
      <c r="S1201" s="5"/>
      <c r="T1201" s="47">
        <f t="shared" si="18"/>
        <v>1</v>
      </c>
    </row>
    <row r="1202" s="47" customFormat="1" ht="49.5" spans="1:20">
      <c r="A1202" s="5" t="s">
        <v>1969</v>
      </c>
      <c r="B1202" s="2" t="s">
        <v>2063</v>
      </c>
      <c r="C1202" s="2" t="s">
        <v>2064</v>
      </c>
      <c r="D1202" s="2" t="s">
        <v>2115</v>
      </c>
      <c r="E1202" s="2"/>
      <c r="F1202" s="2"/>
      <c r="G1202" s="14" t="s">
        <v>2123</v>
      </c>
      <c r="H1202" s="66"/>
      <c r="I1202" s="7" t="s">
        <v>35</v>
      </c>
      <c r="J1202" s="7" t="s">
        <v>148</v>
      </c>
      <c r="K1202" s="7" t="s">
        <v>2077</v>
      </c>
      <c r="L1202" s="7" t="s">
        <v>2077</v>
      </c>
      <c r="M1202" s="7" t="s">
        <v>54</v>
      </c>
      <c r="N1202" s="7" t="s">
        <v>148</v>
      </c>
      <c r="O1202" s="7" t="s">
        <v>30</v>
      </c>
      <c r="P1202" s="7" t="s">
        <v>31</v>
      </c>
      <c r="Q1202" s="7" t="s">
        <v>32</v>
      </c>
      <c r="R1202" s="5"/>
      <c r="S1202" s="5"/>
      <c r="T1202" s="47">
        <f t="shared" si="18"/>
        <v>1</v>
      </c>
    </row>
    <row r="1203" s="47" customFormat="1" ht="33" spans="1:20">
      <c r="A1203" s="5" t="s">
        <v>1969</v>
      </c>
      <c r="B1203" s="2" t="s">
        <v>2063</v>
      </c>
      <c r="C1203" s="2" t="s">
        <v>2064</v>
      </c>
      <c r="D1203" s="2" t="s">
        <v>2115</v>
      </c>
      <c r="E1203" s="2"/>
      <c r="F1203" s="2"/>
      <c r="G1203" s="14" t="s">
        <v>2124</v>
      </c>
      <c r="H1203" s="66"/>
      <c r="I1203" s="7" t="s">
        <v>35</v>
      </c>
      <c r="J1203" s="7" t="s">
        <v>148</v>
      </c>
      <c r="K1203" s="7" t="s">
        <v>2077</v>
      </c>
      <c r="L1203" s="7" t="s">
        <v>2077</v>
      </c>
      <c r="M1203" s="7" t="s">
        <v>54</v>
      </c>
      <c r="N1203" s="7" t="s">
        <v>148</v>
      </c>
      <c r="O1203" s="7" t="s">
        <v>30</v>
      </c>
      <c r="P1203" s="7" t="s">
        <v>31</v>
      </c>
      <c r="Q1203" s="7" t="s">
        <v>32</v>
      </c>
      <c r="R1203" s="5"/>
      <c r="S1203" s="5"/>
      <c r="T1203" s="47">
        <f t="shared" si="18"/>
        <v>1</v>
      </c>
    </row>
    <row r="1204" s="47" customFormat="1" ht="33" spans="1:20">
      <c r="A1204" s="5" t="s">
        <v>1969</v>
      </c>
      <c r="B1204" s="2" t="s">
        <v>2063</v>
      </c>
      <c r="C1204" s="2" t="s">
        <v>2064</v>
      </c>
      <c r="D1204" s="2" t="s">
        <v>2115</v>
      </c>
      <c r="E1204" s="2"/>
      <c r="F1204" s="2"/>
      <c r="G1204" s="26" t="s">
        <v>2125</v>
      </c>
      <c r="H1204" s="66"/>
      <c r="I1204" s="7" t="s">
        <v>35</v>
      </c>
      <c r="J1204" s="7" t="s">
        <v>148</v>
      </c>
      <c r="K1204" s="7" t="s">
        <v>2077</v>
      </c>
      <c r="L1204" s="7" t="s">
        <v>2077</v>
      </c>
      <c r="M1204" s="7" t="s">
        <v>54</v>
      </c>
      <c r="N1204" s="7" t="s">
        <v>148</v>
      </c>
      <c r="O1204" s="7" t="s">
        <v>30</v>
      </c>
      <c r="P1204" s="7" t="s">
        <v>31</v>
      </c>
      <c r="Q1204" s="7" t="s">
        <v>32</v>
      </c>
      <c r="R1204" s="5"/>
      <c r="S1204" s="5"/>
      <c r="T1204" s="47">
        <f t="shared" si="18"/>
        <v>2</v>
      </c>
    </row>
    <row r="1205" s="47" customFormat="1" ht="33" spans="1:20">
      <c r="A1205" s="5" t="s">
        <v>1969</v>
      </c>
      <c r="B1205" s="2" t="s">
        <v>2063</v>
      </c>
      <c r="C1205" s="2" t="s">
        <v>2064</v>
      </c>
      <c r="D1205" s="2" t="s">
        <v>2115</v>
      </c>
      <c r="E1205" s="2"/>
      <c r="F1205" s="2"/>
      <c r="G1205" s="26" t="s">
        <v>2126</v>
      </c>
      <c r="H1205" s="66"/>
      <c r="I1205" s="7" t="s">
        <v>35</v>
      </c>
      <c r="J1205" s="7" t="s">
        <v>148</v>
      </c>
      <c r="K1205" s="7" t="s">
        <v>2077</v>
      </c>
      <c r="L1205" s="7" t="s">
        <v>2077</v>
      </c>
      <c r="M1205" s="7" t="s">
        <v>54</v>
      </c>
      <c r="N1205" s="7" t="s">
        <v>148</v>
      </c>
      <c r="O1205" s="7" t="s">
        <v>30</v>
      </c>
      <c r="P1205" s="7" t="s">
        <v>31</v>
      </c>
      <c r="Q1205" s="7" t="s">
        <v>32</v>
      </c>
      <c r="R1205" s="5"/>
      <c r="S1205" s="5"/>
      <c r="T1205" s="47">
        <f t="shared" si="18"/>
        <v>2</v>
      </c>
    </row>
    <row r="1206" s="47" customFormat="1" ht="33" spans="1:20">
      <c r="A1206" s="5" t="s">
        <v>1969</v>
      </c>
      <c r="B1206" s="2" t="s">
        <v>2063</v>
      </c>
      <c r="C1206" s="2" t="s">
        <v>2064</v>
      </c>
      <c r="D1206" s="2" t="s">
        <v>2115</v>
      </c>
      <c r="E1206" s="2"/>
      <c r="F1206" s="2"/>
      <c r="G1206" s="26" t="s">
        <v>2127</v>
      </c>
      <c r="H1206" s="66"/>
      <c r="I1206" s="7" t="s">
        <v>35</v>
      </c>
      <c r="J1206" s="7" t="s">
        <v>148</v>
      </c>
      <c r="K1206" s="7" t="s">
        <v>2077</v>
      </c>
      <c r="L1206" s="7" t="s">
        <v>2077</v>
      </c>
      <c r="M1206" s="7" t="s">
        <v>54</v>
      </c>
      <c r="N1206" s="7" t="s">
        <v>148</v>
      </c>
      <c r="O1206" s="7" t="s">
        <v>30</v>
      </c>
      <c r="P1206" s="7" t="s">
        <v>31</v>
      </c>
      <c r="Q1206" s="7" t="s">
        <v>32</v>
      </c>
      <c r="R1206" s="5"/>
      <c r="S1206" s="5"/>
      <c r="T1206" s="47">
        <f t="shared" si="18"/>
        <v>2</v>
      </c>
    </row>
    <row r="1207" s="47" customFormat="1" ht="33" spans="1:20">
      <c r="A1207" s="5" t="s">
        <v>1969</v>
      </c>
      <c r="B1207" s="2" t="s">
        <v>2063</v>
      </c>
      <c r="C1207" s="2" t="s">
        <v>2064</v>
      </c>
      <c r="D1207" s="2" t="s">
        <v>2115</v>
      </c>
      <c r="E1207" s="2"/>
      <c r="F1207" s="2"/>
      <c r="G1207" s="26" t="s">
        <v>2128</v>
      </c>
      <c r="H1207" s="66"/>
      <c r="I1207" s="7" t="s">
        <v>35</v>
      </c>
      <c r="J1207" s="7" t="s">
        <v>148</v>
      </c>
      <c r="K1207" s="7" t="s">
        <v>2077</v>
      </c>
      <c r="L1207" s="7" t="s">
        <v>2077</v>
      </c>
      <c r="M1207" s="7" t="s">
        <v>54</v>
      </c>
      <c r="N1207" s="7" t="s">
        <v>148</v>
      </c>
      <c r="O1207" s="7" t="s">
        <v>30</v>
      </c>
      <c r="P1207" s="7" t="s">
        <v>31</v>
      </c>
      <c r="Q1207" s="7" t="s">
        <v>32</v>
      </c>
      <c r="R1207" s="5"/>
      <c r="S1207" s="5"/>
      <c r="T1207" s="47">
        <f t="shared" si="18"/>
        <v>2</v>
      </c>
    </row>
    <row r="1208" s="47" customFormat="1" ht="33" spans="1:20">
      <c r="A1208" s="5" t="s">
        <v>1969</v>
      </c>
      <c r="B1208" s="2" t="s">
        <v>2063</v>
      </c>
      <c r="C1208" s="2" t="s">
        <v>2064</v>
      </c>
      <c r="D1208" s="2" t="s">
        <v>2115</v>
      </c>
      <c r="E1208" s="2"/>
      <c r="F1208" s="2"/>
      <c r="G1208" s="7" t="s">
        <v>2083</v>
      </c>
      <c r="H1208" s="66"/>
      <c r="I1208" s="7" t="s">
        <v>35</v>
      </c>
      <c r="J1208" s="7" t="s">
        <v>148</v>
      </c>
      <c r="K1208" s="7" t="s">
        <v>2077</v>
      </c>
      <c r="L1208" s="7" t="s">
        <v>2077</v>
      </c>
      <c r="M1208" s="7" t="s">
        <v>54</v>
      </c>
      <c r="N1208" s="7" t="s">
        <v>148</v>
      </c>
      <c r="O1208" s="7" t="s">
        <v>30</v>
      </c>
      <c r="P1208" s="7" t="s">
        <v>31</v>
      </c>
      <c r="Q1208" s="7" t="s">
        <v>32</v>
      </c>
      <c r="R1208" s="5"/>
      <c r="S1208" s="5"/>
      <c r="T1208" s="47">
        <f t="shared" si="18"/>
        <v>5</v>
      </c>
    </row>
    <row r="1209" s="47" customFormat="1" ht="33" spans="1:20">
      <c r="A1209" s="5" t="s">
        <v>1969</v>
      </c>
      <c r="B1209" s="2" t="s">
        <v>2063</v>
      </c>
      <c r="C1209" s="2" t="s">
        <v>2064</v>
      </c>
      <c r="D1209" s="2" t="s">
        <v>2115</v>
      </c>
      <c r="E1209" s="2"/>
      <c r="F1209" s="2"/>
      <c r="G1209" s="14" t="s">
        <v>2129</v>
      </c>
      <c r="H1209" s="66"/>
      <c r="I1209" s="7" t="s">
        <v>35</v>
      </c>
      <c r="J1209" s="7" t="s">
        <v>148</v>
      </c>
      <c r="K1209" s="7" t="s">
        <v>2077</v>
      </c>
      <c r="L1209" s="7" t="s">
        <v>2077</v>
      </c>
      <c r="M1209" s="7" t="s">
        <v>54</v>
      </c>
      <c r="N1209" s="7" t="s">
        <v>148</v>
      </c>
      <c r="O1209" s="7" t="s">
        <v>30</v>
      </c>
      <c r="P1209" s="7" t="s">
        <v>31</v>
      </c>
      <c r="Q1209" s="7" t="s">
        <v>32</v>
      </c>
      <c r="R1209" s="5"/>
      <c r="S1209" s="5"/>
      <c r="T1209" s="47">
        <f t="shared" si="18"/>
        <v>1</v>
      </c>
    </row>
    <row r="1210" s="47" customFormat="1" ht="49.5" spans="1:20">
      <c r="A1210" s="5" t="s">
        <v>1969</v>
      </c>
      <c r="B1210" s="2" t="s">
        <v>2063</v>
      </c>
      <c r="C1210" s="2" t="s">
        <v>2064</v>
      </c>
      <c r="D1210" s="2" t="s">
        <v>2130</v>
      </c>
      <c r="E1210" s="2"/>
      <c r="F1210" s="2"/>
      <c r="G1210" s="26" t="s">
        <v>2131</v>
      </c>
      <c r="H1210" s="66"/>
      <c r="I1210" s="7" t="s">
        <v>35</v>
      </c>
      <c r="J1210" s="7" t="s">
        <v>148</v>
      </c>
      <c r="K1210" s="7" t="s">
        <v>2077</v>
      </c>
      <c r="L1210" s="7" t="s">
        <v>2077</v>
      </c>
      <c r="M1210" s="7" t="s">
        <v>54</v>
      </c>
      <c r="N1210" s="7" t="s">
        <v>148</v>
      </c>
      <c r="O1210" s="7" t="s">
        <v>30</v>
      </c>
      <c r="P1210" s="7" t="s">
        <v>31</v>
      </c>
      <c r="Q1210" s="7" t="s">
        <v>32</v>
      </c>
      <c r="R1210" s="5"/>
      <c r="S1210" s="5"/>
      <c r="T1210" s="47">
        <f t="shared" si="18"/>
        <v>1</v>
      </c>
    </row>
    <row r="1211" s="47" customFormat="1" ht="49.5" spans="1:20">
      <c r="A1211" s="5" t="s">
        <v>1969</v>
      </c>
      <c r="B1211" s="2" t="s">
        <v>2063</v>
      </c>
      <c r="C1211" s="2" t="s">
        <v>2064</v>
      </c>
      <c r="D1211" s="2" t="s">
        <v>2130</v>
      </c>
      <c r="E1211" s="2"/>
      <c r="F1211" s="2"/>
      <c r="G1211" s="25" t="s">
        <v>2132</v>
      </c>
      <c r="H1211" s="66"/>
      <c r="I1211" s="7" t="s">
        <v>35</v>
      </c>
      <c r="J1211" s="7" t="s">
        <v>148</v>
      </c>
      <c r="K1211" s="7" t="s">
        <v>2077</v>
      </c>
      <c r="L1211" s="7" t="s">
        <v>2077</v>
      </c>
      <c r="M1211" s="7" t="s">
        <v>54</v>
      </c>
      <c r="N1211" s="7" t="s">
        <v>148</v>
      </c>
      <c r="O1211" s="7" t="s">
        <v>30</v>
      </c>
      <c r="P1211" s="7" t="s">
        <v>31</v>
      </c>
      <c r="Q1211" s="7" t="s">
        <v>32</v>
      </c>
      <c r="R1211" s="5"/>
      <c r="S1211" s="5"/>
      <c r="T1211" s="47">
        <f t="shared" si="18"/>
        <v>1</v>
      </c>
    </row>
    <row r="1212" s="47" customFormat="1" ht="49.5" spans="1:20">
      <c r="A1212" s="5" t="s">
        <v>1969</v>
      </c>
      <c r="B1212" s="2" t="s">
        <v>2063</v>
      </c>
      <c r="C1212" s="2" t="s">
        <v>2064</v>
      </c>
      <c r="D1212" s="2" t="s">
        <v>2130</v>
      </c>
      <c r="E1212" s="2"/>
      <c r="F1212" s="2"/>
      <c r="G1212" s="25" t="s">
        <v>2133</v>
      </c>
      <c r="H1212" s="66"/>
      <c r="I1212" s="7" t="s">
        <v>35</v>
      </c>
      <c r="J1212" s="7" t="s">
        <v>148</v>
      </c>
      <c r="K1212" s="7" t="s">
        <v>2077</v>
      </c>
      <c r="L1212" s="7" t="s">
        <v>2077</v>
      </c>
      <c r="M1212" s="7" t="s">
        <v>54</v>
      </c>
      <c r="N1212" s="7" t="s">
        <v>148</v>
      </c>
      <c r="O1212" s="7" t="s">
        <v>30</v>
      </c>
      <c r="P1212" s="7" t="s">
        <v>31</v>
      </c>
      <c r="Q1212" s="7" t="s">
        <v>32</v>
      </c>
      <c r="R1212" s="5"/>
      <c r="S1212" s="5"/>
      <c r="T1212" s="47">
        <f t="shared" si="18"/>
        <v>1</v>
      </c>
    </row>
    <row r="1213" s="47" customFormat="1" ht="49.5" spans="1:20">
      <c r="A1213" s="5" t="s">
        <v>1969</v>
      </c>
      <c r="B1213" s="2" t="s">
        <v>2063</v>
      </c>
      <c r="C1213" s="2" t="s">
        <v>2064</v>
      </c>
      <c r="D1213" s="2" t="s">
        <v>2130</v>
      </c>
      <c r="E1213" s="2"/>
      <c r="F1213" s="2"/>
      <c r="G1213" s="25" t="s">
        <v>2134</v>
      </c>
      <c r="H1213" s="66"/>
      <c r="I1213" s="7" t="s">
        <v>35</v>
      </c>
      <c r="J1213" s="7" t="s">
        <v>148</v>
      </c>
      <c r="K1213" s="7" t="s">
        <v>2077</v>
      </c>
      <c r="L1213" s="7" t="s">
        <v>2077</v>
      </c>
      <c r="M1213" s="7" t="s">
        <v>54</v>
      </c>
      <c r="N1213" s="7" t="s">
        <v>148</v>
      </c>
      <c r="O1213" s="7" t="s">
        <v>30</v>
      </c>
      <c r="P1213" s="7" t="s">
        <v>31</v>
      </c>
      <c r="Q1213" s="7" t="s">
        <v>32</v>
      </c>
      <c r="R1213" s="5"/>
      <c r="S1213" s="5"/>
      <c r="T1213" s="47">
        <f t="shared" si="18"/>
        <v>1</v>
      </c>
    </row>
    <row r="1214" s="47" customFormat="1" ht="49.5" spans="1:20">
      <c r="A1214" s="5" t="s">
        <v>1969</v>
      </c>
      <c r="B1214" s="2" t="s">
        <v>2063</v>
      </c>
      <c r="C1214" s="2" t="s">
        <v>2064</v>
      </c>
      <c r="D1214" s="2" t="s">
        <v>2130</v>
      </c>
      <c r="E1214" s="2"/>
      <c r="F1214" s="2"/>
      <c r="G1214" s="25" t="s">
        <v>2135</v>
      </c>
      <c r="H1214" s="66"/>
      <c r="I1214" s="7" t="s">
        <v>35</v>
      </c>
      <c r="J1214" s="7" t="s">
        <v>148</v>
      </c>
      <c r="K1214" s="7" t="s">
        <v>2077</v>
      </c>
      <c r="L1214" s="7" t="s">
        <v>2077</v>
      </c>
      <c r="M1214" s="7" t="s">
        <v>54</v>
      </c>
      <c r="N1214" s="7" t="s">
        <v>148</v>
      </c>
      <c r="O1214" s="7" t="s">
        <v>30</v>
      </c>
      <c r="P1214" s="7" t="s">
        <v>31</v>
      </c>
      <c r="Q1214" s="7" t="s">
        <v>32</v>
      </c>
      <c r="R1214" s="5"/>
      <c r="S1214" s="5"/>
      <c r="T1214" s="47">
        <f t="shared" si="18"/>
        <v>1</v>
      </c>
    </row>
    <row r="1215" s="47" customFormat="1" ht="49.5" spans="1:20">
      <c r="A1215" s="5" t="s">
        <v>1969</v>
      </c>
      <c r="B1215" s="2" t="s">
        <v>2063</v>
      </c>
      <c r="C1215" s="2" t="s">
        <v>2064</v>
      </c>
      <c r="D1215" s="2" t="s">
        <v>2130</v>
      </c>
      <c r="E1215" s="2"/>
      <c r="F1215" s="2"/>
      <c r="G1215" s="25" t="s">
        <v>2119</v>
      </c>
      <c r="H1215" s="66"/>
      <c r="I1215" s="7" t="s">
        <v>35</v>
      </c>
      <c r="J1215" s="7" t="s">
        <v>148</v>
      </c>
      <c r="K1215" s="7" t="s">
        <v>2077</v>
      </c>
      <c r="L1215" s="7" t="s">
        <v>2077</v>
      </c>
      <c r="M1215" s="7" t="s">
        <v>54</v>
      </c>
      <c r="N1215" s="7" t="s">
        <v>148</v>
      </c>
      <c r="O1215" s="7" t="s">
        <v>30</v>
      </c>
      <c r="P1215" s="7" t="s">
        <v>31</v>
      </c>
      <c r="Q1215" s="7" t="s">
        <v>32</v>
      </c>
      <c r="R1215" s="5"/>
      <c r="S1215" s="5"/>
      <c r="T1215" s="47">
        <f t="shared" si="18"/>
        <v>2</v>
      </c>
    </row>
    <row r="1216" s="47" customFormat="1" ht="49.5" spans="1:20">
      <c r="A1216" s="5" t="s">
        <v>1969</v>
      </c>
      <c r="B1216" s="2" t="s">
        <v>2063</v>
      </c>
      <c r="C1216" s="2" t="s">
        <v>2064</v>
      </c>
      <c r="D1216" s="2" t="s">
        <v>2130</v>
      </c>
      <c r="E1216" s="2"/>
      <c r="F1216" s="2"/>
      <c r="G1216" s="14" t="s">
        <v>2125</v>
      </c>
      <c r="H1216" s="66"/>
      <c r="I1216" s="7" t="s">
        <v>35</v>
      </c>
      <c r="J1216" s="7" t="s">
        <v>148</v>
      </c>
      <c r="K1216" s="7" t="s">
        <v>2077</v>
      </c>
      <c r="L1216" s="7" t="s">
        <v>2077</v>
      </c>
      <c r="M1216" s="7" t="s">
        <v>54</v>
      </c>
      <c r="N1216" s="7" t="s">
        <v>148</v>
      </c>
      <c r="O1216" s="7" t="s">
        <v>30</v>
      </c>
      <c r="P1216" s="7" t="s">
        <v>31</v>
      </c>
      <c r="Q1216" s="7" t="s">
        <v>32</v>
      </c>
      <c r="R1216" s="5"/>
      <c r="S1216" s="5"/>
      <c r="T1216" s="47">
        <f t="shared" si="18"/>
        <v>2</v>
      </c>
    </row>
    <row r="1217" s="47" customFormat="1" ht="49.5" spans="1:20">
      <c r="A1217" s="5" t="s">
        <v>1969</v>
      </c>
      <c r="B1217" s="2" t="s">
        <v>2063</v>
      </c>
      <c r="C1217" s="2" t="s">
        <v>2064</v>
      </c>
      <c r="D1217" s="2" t="s">
        <v>2130</v>
      </c>
      <c r="E1217" s="2"/>
      <c r="F1217" s="2"/>
      <c r="G1217" s="14" t="s">
        <v>2126</v>
      </c>
      <c r="H1217" s="66"/>
      <c r="I1217" s="7" t="s">
        <v>35</v>
      </c>
      <c r="J1217" s="7" t="s">
        <v>148</v>
      </c>
      <c r="K1217" s="7" t="s">
        <v>2077</v>
      </c>
      <c r="L1217" s="7" t="s">
        <v>2077</v>
      </c>
      <c r="M1217" s="7" t="s">
        <v>54</v>
      </c>
      <c r="N1217" s="7" t="s">
        <v>148</v>
      </c>
      <c r="O1217" s="7" t="s">
        <v>30</v>
      </c>
      <c r="P1217" s="7" t="s">
        <v>31</v>
      </c>
      <c r="Q1217" s="7" t="s">
        <v>32</v>
      </c>
      <c r="R1217" s="5"/>
      <c r="S1217" s="5"/>
      <c r="T1217" s="47">
        <f t="shared" si="18"/>
        <v>2</v>
      </c>
    </row>
    <row r="1218" s="47" customFormat="1" ht="49.5" spans="1:20">
      <c r="A1218" s="5" t="s">
        <v>1969</v>
      </c>
      <c r="B1218" s="2" t="s">
        <v>2063</v>
      </c>
      <c r="C1218" s="2" t="s">
        <v>2064</v>
      </c>
      <c r="D1218" s="2" t="s">
        <v>2130</v>
      </c>
      <c r="E1218" s="2"/>
      <c r="F1218" s="2"/>
      <c r="G1218" s="14" t="s">
        <v>2127</v>
      </c>
      <c r="H1218" s="66"/>
      <c r="I1218" s="7" t="s">
        <v>35</v>
      </c>
      <c r="J1218" s="7" t="s">
        <v>148</v>
      </c>
      <c r="K1218" s="7" t="s">
        <v>2077</v>
      </c>
      <c r="L1218" s="7" t="s">
        <v>2077</v>
      </c>
      <c r="M1218" s="7" t="s">
        <v>54</v>
      </c>
      <c r="N1218" s="7" t="s">
        <v>148</v>
      </c>
      <c r="O1218" s="7" t="s">
        <v>30</v>
      </c>
      <c r="P1218" s="7" t="s">
        <v>31</v>
      </c>
      <c r="Q1218" s="7" t="s">
        <v>32</v>
      </c>
      <c r="R1218" s="5"/>
      <c r="S1218" s="5"/>
      <c r="T1218" s="47">
        <f t="shared" si="18"/>
        <v>2</v>
      </c>
    </row>
    <row r="1219" s="47" customFormat="1" ht="49.5" spans="1:20">
      <c r="A1219" s="5" t="s">
        <v>1969</v>
      </c>
      <c r="B1219" s="2" t="s">
        <v>2063</v>
      </c>
      <c r="C1219" s="2" t="s">
        <v>2064</v>
      </c>
      <c r="D1219" s="2" t="s">
        <v>2130</v>
      </c>
      <c r="E1219" s="2"/>
      <c r="F1219" s="2"/>
      <c r="G1219" s="14" t="s">
        <v>2128</v>
      </c>
      <c r="H1219" s="66"/>
      <c r="I1219" s="7" t="s">
        <v>35</v>
      </c>
      <c r="J1219" s="7" t="s">
        <v>148</v>
      </c>
      <c r="K1219" s="7" t="s">
        <v>2077</v>
      </c>
      <c r="L1219" s="7" t="s">
        <v>2077</v>
      </c>
      <c r="M1219" s="7" t="s">
        <v>54</v>
      </c>
      <c r="N1219" s="7" t="s">
        <v>148</v>
      </c>
      <c r="O1219" s="7" t="s">
        <v>30</v>
      </c>
      <c r="P1219" s="7" t="s">
        <v>31</v>
      </c>
      <c r="Q1219" s="7" t="s">
        <v>32</v>
      </c>
      <c r="R1219" s="5"/>
      <c r="S1219" s="5"/>
      <c r="T1219" s="47">
        <f t="shared" ref="T1219:T1282" si="19">COUNTIFS(G:G,G1219)</f>
        <v>2</v>
      </c>
    </row>
    <row r="1220" s="47" customFormat="1" ht="49.5" spans="1:20">
      <c r="A1220" s="5" t="s">
        <v>1969</v>
      </c>
      <c r="B1220" s="2" t="s">
        <v>2063</v>
      </c>
      <c r="C1220" s="2" t="s">
        <v>2064</v>
      </c>
      <c r="D1220" s="2" t="s">
        <v>2130</v>
      </c>
      <c r="E1220" s="2"/>
      <c r="F1220" s="2"/>
      <c r="G1220" s="7" t="s">
        <v>2091</v>
      </c>
      <c r="H1220" s="66"/>
      <c r="I1220" s="7" t="s">
        <v>35</v>
      </c>
      <c r="J1220" s="7" t="s">
        <v>148</v>
      </c>
      <c r="K1220" s="7" t="s">
        <v>2077</v>
      </c>
      <c r="L1220" s="7" t="s">
        <v>2077</v>
      </c>
      <c r="M1220" s="7" t="s">
        <v>54</v>
      </c>
      <c r="N1220" s="7" t="s">
        <v>148</v>
      </c>
      <c r="O1220" s="7" t="s">
        <v>30</v>
      </c>
      <c r="P1220" s="7" t="s">
        <v>31</v>
      </c>
      <c r="Q1220" s="7" t="s">
        <v>32</v>
      </c>
      <c r="R1220" s="5"/>
      <c r="S1220" s="5"/>
      <c r="T1220" s="47">
        <f t="shared" si="19"/>
        <v>2</v>
      </c>
    </row>
    <row r="1221" s="47" customFormat="1" ht="49.5" spans="1:20">
      <c r="A1221" s="5" t="s">
        <v>1969</v>
      </c>
      <c r="B1221" s="2" t="s">
        <v>2063</v>
      </c>
      <c r="C1221" s="2" t="s">
        <v>2064</v>
      </c>
      <c r="D1221" s="2" t="s">
        <v>2130</v>
      </c>
      <c r="E1221" s="2"/>
      <c r="F1221" s="2"/>
      <c r="G1221" s="14" t="s">
        <v>2136</v>
      </c>
      <c r="H1221" s="66"/>
      <c r="I1221" s="7" t="s">
        <v>35</v>
      </c>
      <c r="J1221" s="7" t="s">
        <v>148</v>
      </c>
      <c r="K1221" s="7" t="s">
        <v>2077</v>
      </c>
      <c r="L1221" s="7" t="s">
        <v>2077</v>
      </c>
      <c r="M1221" s="7" t="s">
        <v>54</v>
      </c>
      <c r="N1221" s="7" t="s">
        <v>148</v>
      </c>
      <c r="O1221" s="7" t="s">
        <v>30</v>
      </c>
      <c r="P1221" s="7" t="s">
        <v>31</v>
      </c>
      <c r="Q1221" s="7" t="s">
        <v>32</v>
      </c>
      <c r="R1221" s="5"/>
      <c r="S1221" s="5"/>
      <c r="T1221" s="47">
        <f t="shared" si="19"/>
        <v>1</v>
      </c>
    </row>
    <row r="1222" s="47" customFormat="1" ht="49.5" spans="1:20">
      <c r="A1222" s="5" t="s">
        <v>1969</v>
      </c>
      <c r="B1222" s="2" t="s">
        <v>2063</v>
      </c>
      <c r="C1222" s="2" t="s">
        <v>2064</v>
      </c>
      <c r="D1222" s="2" t="s">
        <v>2130</v>
      </c>
      <c r="E1222" s="2"/>
      <c r="F1222" s="2"/>
      <c r="G1222" s="7" t="s">
        <v>2083</v>
      </c>
      <c r="H1222" s="66"/>
      <c r="I1222" s="7" t="s">
        <v>35</v>
      </c>
      <c r="J1222" s="7" t="s">
        <v>148</v>
      </c>
      <c r="K1222" s="7" t="s">
        <v>2077</v>
      </c>
      <c r="L1222" s="7" t="s">
        <v>2077</v>
      </c>
      <c r="M1222" s="7" t="s">
        <v>54</v>
      </c>
      <c r="N1222" s="7" t="s">
        <v>148</v>
      </c>
      <c r="O1222" s="7" t="s">
        <v>30</v>
      </c>
      <c r="P1222" s="7" t="s">
        <v>31</v>
      </c>
      <c r="Q1222" s="7" t="s">
        <v>32</v>
      </c>
      <c r="R1222" s="5"/>
      <c r="S1222" s="5"/>
      <c r="T1222" s="47">
        <f t="shared" si="19"/>
        <v>5</v>
      </c>
    </row>
    <row r="1223" s="47" customFormat="1" ht="49.5" spans="1:20">
      <c r="A1223" s="5" t="s">
        <v>1969</v>
      </c>
      <c r="B1223" s="2" t="s">
        <v>2063</v>
      </c>
      <c r="C1223" s="2" t="s">
        <v>2064</v>
      </c>
      <c r="D1223" s="2" t="s">
        <v>2130</v>
      </c>
      <c r="E1223" s="2"/>
      <c r="F1223" s="2"/>
      <c r="G1223" s="7" t="s">
        <v>2137</v>
      </c>
      <c r="H1223" s="66"/>
      <c r="I1223" s="7" t="s">
        <v>35</v>
      </c>
      <c r="J1223" s="7" t="s">
        <v>148</v>
      </c>
      <c r="K1223" s="7" t="s">
        <v>2077</v>
      </c>
      <c r="L1223" s="7" t="s">
        <v>2077</v>
      </c>
      <c r="M1223" s="7" t="s">
        <v>54</v>
      </c>
      <c r="N1223" s="7" t="s">
        <v>148</v>
      </c>
      <c r="O1223" s="7" t="s">
        <v>30</v>
      </c>
      <c r="P1223" s="7" t="s">
        <v>31</v>
      </c>
      <c r="Q1223" s="7" t="s">
        <v>32</v>
      </c>
      <c r="R1223" s="5"/>
      <c r="S1223" s="5"/>
      <c r="T1223" s="47">
        <f t="shared" si="19"/>
        <v>1</v>
      </c>
    </row>
    <row r="1224" s="47" customFormat="1" ht="49.5" spans="1:20">
      <c r="A1224" s="5" t="s">
        <v>1969</v>
      </c>
      <c r="B1224" s="2" t="s">
        <v>2063</v>
      </c>
      <c r="C1224" s="2" t="s">
        <v>2064</v>
      </c>
      <c r="D1224" s="2" t="s">
        <v>2130</v>
      </c>
      <c r="E1224" s="2"/>
      <c r="F1224" s="2"/>
      <c r="G1224" s="7" t="s">
        <v>2138</v>
      </c>
      <c r="H1224" s="66"/>
      <c r="I1224" s="7" t="s">
        <v>35</v>
      </c>
      <c r="J1224" s="7" t="s">
        <v>148</v>
      </c>
      <c r="K1224" s="7" t="s">
        <v>2077</v>
      </c>
      <c r="L1224" s="7" t="s">
        <v>2077</v>
      </c>
      <c r="M1224" s="7" t="s">
        <v>54</v>
      </c>
      <c r="N1224" s="7" t="s">
        <v>148</v>
      </c>
      <c r="O1224" s="7" t="s">
        <v>30</v>
      </c>
      <c r="P1224" s="7" t="s">
        <v>31</v>
      </c>
      <c r="Q1224" s="7" t="s">
        <v>32</v>
      </c>
      <c r="R1224" s="5"/>
      <c r="S1224" s="5"/>
      <c r="T1224" s="47">
        <f t="shared" si="19"/>
        <v>1</v>
      </c>
    </row>
    <row r="1225" s="47" customFormat="1" ht="49.5" spans="1:20">
      <c r="A1225" s="5" t="s">
        <v>1969</v>
      </c>
      <c r="B1225" s="2" t="s">
        <v>2063</v>
      </c>
      <c r="C1225" s="2" t="s">
        <v>2064</v>
      </c>
      <c r="D1225" s="2" t="s">
        <v>2130</v>
      </c>
      <c r="E1225" s="2"/>
      <c r="F1225" s="2"/>
      <c r="G1225" s="7" t="s">
        <v>2139</v>
      </c>
      <c r="H1225" s="66"/>
      <c r="I1225" s="7" t="s">
        <v>35</v>
      </c>
      <c r="J1225" s="7" t="s">
        <v>148</v>
      </c>
      <c r="K1225" s="7" t="s">
        <v>2077</v>
      </c>
      <c r="L1225" s="7" t="s">
        <v>2077</v>
      </c>
      <c r="M1225" s="7" t="s">
        <v>54</v>
      </c>
      <c r="N1225" s="7" t="s">
        <v>148</v>
      </c>
      <c r="O1225" s="7" t="s">
        <v>30</v>
      </c>
      <c r="P1225" s="7" t="s">
        <v>31</v>
      </c>
      <c r="Q1225" s="7" t="s">
        <v>32</v>
      </c>
      <c r="R1225" s="5"/>
      <c r="S1225" s="5"/>
      <c r="T1225" s="47">
        <f t="shared" si="19"/>
        <v>1</v>
      </c>
    </row>
    <row r="1226" s="47" customFormat="1" ht="49.5" spans="1:20">
      <c r="A1226" s="5" t="s">
        <v>1969</v>
      </c>
      <c r="B1226" s="2" t="s">
        <v>2063</v>
      </c>
      <c r="C1226" s="2" t="s">
        <v>2064</v>
      </c>
      <c r="D1226" s="2" t="s">
        <v>2140</v>
      </c>
      <c r="E1226" s="2"/>
      <c r="F1226" s="2"/>
      <c r="G1226" s="14" t="s">
        <v>2141</v>
      </c>
      <c r="H1226" s="66"/>
      <c r="I1226" s="7" t="s">
        <v>35</v>
      </c>
      <c r="J1226" s="7" t="s">
        <v>148</v>
      </c>
      <c r="K1226" s="7" t="s">
        <v>2077</v>
      </c>
      <c r="L1226" s="7" t="s">
        <v>2077</v>
      </c>
      <c r="M1226" s="7" t="s">
        <v>54</v>
      </c>
      <c r="N1226" s="7" t="s">
        <v>148</v>
      </c>
      <c r="O1226" s="7" t="s">
        <v>30</v>
      </c>
      <c r="P1226" s="7" t="s">
        <v>31</v>
      </c>
      <c r="Q1226" s="7" t="s">
        <v>32</v>
      </c>
      <c r="R1226" s="5"/>
      <c r="S1226" s="5"/>
      <c r="T1226" s="47">
        <f t="shared" si="19"/>
        <v>1</v>
      </c>
    </row>
    <row r="1227" s="47" customFormat="1" ht="49.5" spans="1:20">
      <c r="A1227" s="5" t="s">
        <v>1969</v>
      </c>
      <c r="B1227" s="2" t="s">
        <v>2063</v>
      </c>
      <c r="C1227" s="2" t="s">
        <v>2064</v>
      </c>
      <c r="D1227" s="2" t="s">
        <v>2140</v>
      </c>
      <c r="E1227" s="2"/>
      <c r="F1227" s="2"/>
      <c r="G1227" s="26" t="s">
        <v>2142</v>
      </c>
      <c r="H1227" s="66"/>
      <c r="I1227" s="7" t="s">
        <v>35</v>
      </c>
      <c r="J1227" s="7" t="s">
        <v>148</v>
      </c>
      <c r="K1227" s="7" t="s">
        <v>2077</v>
      </c>
      <c r="L1227" s="7" t="s">
        <v>2077</v>
      </c>
      <c r="M1227" s="7" t="s">
        <v>54</v>
      </c>
      <c r="N1227" s="7" t="s">
        <v>148</v>
      </c>
      <c r="O1227" s="7" t="s">
        <v>30</v>
      </c>
      <c r="P1227" s="7" t="s">
        <v>31</v>
      </c>
      <c r="Q1227" s="7" t="s">
        <v>32</v>
      </c>
      <c r="R1227" s="5"/>
      <c r="S1227" s="5"/>
      <c r="T1227" s="47">
        <f t="shared" si="19"/>
        <v>1</v>
      </c>
    </row>
    <row r="1228" s="47" customFormat="1" ht="49.5" spans="1:20">
      <c r="A1228" s="5" t="s">
        <v>1969</v>
      </c>
      <c r="B1228" s="2" t="s">
        <v>2063</v>
      </c>
      <c r="C1228" s="2" t="s">
        <v>2064</v>
      </c>
      <c r="D1228" s="2" t="s">
        <v>2140</v>
      </c>
      <c r="E1228" s="2"/>
      <c r="F1228" s="2"/>
      <c r="G1228" s="26" t="s">
        <v>2143</v>
      </c>
      <c r="H1228" s="66"/>
      <c r="I1228" s="7" t="s">
        <v>35</v>
      </c>
      <c r="J1228" s="7" t="s">
        <v>148</v>
      </c>
      <c r="K1228" s="7" t="s">
        <v>2077</v>
      </c>
      <c r="L1228" s="7" t="s">
        <v>2077</v>
      </c>
      <c r="M1228" s="7" t="s">
        <v>54</v>
      </c>
      <c r="N1228" s="7" t="s">
        <v>148</v>
      </c>
      <c r="O1228" s="7" t="s">
        <v>30</v>
      </c>
      <c r="P1228" s="7" t="s">
        <v>31</v>
      </c>
      <c r="Q1228" s="7" t="s">
        <v>32</v>
      </c>
      <c r="R1228" s="5"/>
      <c r="S1228" s="5"/>
      <c r="T1228" s="47">
        <f t="shared" si="19"/>
        <v>1</v>
      </c>
    </row>
    <row r="1229" s="47" customFormat="1" ht="49.5" spans="1:20">
      <c r="A1229" s="5" t="s">
        <v>1969</v>
      </c>
      <c r="B1229" s="2" t="s">
        <v>2063</v>
      </c>
      <c r="C1229" s="2" t="s">
        <v>2064</v>
      </c>
      <c r="D1229" s="2" t="s">
        <v>2144</v>
      </c>
      <c r="E1229" s="2"/>
      <c r="F1229" s="2"/>
      <c r="G1229" s="14" t="s">
        <v>2145</v>
      </c>
      <c r="H1229" s="66"/>
      <c r="I1229" s="7" t="s">
        <v>35</v>
      </c>
      <c r="J1229" s="7" t="s">
        <v>148</v>
      </c>
      <c r="K1229" s="7" t="s">
        <v>2077</v>
      </c>
      <c r="L1229" s="7" t="s">
        <v>2077</v>
      </c>
      <c r="M1229" s="7" t="s">
        <v>54</v>
      </c>
      <c r="N1229" s="7" t="s">
        <v>148</v>
      </c>
      <c r="O1229" s="7" t="s">
        <v>30</v>
      </c>
      <c r="P1229" s="7" t="s">
        <v>31</v>
      </c>
      <c r="Q1229" s="7" t="s">
        <v>32</v>
      </c>
      <c r="R1229" s="5"/>
      <c r="S1229" s="5"/>
      <c r="T1229" s="47">
        <f t="shared" si="19"/>
        <v>1</v>
      </c>
    </row>
    <row r="1230" s="47" customFormat="1" ht="49.5" spans="1:20">
      <c r="A1230" s="5" t="s">
        <v>1969</v>
      </c>
      <c r="B1230" s="2" t="s">
        <v>2063</v>
      </c>
      <c r="C1230" s="2" t="s">
        <v>2064</v>
      </c>
      <c r="D1230" s="2" t="s">
        <v>2144</v>
      </c>
      <c r="E1230" s="2"/>
      <c r="F1230" s="2"/>
      <c r="G1230" s="14" t="s">
        <v>2146</v>
      </c>
      <c r="H1230" s="66"/>
      <c r="I1230" s="7" t="s">
        <v>35</v>
      </c>
      <c r="J1230" s="7" t="s">
        <v>148</v>
      </c>
      <c r="K1230" s="7" t="s">
        <v>2077</v>
      </c>
      <c r="L1230" s="7" t="s">
        <v>2077</v>
      </c>
      <c r="M1230" s="7" t="s">
        <v>54</v>
      </c>
      <c r="N1230" s="7" t="s">
        <v>148</v>
      </c>
      <c r="O1230" s="7" t="s">
        <v>30</v>
      </c>
      <c r="P1230" s="7" t="s">
        <v>31</v>
      </c>
      <c r="Q1230" s="7" t="s">
        <v>32</v>
      </c>
      <c r="R1230" s="5"/>
      <c r="S1230" s="5"/>
      <c r="T1230" s="47">
        <f t="shared" si="19"/>
        <v>1</v>
      </c>
    </row>
    <row r="1231" s="47" customFormat="1" ht="49.5" spans="1:20">
      <c r="A1231" s="5" t="s">
        <v>1969</v>
      </c>
      <c r="B1231" s="2" t="s">
        <v>2063</v>
      </c>
      <c r="C1231" s="2" t="s">
        <v>2064</v>
      </c>
      <c r="D1231" s="2" t="s">
        <v>2144</v>
      </c>
      <c r="E1231" s="2"/>
      <c r="F1231" s="2"/>
      <c r="G1231" s="26" t="s">
        <v>2147</v>
      </c>
      <c r="H1231" s="66"/>
      <c r="I1231" s="7" t="s">
        <v>35</v>
      </c>
      <c r="J1231" s="7" t="s">
        <v>148</v>
      </c>
      <c r="K1231" s="7" t="s">
        <v>2077</v>
      </c>
      <c r="L1231" s="7" t="s">
        <v>2077</v>
      </c>
      <c r="M1231" s="7" t="s">
        <v>54</v>
      </c>
      <c r="N1231" s="7" t="s">
        <v>148</v>
      </c>
      <c r="O1231" s="7" t="s">
        <v>30</v>
      </c>
      <c r="P1231" s="7" t="s">
        <v>31</v>
      </c>
      <c r="Q1231" s="7" t="s">
        <v>32</v>
      </c>
      <c r="R1231" s="5"/>
      <c r="S1231" s="5"/>
      <c r="T1231" s="47">
        <f t="shared" si="19"/>
        <v>2</v>
      </c>
    </row>
    <row r="1232" s="47" customFormat="1" ht="49.5" spans="1:20">
      <c r="A1232" s="5" t="s">
        <v>1969</v>
      </c>
      <c r="B1232" s="2" t="s">
        <v>2063</v>
      </c>
      <c r="C1232" s="2" t="s">
        <v>2064</v>
      </c>
      <c r="D1232" s="2" t="s">
        <v>2144</v>
      </c>
      <c r="E1232" s="2"/>
      <c r="F1232" s="2"/>
      <c r="G1232" s="26" t="s">
        <v>2148</v>
      </c>
      <c r="H1232" s="66"/>
      <c r="I1232" s="7" t="s">
        <v>35</v>
      </c>
      <c r="J1232" s="7" t="s">
        <v>148</v>
      </c>
      <c r="K1232" s="7" t="s">
        <v>2077</v>
      </c>
      <c r="L1232" s="7" t="s">
        <v>2077</v>
      </c>
      <c r="M1232" s="7" t="s">
        <v>54</v>
      </c>
      <c r="N1232" s="7" t="s">
        <v>148</v>
      </c>
      <c r="O1232" s="7" t="s">
        <v>30</v>
      </c>
      <c r="P1232" s="7" t="s">
        <v>31</v>
      </c>
      <c r="Q1232" s="7" t="s">
        <v>32</v>
      </c>
      <c r="R1232" s="5"/>
      <c r="S1232" s="5"/>
      <c r="T1232" s="47">
        <f t="shared" si="19"/>
        <v>1</v>
      </c>
    </row>
    <row r="1233" s="47" customFormat="1" ht="49.5" spans="1:20">
      <c r="A1233" s="5" t="s">
        <v>1969</v>
      </c>
      <c r="B1233" s="2" t="s">
        <v>2063</v>
      </c>
      <c r="C1233" s="2" t="s">
        <v>2064</v>
      </c>
      <c r="D1233" s="2" t="s">
        <v>2144</v>
      </c>
      <c r="E1233" s="2"/>
      <c r="F1233" s="2"/>
      <c r="G1233" s="14" t="s">
        <v>2149</v>
      </c>
      <c r="H1233" s="66"/>
      <c r="I1233" s="7" t="s">
        <v>35</v>
      </c>
      <c r="J1233" s="7" t="s">
        <v>148</v>
      </c>
      <c r="K1233" s="7" t="s">
        <v>2077</v>
      </c>
      <c r="L1233" s="7" t="s">
        <v>2077</v>
      </c>
      <c r="M1233" s="7" t="s">
        <v>54</v>
      </c>
      <c r="N1233" s="7" t="s">
        <v>148</v>
      </c>
      <c r="O1233" s="7" t="s">
        <v>30</v>
      </c>
      <c r="P1233" s="7" t="s">
        <v>31</v>
      </c>
      <c r="Q1233" s="7" t="s">
        <v>32</v>
      </c>
      <c r="R1233" s="5"/>
      <c r="S1233" s="5"/>
      <c r="T1233" s="47">
        <f t="shared" si="19"/>
        <v>2</v>
      </c>
    </row>
    <row r="1234" s="47" customFormat="1" ht="33" spans="1:20">
      <c r="A1234" s="5" t="s">
        <v>1969</v>
      </c>
      <c r="B1234" s="2" t="s">
        <v>2063</v>
      </c>
      <c r="C1234" s="2" t="s">
        <v>2064</v>
      </c>
      <c r="D1234" s="2" t="s">
        <v>2150</v>
      </c>
      <c r="E1234" s="2"/>
      <c r="F1234" s="2"/>
      <c r="G1234" s="14" t="s">
        <v>2151</v>
      </c>
      <c r="H1234" s="66"/>
      <c r="I1234" s="7" t="s">
        <v>35</v>
      </c>
      <c r="J1234" s="7" t="s">
        <v>148</v>
      </c>
      <c r="K1234" s="7" t="s">
        <v>2077</v>
      </c>
      <c r="L1234" s="7" t="s">
        <v>2077</v>
      </c>
      <c r="M1234" s="7" t="s">
        <v>54</v>
      </c>
      <c r="N1234" s="7" t="s">
        <v>148</v>
      </c>
      <c r="O1234" s="7" t="s">
        <v>30</v>
      </c>
      <c r="P1234" s="7" t="s">
        <v>31</v>
      </c>
      <c r="Q1234" s="7" t="s">
        <v>32</v>
      </c>
      <c r="R1234" s="5"/>
      <c r="S1234" s="5"/>
      <c r="T1234" s="47">
        <f t="shared" si="19"/>
        <v>1</v>
      </c>
    </row>
    <row r="1235" s="47" customFormat="1" ht="33" spans="1:20">
      <c r="A1235" s="5" t="s">
        <v>1969</v>
      </c>
      <c r="B1235" s="2" t="s">
        <v>2063</v>
      </c>
      <c r="C1235" s="2" t="s">
        <v>2064</v>
      </c>
      <c r="D1235" s="2" t="s">
        <v>2150</v>
      </c>
      <c r="E1235" s="2"/>
      <c r="F1235" s="2"/>
      <c r="G1235" s="14" t="s">
        <v>2121</v>
      </c>
      <c r="H1235" s="66"/>
      <c r="I1235" s="7" t="s">
        <v>35</v>
      </c>
      <c r="J1235" s="7" t="s">
        <v>148</v>
      </c>
      <c r="K1235" s="7" t="s">
        <v>2077</v>
      </c>
      <c r="L1235" s="7" t="s">
        <v>2077</v>
      </c>
      <c r="M1235" s="7" t="s">
        <v>54</v>
      </c>
      <c r="N1235" s="7" t="s">
        <v>148</v>
      </c>
      <c r="O1235" s="7" t="s">
        <v>30</v>
      </c>
      <c r="P1235" s="7" t="s">
        <v>31</v>
      </c>
      <c r="Q1235" s="7" t="s">
        <v>32</v>
      </c>
      <c r="R1235" s="5"/>
      <c r="S1235" s="5"/>
      <c r="T1235" s="47">
        <f t="shared" si="19"/>
        <v>2</v>
      </c>
    </row>
    <row r="1236" s="47" customFormat="1" ht="33" spans="1:20">
      <c r="A1236" s="5" t="s">
        <v>1969</v>
      </c>
      <c r="B1236" s="2" t="s">
        <v>2063</v>
      </c>
      <c r="C1236" s="2" t="s">
        <v>2064</v>
      </c>
      <c r="D1236" s="2" t="s">
        <v>2150</v>
      </c>
      <c r="E1236" s="2"/>
      <c r="F1236" s="2"/>
      <c r="G1236" s="14" t="s">
        <v>2147</v>
      </c>
      <c r="H1236" s="66"/>
      <c r="I1236" s="7" t="s">
        <v>35</v>
      </c>
      <c r="J1236" s="7" t="s">
        <v>148</v>
      </c>
      <c r="K1236" s="7" t="s">
        <v>2077</v>
      </c>
      <c r="L1236" s="7" t="s">
        <v>2077</v>
      </c>
      <c r="M1236" s="7" t="s">
        <v>54</v>
      </c>
      <c r="N1236" s="7" t="s">
        <v>148</v>
      </c>
      <c r="O1236" s="7" t="s">
        <v>30</v>
      </c>
      <c r="P1236" s="7" t="s">
        <v>31</v>
      </c>
      <c r="Q1236" s="7" t="s">
        <v>32</v>
      </c>
      <c r="R1236" s="5"/>
      <c r="S1236" s="5"/>
      <c r="T1236" s="47">
        <f t="shared" si="19"/>
        <v>2</v>
      </c>
    </row>
    <row r="1237" s="47" customFormat="1" ht="33" spans="1:20">
      <c r="A1237" s="5" t="s">
        <v>1969</v>
      </c>
      <c r="B1237" s="2" t="s">
        <v>2063</v>
      </c>
      <c r="C1237" s="2" t="s">
        <v>2064</v>
      </c>
      <c r="D1237" s="2" t="s">
        <v>2150</v>
      </c>
      <c r="E1237" s="2"/>
      <c r="F1237" s="2"/>
      <c r="G1237" s="26" t="s">
        <v>2149</v>
      </c>
      <c r="H1237" s="66"/>
      <c r="I1237" s="7" t="s">
        <v>35</v>
      </c>
      <c r="J1237" s="7" t="s">
        <v>148</v>
      </c>
      <c r="K1237" s="7" t="s">
        <v>2077</v>
      </c>
      <c r="L1237" s="7" t="s">
        <v>2077</v>
      </c>
      <c r="M1237" s="7" t="s">
        <v>54</v>
      </c>
      <c r="N1237" s="7" t="s">
        <v>148</v>
      </c>
      <c r="O1237" s="7" t="s">
        <v>30</v>
      </c>
      <c r="P1237" s="7" t="s">
        <v>31</v>
      </c>
      <c r="Q1237" s="7" t="s">
        <v>32</v>
      </c>
      <c r="R1237" s="5"/>
      <c r="S1237" s="5"/>
      <c r="T1237" s="47">
        <f t="shared" si="19"/>
        <v>2</v>
      </c>
    </row>
    <row r="1238" s="47" customFormat="1" ht="33" spans="1:20">
      <c r="A1238" s="5" t="s">
        <v>1969</v>
      </c>
      <c r="B1238" s="2" t="s">
        <v>2063</v>
      </c>
      <c r="C1238" s="2" t="s">
        <v>2152</v>
      </c>
      <c r="D1238" s="2" t="s">
        <v>2153</v>
      </c>
      <c r="E1238" s="2"/>
      <c r="F1238" s="2"/>
      <c r="G1238" s="26" t="s">
        <v>2154</v>
      </c>
      <c r="H1238" s="66"/>
      <c r="I1238" s="7" t="s">
        <v>35</v>
      </c>
      <c r="J1238" s="7" t="s">
        <v>148</v>
      </c>
      <c r="K1238" s="7" t="s">
        <v>2077</v>
      </c>
      <c r="L1238" s="7" t="s">
        <v>2077</v>
      </c>
      <c r="M1238" s="7" t="s">
        <v>54</v>
      </c>
      <c r="N1238" s="7" t="s">
        <v>148</v>
      </c>
      <c r="O1238" s="7" t="s">
        <v>30</v>
      </c>
      <c r="P1238" s="7" t="s">
        <v>31</v>
      </c>
      <c r="Q1238" s="7" t="s">
        <v>32</v>
      </c>
      <c r="R1238" s="5"/>
      <c r="S1238" s="5"/>
      <c r="T1238" s="47">
        <f t="shared" si="19"/>
        <v>1</v>
      </c>
    </row>
    <row r="1239" s="47" customFormat="1" ht="33" spans="1:20">
      <c r="A1239" s="5" t="s">
        <v>1969</v>
      </c>
      <c r="B1239" s="2" t="s">
        <v>2063</v>
      </c>
      <c r="C1239" s="2" t="s">
        <v>2152</v>
      </c>
      <c r="D1239" s="2" t="s">
        <v>2153</v>
      </c>
      <c r="E1239" s="2"/>
      <c r="F1239" s="2"/>
      <c r="G1239" s="26" t="s">
        <v>2155</v>
      </c>
      <c r="H1239" s="66"/>
      <c r="I1239" s="7" t="s">
        <v>35</v>
      </c>
      <c r="J1239" s="7" t="s">
        <v>148</v>
      </c>
      <c r="K1239" s="7" t="s">
        <v>2077</v>
      </c>
      <c r="L1239" s="7" t="s">
        <v>2077</v>
      </c>
      <c r="M1239" s="7" t="s">
        <v>54</v>
      </c>
      <c r="N1239" s="7" t="s">
        <v>148</v>
      </c>
      <c r="O1239" s="7" t="s">
        <v>30</v>
      </c>
      <c r="P1239" s="7" t="s">
        <v>31</v>
      </c>
      <c r="Q1239" s="7" t="s">
        <v>32</v>
      </c>
      <c r="R1239" s="5"/>
      <c r="S1239" s="5"/>
      <c r="T1239" s="47">
        <f t="shared" si="19"/>
        <v>1</v>
      </c>
    </row>
    <row r="1240" s="47" customFormat="1" ht="33" spans="1:20">
      <c r="A1240" s="5" t="s">
        <v>1969</v>
      </c>
      <c r="B1240" s="2" t="s">
        <v>2063</v>
      </c>
      <c r="C1240" s="2" t="s">
        <v>2152</v>
      </c>
      <c r="D1240" s="2" t="s">
        <v>2153</v>
      </c>
      <c r="E1240" s="2"/>
      <c r="F1240" s="2"/>
      <c r="G1240" s="26" t="s">
        <v>2156</v>
      </c>
      <c r="H1240" s="66"/>
      <c r="I1240" s="7" t="s">
        <v>35</v>
      </c>
      <c r="J1240" s="7" t="s">
        <v>148</v>
      </c>
      <c r="K1240" s="7" t="s">
        <v>2077</v>
      </c>
      <c r="L1240" s="7" t="s">
        <v>2077</v>
      </c>
      <c r="M1240" s="7" t="s">
        <v>54</v>
      </c>
      <c r="N1240" s="7" t="s">
        <v>148</v>
      </c>
      <c r="O1240" s="7" t="s">
        <v>30</v>
      </c>
      <c r="P1240" s="7" t="s">
        <v>31</v>
      </c>
      <c r="Q1240" s="7" t="s">
        <v>32</v>
      </c>
      <c r="R1240" s="5"/>
      <c r="S1240" s="5"/>
      <c r="T1240" s="47">
        <f t="shared" si="19"/>
        <v>1</v>
      </c>
    </row>
    <row r="1241" s="47" customFormat="1" ht="33" spans="1:20">
      <c r="A1241" s="5" t="s">
        <v>1969</v>
      </c>
      <c r="B1241" s="2" t="s">
        <v>2063</v>
      </c>
      <c r="C1241" s="2" t="s">
        <v>2152</v>
      </c>
      <c r="D1241" s="2" t="s">
        <v>2153</v>
      </c>
      <c r="E1241" s="2"/>
      <c r="F1241" s="2"/>
      <c r="G1241" s="26" t="s">
        <v>2157</v>
      </c>
      <c r="H1241" s="66"/>
      <c r="I1241" s="7" t="s">
        <v>35</v>
      </c>
      <c r="J1241" s="7" t="s">
        <v>148</v>
      </c>
      <c r="K1241" s="7" t="s">
        <v>2077</v>
      </c>
      <c r="L1241" s="7" t="s">
        <v>2077</v>
      </c>
      <c r="M1241" s="7" t="s">
        <v>54</v>
      </c>
      <c r="N1241" s="7" t="s">
        <v>148</v>
      </c>
      <c r="O1241" s="7" t="s">
        <v>30</v>
      </c>
      <c r="P1241" s="7" t="s">
        <v>31</v>
      </c>
      <c r="Q1241" s="7" t="s">
        <v>32</v>
      </c>
      <c r="R1241" s="5"/>
      <c r="S1241" s="5"/>
      <c r="T1241" s="47">
        <f t="shared" si="19"/>
        <v>1</v>
      </c>
    </row>
    <row r="1242" s="47" customFormat="1" ht="33" spans="1:20">
      <c r="A1242" s="5" t="s">
        <v>1969</v>
      </c>
      <c r="B1242" s="2" t="s">
        <v>2063</v>
      </c>
      <c r="C1242" s="2" t="s">
        <v>2152</v>
      </c>
      <c r="D1242" s="2" t="s">
        <v>2153</v>
      </c>
      <c r="E1242" s="2"/>
      <c r="F1242" s="2"/>
      <c r="G1242" s="26" t="s">
        <v>2158</v>
      </c>
      <c r="H1242" s="66"/>
      <c r="I1242" s="7" t="s">
        <v>35</v>
      </c>
      <c r="J1242" s="7" t="s">
        <v>148</v>
      </c>
      <c r="K1242" s="7" t="s">
        <v>2077</v>
      </c>
      <c r="L1242" s="7" t="s">
        <v>2077</v>
      </c>
      <c r="M1242" s="7" t="s">
        <v>54</v>
      </c>
      <c r="N1242" s="7" t="s">
        <v>148</v>
      </c>
      <c r="O1242" s="7" t="s">
        <v>30</v>
      </c>
      <c r="P1242" s="7" t="s">
        <v>31</v>
      </c>
      <c r="Q1242" s="7" t="s">
        <v>32</v>
      </c>
      <c r="R1242" s="5"/>
      <c r="S1242" s="5"/>
      <c r="T1242" s="47">
        <f t="shared" si="19"/>
        <v>1</v>
      </c>
    </row>
    <row r="1243" s="47" customFormat="1" ht="33" spans="1:20">
      <c r="A1243" s="5" t="s">
        <v>1969</v>
      </c>
      <c r="B1243" s="2" t="s">
        <v>2063</v>
      </c>
      <c r="C1243" s="2" t="s">
        <v>2152</v>
      </c>
      <c r="D1243" s="2" t="s">
        <v>2159</v>
      </c>
      <c r="E1243" s="2"/>
      <c r="F1243" s="2"/>
      <c r="G1243" s="26" t="s">
        <v>2160</v>
      </c>
      <c r="H1243" s="66"/>
      <c r="I1243" s="7" t="s">
        <v>35</v>
      </c>
      <c r="J1243" s="7" t="s">
        <v>148</v>
      </c>
      <c r="K1243" s="7" t="s">
        <v>2077</v>
      </c>
      <c r="L1243" s="7" t="s">
        <v>2077</v>
      </c>
      <c r="M1243" s="7" t="s">
        <v>54</v>
      </c>
      <c r="N1243" s="7" t="s">
        <v>148</v>
      </c>
      <c r="O1243" s="7" t="s">
        <v>30</v>
      </c>
      <c r="P1243" s="7" t="s">
        <v>31</v>
      </c>
      <c r="Q1243" s="7" t="s">
        <v>32</v>
      </c>
      <c r="R1243" s="5"/>
      <c r="S1243" s="5"/>
      <c r="T1243" s="47">
        <f t="shared" si="19"/>
        <v>1</v>
      </c>
    </row>
    <row r="1244" s="47" customFormat="1" ht="33" spans="1:20">
      <c r="A1244" s="5" t="s">
        <v>1969</v>
      </c>
      <c r="B1244" s="2" t="s">
        <v>2063</v>
      </c>
      <c r="C1244" s="2" t="s">
        <v>2152</v>
      </c>
      <c r="D1244" s="2" t="s">
        <v>2159</v>
      </c>
      <c r="E1244" s="2"/>
      <c r="F1244" s="2"/>
      <c r="G1244" s="26" t="s">
        <v>2161</v>
      </c>
      <c r="H1244" s="66"/>
      <c r="I1244" s="7" t="s">
        <v>35</v>
      </c>
      <c r="J1244" s="7" t="s">
        <v>148</v>
      </c>
      <c r="K1244" s="7" t="s">
        <v>2077</v>
      </c>
      <c r="L1244" s="7" t="s">
        <v>2077</v>
      </c>
      <c r="M1244" s="7" t="s">
        <v>54</v>
      </c>
      <c r="N1244" s="7" t="s">
        <v>148</v>
      </c>
      <c r="O1244" s="7" t="s">
        <v>30</v>
      </c>
      <c r="P1244" s="7" t="s">
        <v>31</v>
      </c>
      <c r="Q1244" s="7" t="s">
        <v>32</v>
      </c>
      <c r="R1244" s="5"/>
      <c r="S1244" s="5"/>
      <c r="T1244" s="47">
        <f t="shared" si="19"/>
        <v>1</v>
      </c>
    </row>
    <row r="1245" s="47" customFormat="1" ht="33" spans="1:20">
      <c r="A1245" s="5" t="s">
        <v>1969</v>
      </c>
      <c r="B1245" s="2" t="s">
        <v>2063</v>
      </c>
      <c r="C1245" s="2" t="s">
        <v>2152</v>
      </c>
      <c r="D1245" s="2" t="s">
        <v>2159</v>
      </c>
      <c r="E1245" s="2"/>
      <c r="F1245" s="2"/>
      <c r="G1245" s="26" t="s">
        <v>2162</v>
      </c>
      <c r="H1245" s="66"/>
      <c r="I1245" s="7" t="s">
        <v>35</v>
      </c>
      <c r="J1245" s="7" t="s">
        <v>148</v>
      </c>
      <c r="K1245" s="7" t="s">
        <v>2077</v>
      </c>
      <c r="L1245" s="7" t="s">
        <v>2077</v>
      </c>
      <c r="M1245" s="7" t="s">
        <v>54</v>
      </c>
      <c r="N1245" s="7" t="s">
        <v>148</v>
      </c>
      <c r="O1245" s="7" t="s">
        <v>30</v>
      </c>
      <c r="P1245" s="7" t="s">
        <v>31</v>
      </c>
      <c r="Q1245" s="7" t="s">
        <v>32</v>
      </c>
      <c r="R1245" s="5"/>
      <c r="S1245" s="5"/>
      <c r="T1245" s="47">
        <f t="shared" si="19"/>
        <v>1</v>
      </c>
    </row>
    <row r="1246" s="47" customFormat="1" ht="33" spans="1:20">
      <c r="A1246" s="5" t="s">
        <v>1969</v>
      </c>
      <c r="B1246" s="2" t="s">
        <v>2063</v>
      </c>
      <c r="C1246" s="2" t="s">
        <v>2152</v>
      </c>
      <c r="D1246" s="2" t="s">
        <v>2159</v>
      </c>
      <c r="E1246" s="2"/>
      <c r="F1246" s="2"/>
      <c r="G1246" s="26" t="s">
        <v>2163</v>
      </c>
      <c r="H1246" s="66"/>
      <c r="I1246" s="7" t="s">
        <v>35</v>
      </c>
      <c r="J1246" s="7" t="s">
        <v>148</v>
      </c>
      <c r="K1246" s="7" t="s">
        <v>2077</v>
      </c>
      <c r="L1246" s="7" t="s">
        <v>2077</v>
      </c>
      <c r="M1246" s="7" t="s">
        <v>54</v>
      </c>
      <c r="N1246" s="7" t="s">
        <v>148</v>
      </c>
      <c r="O1246" s="7" t="s">
        <v>30</v>
      </c>
      <c r="P1246" s="7" t="s">
        <v>31</v>
      </c>
      <c r="Q1246" s="7" t="s">
        <v>32</v>
      </c>
      <c r="R1246" s="5"/>
      <c r="S1246" s="5"/>
      <c r="T1246" s="47">
        <f t="shared" si="19"/>
        <v>1</v>
      </c>
    </row>
    <row r="1247" s="47" customFormat="1" ht="33" spans="1:20">
      <c r="A1247" s="5" t="s">
        <v>1969</v>
      </c>
      <c r="B1247" s="2" t="s">
        <v>2063</v>
      </c>
      <c r="C1247" s="2" t="s">
        <v>2152</v>
      </c>
      <c r="D1247" s="2" t="s">
        <v>2159</v>
      </c>
      <c r="E1247" s="2"/>
      <c r="F1247" s="2"/>
      <c r="G1247" s="26" t="s">
        <v>2164</v>
      </c>
      <c r="H1247" s="66"/>
      <c r="I1247" s="7" t="s">
        <v>35</v>
      </c>
      <c r="J1247" s="7" t="s">
        <v>148</v>
      </c>
      <c r="K1247" s="7" t="s">
        <v>2077</v>
      </c>
      <c r="L1247" s="7" t="s">
        <v>2077</v>
      </c>
      <c r="M1247" s="7" t="s">
        <v>54</v>
      </c>
      <c r="N1247" s="7" t="s">
        <v>148</v>
      </c>
      <c r="O1247" s="7" t="s">
        <v>30</v>
      </c>
      <c r="P1247" s="7" t="s">
        <v>31</v>
      </c>
      <c r="Q1247" s="7" t="s">
        <v>32</v>
      </c>
      <c r="R1247" s="5"/>
      <c r="S1247" s="5"/>
      <c r="T1247" s="47">
        <f t="shared" si="19"/>
        <v>1</v>
      </c>
    </row>
    <row r="1248" s="47" customFormat="1" ht="34.5" spans="1:20">
      <c r="A1248" s="5" t="s">
        <v>837</v>
      </c>
      <c r="B1248" s="7" t="s">
        <v>2165</v>
      </c>
      <c r="C1248" s="6" t="s">
        <v>2166</v>
      </c>
      <c r="D1248" s="6" t="s">
        <v>2167</v>
      </c>
      <c r="E1248" s="2"/>
      <c r="F1248" s="6" t="s">
        <v>2168</v>
      </c>
      <c r="G1248" s="159" t="s">
        <v>2169</v>
      </c>
      <c r="H1248" s="159"/>
      <c r="I1248" s="7" t="s">
        <v>25</v>
      </c>
      <c r="J1248" s="7" t="s">
        <v>26</v>
      </c>
      <c r="K1248" s="7" t="s">
        <v>26</v>
      </c>
      <c r="L1248" s="7" t="s">
        <v>379</v>
      </c>
      <c r="M1248" s="7" t="s">
        <v>54</v>
      </c>
      <c r="N1248" s="7" t="s">
        <v>2170</v>
      </c>
      <c r="O1248" s="7" t="s">
        <v>30</v>
      </c>
      <c r="P1248" s="7" t="s">
        <v>31</v>
      </c>
      <c r="Q1248" s="7" t="s">
        <v>128</v>
      </c>
      <c r="R1248" s="3"/>
      <c r="S1248" s="6"/>
      <c r="T1248" s="47">
        <f t="shared" si="19"/>
        <v>1</v>
      </c>
    </row>
    <row r="1249" s="47" customFormat="1" ht="16.5" spans="1:20">
      <c r="A1249" s="5" t="s">
        <v>837</v>
      </c>
      <c r="B1249" s="7" t="s">
        <v>2165</v>
      </c>
      <c r="C1249" s="6" t="s">
        <v>2166</v>
      </c>
      <c r="D1249" s="6" t="s">
        <v>2171</v>
      </c>
      <c r="E1249" s="2"/>
      <c r="F1249" s="6" t="s">
        <v>2168</v>
      </c>
      <c r="G1249" s="6" t="s">
        <v>2172</v>
      </c>
      <c r="H1249" s="6"/>
      <c r="I1249" s="7" t="s">
        <v>25</v>
      </c>
      <c r="J1249" s="7" t="s">
        <v>26</v>
      </c>
      <c r="K1249" s="7" t="s">
        <v>26</v>
      </c>
      <c r="L1249" s="7" t="s">
        <v>379</v>
      </c>
      <c r="M1249" s="7" t="s">
        <v>54</v>
      </c>
      <c r="N1249" s="7" t="s">
        <v>2173</v>
      </c>
      <c r="O1249" s="7" t="s">
        <v>30</v>
      </c>
      <c r="P1249" s="7" t="s">
        <v>31</v>
      </c>
      <c r="Q1249" s="7" t="s">
        <v>91</v>
      </c>
      <c r="R1249" s="3"/>
      <c r="S1249" s="6"/>
      <c r="T1249" s="47">
        <f t="shared" si="19"/>
        <v>1</v>
      </c>
    </row>
    <row r="1250" s="47" customFormat="1" ht="16.5" spans="1:20">
      <c r="A1250" s="5" t="s">
        <v>837</v>
      </c>
      <c r="B1250" s="7" t="s">
        <v>2165</v>
      </c>
      <c r="C1250" s="6" t="s">
        <v>2166</v>
      </c>
      <c r="D1250" s="6" t="s">
        <v>2174</v>
      </c>
      <c r="E1250" s="2"/>
      <c r="F1250" s="6" t="s">
        <v>2168</v>
      </c>
      <c r="G1250" s="6" t="s">
        <v>2175</v>
      </c>
      <c r="H1250" s="6"/>
      <c r="I1250" s="7" t="s">
        <v>35</v>
      </c>
      <c r="J1250" s="7" t="s">
        <v>26</v>
      </c>
      <c r="K1250" s="7" t="s">
        <v>26</v>
      </c>
      <c r="L1250" s="7" t="s">
        <v>379</v>
      </c>
      <c r="M1250" s="7" t="s">
        <v>28</v>
      </c>
      <c r="N1250" s="7" t="s">
        <v>946</v>
      </c>
      <c r="O1250" s="7" t="s">
        <v>30</v>
      </c>
      <c r="P1250" s="7" t="s">
        <v>31</v>
      </c>
      <c r="Q1250" s="7" t="s">
        <v>94</v>
      </c>
      <c r="R1250" s="3"/>
      <c r="S1250" s="6"/>
      <c r="T1250" s="47">
        <f t="shared" si="19"/>
        <v>1</v>
      </c>
    </row>
    <row r="1251" s="47" customFormat="1" ht="33" spans="1:20">
      <c r="A1251" s="5" t="s">
        <v>837</v>
      </c>
      <c r="B1251" s="7" t="s">
        <v>2165</v>
      </c>
      <c r="C1251" s="6" t="s">
        <v>2166</v>
      </c>
      <c r="D1251" s="6" t="s">
        <v>2174</v>
      </c>
      <c r="E1251" s="2"/>
      <c r="F1251" s="6" t="s">
        <v>2168</v>
      </c>
      <c r="G1251" s="6" t="s">
        <v>2176</v>
      </c>
      <c r="H1251" s="6"/>
      <c r="I1251" s="7" t="s">
        <v>35</v>
      </c>
      <c r="J1251" s="7" t="s">
        <v>26</v>
      </c>
      <c r="K1251" s="7" t="s">
        <v>26</v>
      </c>
      <c r="L1251" s="7" t="s">
        <v>379</v>
      </c>
      <c r="M1251" s="7" t="s">
        <v>28</v>
      </c>
      <c r="N1251" s="7" t="s">
        <v>2177</v>
      </c>
      <c r="O1251" s="7" t="s">
        <v>30</v>
      </c>
      <c r="P1251" s="7" t="s">
        <v>31</v>
      </c>
      <c r="Q1251" s="7" t="s">
        <v>94</v>
      </c>
      <c r="R1251" s="3"/>
      <c r="S1251" s="6"/>
      <c r="T1251" s="47">
        <f t="shared" si="19"/>
        <v>1</v>
      </c>
    </row>
    <row r="1252" s="47" customFormat="1" ht="33" spans="1:20">
      <c r="A1252" s="5" t="s">
        <v>837</v>
      </c>
      <c r="B1252" s="7" t="s">
        <v>2165</v>
      </c>
      <c r="C1252" s="6" t="s">
        <v>2166</v>
      </c>
      <c r="D1252" s="6" t="s">
        <v>2178</v>
      </c>
      <c r="E1252" s="2"/>
      <c r="F1252" s="6" t="s">
        <v>2168</v>
      </c>
      <c r="G1252" s="6" t="s">
        <v>2179</v>
      </c>
      <c r="H1252" s="6"/>
      <c r="I1252" s="7" t="s">
        <v>35</v>
      </c>
      <c r="J1252" s="7" t="s">
        <v>26</v>
      </c>
      <c r="K1252" s="7" t="s">
        <v>26</v>
      </c>
      <c r="L1252" s="7" t="s">
        <v>379</v>
      </c>
      <c r="M1252" s="7" t="s">
        <v>28</v>
      </c>
      <c r="N1252" s="7" t="s">
        <v>2177</v>
      </c>
      <c r="O1252" s="7" t="s">
        <v>30</v>
      </c>
      <c r="P1252" s="7" t="s">
        <v>31</v>
      </c>
      <c r="Q1252" s="7" t="s">
        <v>303</v>
      </c>
      <c r="R1252" s="3"/>
      <c r="S1252" s="6"/>
      <c r="T1252" s="47">
        <f t="shared" si="19"/>
        <v>1</v>
      </c>
    </row>
    <row r="1253" s="47" customFormat="1" ht="33" spans="1:20">
      <c r="A1253" s="5" t="s">
        <v>837</v>
      </c>
      <c r="B1253" s="7" t="s">
        <v>2165</v>
      </c>
      <c r="C1253" s="6" t="s">
        <v>2166</v>
      </c>
      <c r="D1253" s="6" t="s">
        <v>2180</v>
      </c>
      <c r="E1253" s="2"/>
      <c r="F1253" s="6" t="s">
        <v>2168</v>
      </c>
      <c r="G1253" s="6" t="s">
        <v>2181</v>
      </c>
      <c r="H1253" s="6"/>
      <c r="I1253" s="7" t="s">
        <v>35</v>
      </c>
      <c r="J1253" s="7" t="s">
        <v>26</v>
      </c>
      <c r="K1253" s="7" t="s">
        <v>26</v>
      </c>
      <c r="L1253" s="7" t="s">
        <v>26</v>
      </c>
      <c r="M1253" s="7" t="s">
        <v>28</v>
      </c>
      <c r="N1253" s="7" t="s">
        <v>2177</v>
      </c>
      <c r="O1253" s="7" t="s">
        <v>30</v>
      </c>
      <c r="P1253" s="7" t="s">
        <v>31</v>
      </c>
      <c r="Q1253" s="7" t="s">
        <v>128</v>
      </c>
      <c r="R1253" s="3"/>
      <c r="S1253" s="6"/>
      <c r="T1253" s="47">
        <f t="shared" si="19"/>
        <v>1</v>
      </c>
    </row>
    <row r="1254" s="47" customFormat="1" ht="16.5" spans="1:20">
      <c r="A1254" s="5" t="s">
        <v>837</v>
      </c>
      <c r="B1254" s="7" t="s">
        <v>2165</v>
      </c>
      <c r="C1254" s="6" t="s">
        <v>2166</v>
      </c>
      <c r="D1254" s="6" t="s">
        <v>2180</v>
      </c>
      <c r="E1254" s="2"/>
      <c r="F1254" s="6" t="s">
        <v>2168</v>
      </c>
      <c r="G1254" s="6" t="s">
        <v>2182</v>
      </c>
      <c r="H1254" s="6"/>
      <c r="I1254" s="7" t="s">
        <v>35</v>
      </c>
      <c r="J1254" s="7" t="s">
        <v>26</v>
      </c>
      <c r="K1254" s="7" t="s">
        <v>26</v>
      </c>
      <c r="L1254" s="7" t="s">
        <v>26</v>
      </c>
      <c r="M1254" s="7" t="s">
        <v>28</v>
      </c>
      <c r="N1254" s="7" t="s">
        <v>946</v>
      </c>
      <c r="O1254" s="7" t="s">
        <v>30</v>
      </c>
      <c r="P1254" s="7" t="s">
        <v>31</v>
      </c>
      <c r="Q1254" s="7" t="s">
        <v>94</v>
      </c>
      <c r="R1254" s="3"/>
      <c r="S1254" s="6"/>
      <c r="T1254" s="47">
        <f t="shared" si="19"/>
        <v>1</v>
      </c>
    </row>
    <row r="1255" s="47" customFormat="1" ht="16.5" spans="1:20">
      <c r="A1255" s="5" t="s">
        <v>837</v>
      </c>
      <c r="B1255" s="7" t="s">
        <v>2165</v>
      </c>
      <c r="C1255" s="6" t="s">
        <v>2183</v>
      </c>
      <c r="D1255" s="6" t="s">
        <v>2184</v>
      </c>
      <c r="E1255" s="2"/>
      <c r="F1255" s="6" t="s">
        <v>2185</v>
      </c>
      <c r="G1255" s="6" t="s">
        <v>2186</v>
      </c>
      <c r="H1255" s="31" t="s">
        <v>2187</v>
      </c>
      <c r="I1255" s="7" t="s">
        <v>25</v>
      </c>
      <c r="J1255" s="7" t="s">
        <v>26</v>
      </c>
      <c r="K1255" s="7" t="s">
        <v>300</v>
      </c>
      <c r="L1255" s="7" t="s">
        <v>26</v>
      </c>
      <c r="M1255" s="7" t="s">
        <v>54</v>
      </c>
      <c r="N1255" s="7" t="s">
        <v>603</v>
      </c>
      <c r="O1255" s="7" t="s">
        <v>30</v>
      </c>
      <c r="P1255" s="7" t="s">
        <v>31</v>
      </c>
      <c r="Q1255" s="7" t="s">
        <v>32</v>
      </c>
      <c r="R1255" s="3"/>
      <c r="S1255" s="6"/>
      <c r="T1255" s="47">
        <f t="shared" si="19"/>
        <v>1</v>
      </c>
    </row>
    <row r="1256" s="47" customFormat="1" ht="16.5" spans="1:20">
      <c r="A1256" s="5" t="s">
        <v>837</v>
      </c>
      <c r="B1256" s="7" t="s">
        <v>2165</v>
      </c>
      <c r="C1256" s="6" t="s">
        <v>2183</v>
      </c>
      <c r="D1256" s="6" t="s">
        <v>2188</v>
      </c>
      <c r="E1256" s="2"/>
      <c r="F1256" s="6" t="s">
        <v>2185</v>
      </c>
      <c r="G1256" s="6" t="s">
        <v>2189</v>
      </c>
      <c r="H1256" s="6"/>
      <c r="I1256" s="7" t="s">
        <v>25</v>
      </c>
      <c r="J1256" s="7" t="s">
        <v>26</v>
      </c>
      <c r="K1256" s="7" t="s">
        <v>2190</v>
      </c>
      <c r="L1256" s="7" t="s">
        <v>26</v>
      </c>
      <c r="M1256" s="7" t="s">
        <v>54</v>
      </c>
      <c r="N1256" s="7" t="s">
        <v>603</v>
      </c>
      <c r="O1256" s="7" t="s">
        <v>30</v>
      </c>
      <c r="P1256" s="7" t="s">
        <v>31</v>
      </c>
      <c r="Q1256" s="7" t="s">
        <v>32</v>
      </c>
      <c r="R1256" s="3"/>
      <c r="S1256" s="6"/>
      <c r="T1256" s="47">
        <f t="shared" si="19"/>
        <v>1</v>
      </c>
    </row>
    <row r="1257" s="47" customFormat="1" ht="16.5" spans="1:20">
      <c r="A1257" s="5" t="s">
        <v>837</v>
      </c>
      <c r="B1257" s="7" t="s">
        <v>2165</v>
      </c>
      <c r="C1257" s="6" t="s">
        <v>2183</v>
      </c>
      <c r="D1257" s="6" t="s">
        <v>2191</v>
      </c>
      <c r="E1257" s="2"/>
      <c r="F1257" s="6" t="s">
        <v>2168</v>
      </c>
      <c r="G1257" s="6" t="s">
        <v>2192</v>
      </c>
      <c r="H1257" s="6"/>
      <c r="I1257" s="7" t="s">
        <v>35</v>
      </c>
      <c r="J1257" s="7" t="s">
        <v>26</v>
      </c>
      <c r="K1257" s="7" t="s">
        <v>26</v>
      </c>
      <c r="L1257" s="7" t="s">
        <v>26</v>
      </c>
      <c r="M1257" s="7" t="s">
        <v>28</v>
      </c>
      <c r="N1257" s="7" t="s">
        <v>946</v>
      </c>
      <c r="O1257" s="7" t="s">
        <v>30</v>
      </c>
      <c r="P1257" s="7" t="s">
        <v>31</v>
      </c>
      <c r="Q1257" s="7" t="s">
        <v>128</v>
      </c>
      <c r="R1257" s="3"/>
      <c r="S1257" s="6"/>
      <c r="T1257" s="47">
        <f t="shared" si="19"/>
        <v>1</v>
      </c>
    </row>
    <row r="1258" s="47" customFormat="1" ht="33" spans="1:20">
      <c r="A1258" s="5" t="s">
        <v>837</v>
      </c>
      <c r="B1258" s="7" t="s">
        <v>2165</v>
      </c>
      <c r="C1258" s="263" t="s">
        <v>2183</v>
      </c>
      <c r="D1258" s="6" t="s">
        <v>2193</v>
      </c>
      <c r="E1258" s="2"/>
      <c r="F1258" s="6" t="s">
        <v>2194</v>
      </c>
      <c r="G1258" s="6" t="s">
        <v>2195</v>
      </c>
      <c r="H1258" s="6"/>
      <c r="I1258" s="7" t="s">
        <v>35</v>
      </c>
      <c r="J1258" s="7" t="s">
        <v>26</v>
      </c>
      <c r="K1258" s="7" t="s">
        <v>26</v>
      </c>
      <c r="L1258" s="7" t="s">
        <v>26</v>
      </c>
      <c r="M1258" s="7" t="s">
        <v>28</v>
      </c>
      <c r="N1258" s="7" t="s">
        <v>946</v>
      </c>
      <c r="O1258" s="7" t="s">
        <v>30</v>
      </c>
      <c r="P1258" s="7" t="s">
        <v>31</v>
      </c>
      <c r="Q1258" s="7" t="s">
        <v>94</v>
      </c>
      <c r="R1258" s="3"/>
      <c r="S1258" s="6"/>
      <c r="T1258" s="47">
        <f t="shared" si="19"/>
        <v>1</v>
      </c>
    </row>
    <row r="1259" s="47" customFormat="1" ht="16.5" spans="1:20">
      <c r="A1259" s="5" t="s">
        <v>837</v>
      </c>
      <c r="B1259" s="7" t="s">
        <v>2165</v>
      </c>
      <c r="C1259" s="263" t="s">
        <v>2183</v>
      </c>
      <c r="D1259" s="6" t="s">
        <v>2196</v>
      </c>
      <c r="E1259" s="2"/>
      <c r="F1259" s="6" t="s">
        <v>2185</v>
      </c>
      <c r="G1259" s="202" t="s">
        <v>2197</v>
      </c>
      <c r="H1259" s="202"/>
      <c r="I1259" s="7" t="s">
        <v>35</v>
      </c>
      <c r="J1259" s="7" t="s">
        <v>26</v>
      </c>
      <c r="K1259" s="7" t="s">
        <v>26</v>
      </c>
      <c r="L1259" s="7" t="s">
        <v>26</v>
      </c>
      <c r="M1259" s="7" t="s">
        <v>28</v>
      </c>
      <c r="N1259" s="218" t="s">
        <v>946</v>
      </c>
      <c r="O1259" s="7" t="s">
        <v>30</v>
      </c>
      <c r="P1259" s="7" t="s">
        <v>31</v>
      </c>
      <c r="Q1259" s="7" t="s">
        <v>94</v>
      </c>
      <c r="R1259" s="3"/>
      <c r="S1259" s="6"/>
      <c r="T1259" s="47">
        <f t="shared" si="19"/>
        <v>1</v>
      </c>
    </row>
    <row r="1260" s="47" customFormat="1" ht="16.5" spans="1:20">
      <c r="A1260" s="5" t="s">
        <v>837</v>
      </c>
      <c r="B1260" s="7" t="s">
        <v>2165</v>
      </c>
      <c r="C1260" s="6" t="s">
        <v>2183</v>
      </c>
      <c r="D1260" s="6" t="s">
        <v>2196</v>
      </c>
      <c r="E1260" s="2"/>
      <c r="F1260" s="6" t="s">
        <v>2194</v>
      </c>
      <c r="G1260" s="6" t="s">
        <v>2198</v>
      </c>
      <c r="H1260" s="6"/>
      <c r="I1260" s="7" t="s">
        <v>35</v>
      </c>
      <c r="J1260" s="7" t="s">
        <v>26</v>
      </c>
      <c r="K1260" s="7" t="s">
        <v>26</v>
      </c>
      <c r="L1260" s="7" t="s">
        <v>26</v>
      </c>
      <c r="M1260" s="7" t="s">
        <v>28</v>
      </c>
      <c r="N1260" s="218" t="s">
        <v>946</v>
      </c>
      <c r="O1260" s="7" t="s">
        <v>30</v>
      </c>
      <c r="P1260" s="7" t="s">
        <v>31</v>
      </c>
      <c r="Q1260" s="7" t="s">
        <v>94</v>
      </c>
      <c r="R1260" s="3"/>
      <c r="S1260" s="6"/>
      <c r="T1260" s="47">
        <f t="shared" si="19"/>
        <v>1</v>
      </c>
    </row>
    <row r="1261" s="47" customFormat="1" ht="16.5" spans="1:20">
      <c r="A1261" s="5" t="s">
        <v>837</v>
      </c>
      <c r="B1261" s="7" t="s">
        <v>2165</v>
      </c>
      <c r="C1261" s="6" t="s">
        <v>2183</v>
      </c>
      <c r="D1261" s="6" t="s">
        <v>2196</v>
      </c>
      <c r="E1261" s="2"/>
      <c r="F1261" s="6" t="s">
        <v>2185</v>
      </c>
      <c r="G1261" s="6" t="s">
        <v>2199</v>
      </c>
      <c r="H1261" s="6"/>
      <c r="I1261" s="7" t="s">
        <v>35</v>
      </c>
      <c r="J1261" s="7" t="s">
        <v>26</v>
      </c>
      <c r="K1261" s="7" t="s">
        <v>26</v>
      </c>
      <c r="L1261" s="7" t="s">
        <v>26</v>
      </c>
      <c r="M1261" s="7" t="s">
        <v>28</v>
      </c>
      <c r="N1261" s="7" t="s">
        <v>946</v>
      </c>
      <c r="O1261" s="7" t="s">
        <v>30</v>
      </c>
      <c r="P1261" s="7" t="s">
        <v>31</v>
      </c>
      <c r="Q1261" s="7" t="s">
        <v>94</v>
      </c>
      <c r="R1261" s="3"/>
      <c r="S1261" s="6"/>
      <c r="T1261" s="47">
        <f t="shared" si="19"/>
        <v>1</v>
      </c>
    </row>
    <row r="1262" s="47" customFormat="1" ht="16.5" spans="1:20">
      <c r="A1262" s="5" t="s">
        <v>837</v>
      </c>
      <c r="B1262" s="7" t="s">
        <v>2165</v>
      </c>
      <c r="C1262" s="6" t="s">
        <v>2183</v>
      </c>
      <c r="D1262" s="6" t="s">
        <v>2200</v>
      </c>
      <c r="E1262" s="2"/>
      <c r="F1262" s="6" t="s">
        <v>2185</v>
      </c>
      <c r="G1262" s="6" t="s">
        <v>2201</v>
      </c>
      <c r="H1262" s="6"/>
      <c r="I1262" s="7" t="s">
        <v>35</v>
      </c>
      <c r="J1262" s="7" t="s">
        <v>26</v>
      </c>
      <c r="K1262" s="7" t="s">
        <v>26</v>
      </c>
      <c r="L1262" s="7" t="s">
        <v>26</v>
      </c>
      <c r="M1262" s="7" t="s">
        <v>28</v>
      </c>
      <c r="N1262" s="7" t="s">
        <v>946</v>
      </c>
      <c r="O1262" s="7" t="s">
        <v>30</v>
      </c>
      <c r="P1262" s="7" t="s">
        <v>31</v>
      </c>
      <c r="Q1262" s="7" t="s">
        <v>94</v>
      </c>
      <c r="R1262" s="3"/>
      <c r="S1262" s="6"/>
      <c r="T1262" s="47">
        <f t="shared" si="19"/>
        <v>1</v>
      </c>
    </row>
    <row r="1263" s="47" customFormat="1" ht="16.5" spans="1:20">
      <c r="A1263" s="5" t="s">
        <v>837</v>
      </c>
      <c r="B1263" s="7" t="s">
        <v>2165</v>
      </c>
      <c r="C1263" s="6" t="s">
        <v>2183</v>
      </c>
      <c r="D1263" s="6" t="s">
        <v>2200</v>
      </c>
      <c r="E1263" s="2"/>
      <c r="F1263" s="6" t="s">
        <v>2185</v>
      </c>
      <c r="G1263" s="6" t="s">
        <v>2202</v>
      </c>
      <c r="H1263" s="6"/>
      <c r="I1263" s="7" t="s">
        <v>25</v>
      </c>
      <c r="J1263" s="7" t="s">
        <v>26</v>
      </c>
      <c r="K1263" s="7" t="s">
        <v>2203</v>
      </c>
      <c r="L1263" s="7" t="s">
        <v>26</v>
      </c>
      <c r="M1263" s="7" t="s">
        <v>54</v>
      </c>
      <c r="N1263" s="7" t="s">
        <v>946</v>
      </c>
      <c r="O1263" s="7" t="s">
        <v>30</v>
      </c>
      <c r="P1263" s="7" t="s">
        <v>31</v>
      </c>
      <c r="Q1263" s="7" t="s">
        <v>94</v>
      </c>
      <c r="R1263" s="3"/>
      <c r="S1263" s="6"/>
      <c r="T1263" s="47">
        <f t="shared" si="19"/>
        <v>1</v>
      </c>
    </row>
    <row r="1264" s="47" customFormat="1" ht="16.5" spans="1:20">
      <c r="A1264" s="5" t="s">
        <v>837</v>
      </c>
      <c r="B1264" s="7" t="s">
        <v>2165</v>
      </c>
      <c r="C1264" s="6" t="s">
        <v>2183</v>
      </c>
      <c r="D1264" s="6" t="s">
        <v>2200</v>
      </c>
      <c r="E1264" s="2"/>
      <c r="F1264" s="6" t="s">
        <v>2168</v>
      </c>
      <c r="G1264" s="6" t="s">
        <v>2204</v>
      </c>
      <c r="H1264" s="6"/>
      <c r="I1264" s="7" t="s">
        <v>25</v>
      </c>
      <c r="J1264" s="7" t="s">
        <v>26</v>
      </c>
      <c r="K1264" s="7" t="s">
        <v>2203</v>
      </c>
      <c r="L1264" s="7" t="s">
        <v>26</v>
      </c>
      <c r="M1264" s="7" t="s">
        <v>54</v>
      </c>
      <c r="N1264" s="7" t="s">
        <v>946</v>
      </c>
      <c r="O1264" s="7" t="s">
        <v>30</v>
      </c>
      <c r="P1264" s="7" t="s">
        <v>31</v>
      </c>
      <c r="Q1264" s="7" t="s">
        <v>94</v>
      </c>
      <c r="R1264" s="3"/>
      <c r="S1264" s="6"/>
      <c r="T1264" s="47">
        <f t="shared" si="19"/>
        <v>1</v>
      </c>
    </row>
    <row r="1265" s="47" customFormat="1" ht="16.5" spans="1:20">
      <c r="A1265" s="5" t="s">
        <v>837</v>
      </c>
      <c r="B1265" s="7" t="s">
        <v>2165</v>
      </c>
      <c r="C1265" s="6" t="s">
        <v>2183</v>
      </c>
      <c r="D1265" s="6" t="s">
        <v>2200</v>
      </c>
      <c r="E1265" s="2"/>
      <c r="F1265" s="6" t="s">
        <v>2185</v>
      </c>
      <c r="G1265" s="202" t="s">
        <v>2205</v>
      </c>
      <c r="H1265" s="202"/>
      <c r="I1265" s="7" t="s">
        <v>25</v>
      </c>
      <c r="J1265" s="7" t="s">
        <v>26</v>
      </c>
      <c r="K1265" s="7" t="s">
        <v>2203</v>
      </c>
      <c r="L1265" s="7" t="s">
        <v>26</v>
      </c>
      <c r="M1265" s="7" t="s">
        <v>54</v>
      </c>
      <c r="N1265" s="7" t="s">
        <v>946</v>
      </c>
      <c r="O1265" s="7" t="s">
        <v>30</v>
      </c>
      <c r="P1265" s="7" t="s">
        <v>31</v>
      </c>
      <c r="Q1265" s="7" t="s">
        <v>128</v>
      </c>
      <c r="R1265" s="3"/>
      <c r="S1265" s="6"/>
      <c r="T1265" s="47">
        <f t="shared" si="19"/>
        <v>1</v>
      </c>
    </row>
    <row r="1266" s="47" customFormat="1" ht="16.5" spans="1:20">
      <c r="A1266" s="5" t="s">
        <v>837</v>
      </c>
      <c r="B1266" s="7" t="s">
        <v>2165</v>
      </c>
      <c r="C1266" s="6" t="s">
        <v>2183</v>
      </c>
      <c r="D1266" s="6" t="s">
        <v>2200</v>
      </c>
      <c r="E1266" s="2"/>
      <c r="F1266" s="202" t="s">
        <v>2194</v>
      </c>
      <c r="G1266" s="202" t="s">
        <v>2206</v>
      </c>
      <c r="H1266" s="202"/>
      <c r="I1266" s="7" t="s">
        <v>25</v>
      </c>
      <c r="J1266" s="7" t="s">
        <v>26</v>
      </c>
      <c r="K1266" s="7" t="s">
        <v>26</v>
      </c>
      <c r="L1266" s="7" t="s">
        <v>26</v>
      </c>
      <c r="M1266" s="7" t="s">
        <v>54</v>
      </c>
      <c r="N1266" s="7" t="s">
        <v>946</v>
      </c>
      <c r="O1266" s="7" t="s">
        <v>30</v>
      </c>
      <c r="P1266" s="7" t="s">
        <v>31</v>
      </c>
      <c r="Q1266" s="7" t="s">
        <v>94</v>
      </c>
      <c r="R1266" s="3"/>
      <c r="S1266" s="6"/>
      <c r="T1266" s="47">
        <f t="shared" si="19"/>
        <v>1</v>
      </c>
    </row>
    <row r="1267" s="47" customFormat="1" ht="33" spans="1:20">
      <c r="A1267" s="5" t="s">
        <v>837</v>
      </c>
      <c r="B1267" s="7" t="s">
        <v>2165</v>
      </c>
      <c r="C1267" s="6" t="s">
        <v>2183</v>
      </c>
      <c r="D1267" s="6" t="s">
        <v>2207</v>
      </c>
      <c r="E1267" s="2"/>
      <c r="F1267" s="6" t="s">
        <v>2185</v>
      </c>
      <c r="G1267" s="6" t="s">
        <v>2208</v>
      </c>
      <c r="H1267" s="6"/>
      <c r="I1267" s="7" t="s">
        <v>35</v>
      </c>
      <c r="J1267" s="7" t="s">
        <v>26</v>
      </c>
      <c r="K1267" s="7" t="s">
        <v>26</v>
      </c>
      <c r="L1267" s="7" t="s">
        <v>2203</v>
      </c>
      <c r="M1267" s="7" t="s">
        <v>28</v>
      </c>
      <c r="N1267" s="7" t="s">
        <v>2177</v>
      </c>
      <c r="O1267" s="7" t="s">
        <v>30</v>
      </c>
      <c r="P1267" s="7" t="s">
        <v>31</v>
      </c>
      <c r="Q1267" s="7" t="s">
        <v>32</v>
      </c>
      <c r="R1267" s="3"/>
      <c r="S1267" s="6"/>
      <c r="T1267" s="47">
        <f t="shared" si="19"/>
        <v>1</v>
      </c>
    </row>
    <row r="1268" s="47" customFormat="1" ht="33" spans="1:20">
      <c r="A1268" s="5" t="s">
        <v>837</v>
      </c>
      <c r="B1268" s="7" t="s">
        <v>2165</v>
      </c>
      <c r="C1268" s="6" t="s">
        <v>2183</v>
      </c>
      <c r="D1268" s="6" t="s">
        <v>2207</v>
      </c>
      <c r="E1268" s="2"/>
      <c r="F1268" s="6" t="s">
        <v>2185</v>
      </c>
      <c r="G1268" s="6" t="s">
        <v>2209</v>
      </c>
      <c r="H1268" s="6"/>
      <c r="I1268" s="7" t="s">
        <v>25</v>
      </c>
      <c r="J1268" s="7" t="s">
        <v>26</v>
      </c>
      <c r="K1268" s="7" t="s">
        <v>26</v>
      </c>
      <c r="L1268" s="7" t="s">
        <v>2210</v>
      </c>
      <c r="M1268" s="7" t="s">
        <v>54</v>
      </c>
      <c r="N1268" s="7" t="s">
        <v>946</v>
      </c>
      <c r="O1268" s="7" t="s">
        <v>30</v>
      </c>
      <c r="P1268" s="7" t="s">
        <v>31</v>
      </c>
      <c r="Q1268" s="7" t="s">
        <v>32</v>
      </c>
      <c r="R1268" s="3"/>
      <c r="S1268" s="6"/>
      <c r="T1268" s="47">
        <f t="shared" si="19"/>
        <v>1</v>
      </c>
    </row>
    <row r="1269" s="47" customFormat="1" ht="33" spans="1:20">
      <c r="A1269" s="5" t="s">
        <v>837</v>
      </c>
      <c r="B1269" s="7" t="s">
        <v>2165</v>
      </c>
      <c r="C1269" s="6" t="s">
        <v>2183</v>
      </c>
      <c r="D1269" s="6" t="s">
        <v>2200</v>
      </c>
      <c r="E1269" s="2"/>
      <c r="F1269" s="6" t="s">
        <v>2168</v>
      </c>
      <c r="G1269" s="6" t="s">
        <v>2211</v>
      </c>
      <c r="H1269" s="6" t="s">
        <v>2212</v>
      </c>
      <c r="I1269" s="7" t="s">
        <v>35</v>
      </c>
      <c r="J1269" s="7" t="s">
        <v>26</v>
      </c>
      <c r="K1269" s="7" t="s">
        <v>26</v>
      </c>
      <c r="L1269" s="7" t="s">
        <v>26</v>
      </c>
      <c r="M1269" s="7" t="s">
        <v>28</v>
      </c>
      <c r="N1269" s="7" t="s">
        <v>946</v>
      </c>
      <c r="O1269" s="7" t="s">
        <v>30</v>
      </c>
      <c r="P1269" s="7" t="s">
        <v>31</v>
      </c>
      <c r="Q1269" s="7" t="s">
        <v>408</v>
      </c>
      <c r="R1269" s="3"/>
      <c r="S1269" s="6"/>
      <c r="T1269" s="47">
        <f t="shared" si="19"/>
        <v>1</v>
      </c>
    </row>
    <row r="1270" s="47" customFormat="1" ht="16.5" spans="1:20">
      <c r="A1270" s="5" t="s">
        <v>837</v>
      </c>
      <c r="B1270" s="7" t="s">
        <v>2165</v>
      </c>
      <c r="C1270" s="6" t="s">
        <v>2183</v>
      </c>
      <c r="D1270" s="6" t="s">
        <v>2200</v>
      </c>
      <c r="E1270" s="2"/>
      <c r="F1270" s="6" t="s">
        <v>2185</v>
      </c>
      <c r="G1270" s="6" t="s">
        <v>2213</v>
      </c>
      <c r="H1270" s="6"/>
      <c r="I1270" s="7" t="s">
        <v>35</v>
      </c>
      <c r="J1270" s="7" t="s">
        <v>26</v>
      </c>
      <c r="K1270" s="7" t="s">
        <v>26</v>
      </c>
      <c r="L1270" s="7" t="s">
        <v>26</v>
      </c>
      <c r="M1270" s="7" t="s">
        <v>28</v>
      </c>
      <c r="N1270" s="7" t="s">
        <v>29</v>
      </c>
      <c r="O1270" s="7" t="s">
        <v>30</v>
      </c>
      <c r="P1270" s="7" t="s">
        <v>31</v>
      </c>
      <c r="Q1270" s="7" t="s">
        <v>128</v>
      </c>
      <c r="R1270" s="3"/>
      <c r="S1270" s="6"/>
      <c r="T1270" s="47">
        <f t="shared" si="19"/>
        <v>1</v>
      </c>
    </row>
    <row r="1271" s="47" customFormat="1" ht="33" spans="1:20">
      <c r="A1271" s="5" t="s">
        <v>837</v>
      </c>
      <c r="B1271" s="7" t="s">
        <v>2165</v>
      </c>
      <c r="C1271" s="6" t="s">
        <v>2183</v>
      </c>
      <c r="D1271" s="6" t="s">
        <v>2200</v>
      </c>
      <c r="E1271" s="2"/>
      <c r="F1271" s="6" t="s">
        <v>2194</v>
      </c>
      <c r="G1271" s="6" t="s">
        <v>2214</v>
      </c>
      <c r="H1271" s="6"/>
      <c r="I1271" s="7" t="s">
        <v>25</v>
      </c>
      <c r="J1271" s="7" t="s">
        <v>26</v>
      </c>
      <c r="K1271" s="7" t="s">
        <v>2203</v>
      </c>
      <c r="L1271" s="7" t="s">
        <v>26</v>
      </c>
      <c r="M1271" s="7" t="s">
        <v>54</v>
      </c>
      <c r="N1271" s="7" t="s">
        <v>946</v>
      </c>
      <c r="O1271" s="7" t="s">
        <v>30</v>
      </c>
      <c r="P1271" s="7" t="s">
        <v>31</v>
      </c>
      <c r="Q1271" s="7" t="s">
        <v>91</v>
      </c>
      <c r="R1271" s="3"/>
      <c r="S1271" s="6"/>
      <c r="T1271" s="47">
        <f t="shared" si="19"/>
        <v>1</v>
      </c>
    </row>
    <row r="1272" s="47" customFormat="1" ht="16.5" spans="1:20">
      <c r="A1272" s="5" t="s">
        <v>837</v>
      </c>
      <c r="B1272" s="7" t="s">
        <v>2165</v>
      </c>
      <c r="C1272" s="6" t="s">
        <v>2183</v>
      </c>
      <c r="D1272" s="6" t="s">
        <v>2200</v>
      </c>
      <c r="E1272" s="2"/>
      <c r="F1272" s="6" t="s">
        <v>2194</v>
      </c>
      <c r="G1272" s="6" t="s">
        <v>2215</v>
      </c>
      <c r="H1272" s="6"/>
      <c r="I1272" s="7" t="s">
        <v>35</v>
      </c>
      <c r="J1272" s="7" t="s">
        <v>26</v>
      </c>
      <c r="K1272" s="7" t="s">
        <v>26</v>
      </c>
      <c r="L1272" s="7" t="s">
        <v>26</v>
      </c>
      <c r="M1272" s="7" t="s">
        <v>28</v>
      </c>
      <c r="N1272" s="7" t="s">
        <v>946</v>
      </c>
      <c r="O1272" s="7" t="s">
        <v>30</v>
      </c>
      <c r="P1272" s="7" t="s">
        <v>31</v>
      </c>
      <c r="Q1272" s="7" t="s">
        <v>408</v>
      </c>
      <c r="R1272" s="3"/>
      <c r="S1272" s="6"/>
      <c r="T1272" s="47">
        <f t="shared" si="19"/>
        <v>1</v>
      </c>
    </row>
    <row r="1273" s="47" customFormat="1" ht="16.5" spans="1:20">
      <c r="A1273" s="5" t="s">
        <v>837</v>
      </c>
      <c r="B1273" s="7" t="s">
        <v>2165</v>
      </c>
      <c r="C1273" s="6" t="s">
        <v>2183</v>
      </c>
      <c r="D1273" s="6" t="s">
        <v>2200</v>
      </c>
      <c r="E1273" s="2"/>
      <c r="F1273" s="6" t="s">
        <v>2194</v>
      </c>
      <c r="G1273" s="6" t="s">
        <v>2216</v>
      </c>
      <c r="H1273" s="6"/>
      <c r="I1273" s="7" t="s">
        <v>25</v>
      </c>
      <c r="J1273" s="7" t="s">
        <v>26</v>
      </c>
      <c r="K1273" s="7" t="s">
        <v>26</v>
      </c>
      <c r="L1273" s="7" t="s">
        <v>26</v>
      </c>
      <c r="M1273" s="7" t="s">
        <v>54</v>
      </c>
      <c r="N1273" s="7" t="s">
        <v>946</v>
      </c>
      <c r="O1273" s="7" t="s">
        <v>30</v>
      </c>
      <c r="P1273" s="7" t="s">
        <v>31</v>
      </c>
      <c r="Q1273" s="7" t="s">
        <v>408</v>
      </c>
      <c r="R1273" s="3"/>
      <c r="S1273" s="6"/>
      <c r="T1273" s="47">
        <f t="shared" si="19"/>
        <v>1</v>
      </c>
    </row>
    <row r="1274" s="47" customFormat="1" ht="16.5" spans="1:20">
      <c r="A1274" s="5" t="s">
        <v>837</v>
      </c>
      <c r="B1274" s="7" t="s">
        <v>2165</v>
      </c>
      <c r="C1274" s="6" t="s">
        <v>2183</v>
      </c>
      <c r="D1274" s="6" t="s">
        <v>2200</v>
      </c>
      <c r="E1274" s="2"/>
      <c r="F1274" s="6" t="s">
        <v>2185</v>
      </c>
      <c r="G1274" s="6" t="s">
        <v>2217</v>
      </c>
      <c r="H1274" s="6"/>
      <c r="I1274" s="7" t="s">
        <v>25</v>
      </c>
      <c r="J1274" s="7" t="s">
        <v>26</v>
      </c>
      <c r="K1274" s="7" t="s">
        <v>26</v>
      </c>
      <c r="L1274" s="7" t="s">
        <v>26</v>
      </c>
      <c r="M1274" s="7" t="s">
        <v>54</v>
      </c>
      <c r="N1274" s="7" t="s">
        <v>946</v>
      </c>
      <c r="O1274" s="7" t="s">
        <v>30</v>
      </c>
      <c r="P1274" s="7" t="s">
        <v>31</v>
      </c>
      <c r="Q1274" s="7" t="s">
        <v>408</v>
      </c>
      <c r="R1274" s="3"/>
      <c r="S1274" s="6"/>
      <c r="T1274" s="47">
        <f t="shared" si="19"/>
        <v>1</v>
      </c>
    </row>
    <row r="1275" s="47" customFormat="1" ht="16.5" spans="1:20">
      <c r="A1275" s="5" t="s">
        <v>837</v>
      </c>
      <c r="B1275" s="7" t="s">
        <v>2165</v>
      </c>
      <c r="C1275" s="6" t="s">
        <v>2183</v>
      </c>
      <c r="D1275" s="6" t="s">
        <v>2200</v>
      </c>
      <c r="E1275" s="2"/>
      <c r="F1275" s="6" t="s">
        <v>2194</v>
      </c>
      <c r="G1275" s="6" t="s">
        <v>2218</v>
      </c>
      <c r="H1275" s="6"/>
      <c r="I1275" s="7" t="s">
        <v>25</v>
      </c>
      <c r="J1275" s="7" t="s">
        <v>26</v>
      </c>
      <c r="K1275" s="7" t="s">
        <v>26</v>
      </c>
      <c r="L1275" s="7" t="s">
        <v>26</v>
      </c>
      <c r="M1275" s="7" t="s">
        <v>28</v>
      </c>
      <c r="N1275" s="7" t="s">
        <v>29</v>
      </c>
      <c r="O1275" s="7" t="s">
        <v>30</v>
      </c>
      <c r="P1275" s="7" t="s">
        <v>31</v>
      </c>
      <c r="Q1275" s="7" t="s">
        <v>128</v>
      </c>
      <c r="R1275" s="3"/>
      <c r="S1275" s="6"/>
      <c r="T1275" s="47">
        <f t="shared" si="19"/>
        <v>1</v>
      </c>
    </row>
    <row r="1276" s="47" customFormat="1" ht="33" spans="1:20">
      <c r="A1276" s="5" t="s">
        <v>837</v>
      </c>
      <c r="B1276" s="7" t="s">
        <v>2165</v>
      </c>
      <c r="C1276" s="6" t="s">
        <v>2183</v>
      </c>
      <c r="D1276" s="6" t="s">
        <v>2200</v>
      </c>
      <c r="E1276" s="2"/>
      <c r="F1276" s="6" t="s">
        <v>2194</v>
      </c>
      <c r="G1276" s="6" t="s">
        <v>2219</v>
      </c>
      <c r="H1276" s="6"/>
      <c r="I1276" s="7" t="s">
        <v>25</v>
      </c>
      <c r="J1276" s="7" t="s">
        <v>26</v>
      </c>
      <c r="K1276" s="7" t="s">
        <v>26</v>
      </c>
      <c r="L1276" s="7" t="s">
        <v>26</v>
      </c>
      <c r="M1276" s="7" t="s">
        <v>28</v>
      </c>
      <c r="N1276" s="7" t="s">
        <v>2220</v>
      </c>
      <c r="O1276" s="7" t="s">
        <v>30</v>
      </c>
      <c r="P1276" s="7" t="s">
        <v>31</v>
      </c>
      <c r="Q1276" s="7" t="s">
        <v>128</v>
      </c>
      <c r="R1276" s="3"/>
      <c r="S1276" s="6"/>
      <c r="T1276" s="47">
        <f t="shared" si="19"/>
        <v>1</v>
      </c>
    </row>
    <row r="1277" s="47" customFormat="1" ht="16.5" spans="1:20">
      <c r="A1277" s="5" t="s">
        <v>837</v>
      </c>
      <c r="B1277" s="7" t="s">
        <v>2165</v>
      </c>
      <c r="C1277" s="6" t="s">
        <v>2221</v>
      </c>
      <c r="D1277" s="6" t="s">
        <v>2222</v>
      </c>
      <c r="E1277" s="2"/>
      <c r="F1277" s="6" t="s">
        <v>2185</v>
      </c>
      <c r="G1277" s="6" t="s">
        <v>2223</v>
      </c>
      <c r="H1277" s="6"/>
      <c r="I1277" s="7" t="s">
        <v>35</v>
      </c>
      <c r="J1277" s="7" t="s">
        <v>26</v>
      </c>
      <c r="K1277" s="7" t="s">
        <v>26</v>
      </c>
      <c r="L1277" s="7" t="s">
        <v>379</v>
      </c>
      <c r="M1277" s="7" t="s">
        <v>28</v>
      </c>
      <c r="N1277" s="7" t="s">
        <v>29</v>
      </c>
      <c r="O1277" s="7" t="s">
        <v>30</v>
      </c>
      <c r="P1277" s="7" t="s">
        <v>31</v>
      </c>
      <c r="Q1277" s="7" t="s">
        <v>348</v>
      </c>
      <c r="R1277" s="3"/>
      <c r="S1277" s="6"/>
      <c r="T1277" s="47">
        <f t="shared" si="19"/>
        <v>1</v>
      </c>
    </row>
    <row r="1278" s="47" customFormat="1" ht="16.5" spans="1:20">
      <c r="A1278" s="5" t="s">
        <v>837</v>
      </c>
      <c r="B1278" s="7" t="s">
        <v>2165</v>
      </c>
      <c r="C1278" s="6" t="s">
        <v>2221</v>
      </c>
      <c r="D1278" s="6" t="s">
        <v>2222</v>
      </c>
      <c r="E1278" s="2"/>
      <c r="F1278" s="6" t="s">
        <v>2185</v>
      </c>
      <c r="G1278" s="6" t="s">
        <v>2224</v>
      </c>
      <c r="H1278" s="6"/>
      <c r="I1278" s="7" t="s">
        <v>35</v>
      </c>
      <c r="J1278" s="7" t="s">
        <v>26</v>
      </c>
      <c r="K1278" s="7" t="s">
        <v>26</v>
      </c>
      <c r="L1278" s="7" t="s">
        <v>379</v>
      </c>
      <c r="M1278" s="7" t="s">
        <v>28</v>
      </c>
      <c r="N1278" s="7" t="s">
        <v>29</v>
      </c>
      <c r="O1278" s="7" t="s">
        <v>30</v>
      </c>
      <c r="P1278" s="7" t="s">
        <v>31</v>
      </c>
      <c r="Q1278" s="7" t="s">
        <v>32</v>
      </c>
      <c r="R1278" s="3"/>
      <c r="S1278" s="6"/>
      <c r="T1278" s="47">
        <f t="shared" si="19"/>
        <v>1</v>
      </c>
    </row>
    <row r="1279" s="47" customFormat="1" ht="16.5" spans="1:20">
      <c r="A1279" s="5" t="s">
        <v>837</v>
      </c>
      <c r="B1279" s="7" t="s">
        <v>2165</v>
      </c>
      <c r="C1279" s="6" t="s">
        <v>2221</v>
      </c>
      <c r="D1279" s="6" t="s">
        <v>2222</v>
      </c>
      <c r="E1279" s="2"/>
      <c r="F1279" s="6" t="s">
        <v>2185</v>
      </c>
      <c r="G1279" s="6" t="s">
        <v>2225</v>
      </c>
      <c r="H1279" s="6"/>
      <c r="I1279" s="7" t="s">
        <v>35</v>
      </c>
      <c r="J1279" s="7" t="s">
        <v>26</v>
      </c>
      <c r="K1279" s="7" t="s">
        <v>26</v>
      </c>
      <c r="L1279" s="7" t="s">
        <v>379</v>
      </c>
      <c r="M1279" s="7" t="s">
        <v>28</v>
      </c>
      <c r="N1279" s="7" t="s">
        <v>29</v>
      </c>
      <c r="O1279" s="7" t="s">
        <v>30</v>
      </c>
      <c r="P1279" s="7" t="s">
        <v>31</v>
      </c>
      <c r="Q1279" s="7" t="s">
        <v>32</v>
      </c>
      <c r="R1279" s="3"/>
      <c r="S1279" s="6"/>
      <c r="T1279" s="47">
        <f t="shared" si="19"/>
        <v>1</v>
      </c>
    </row>
    <row r="1280" s="47" customFormat="1" ht="33" spans="1:20">
      <c r="A1280" s="5" t="s">
        <v>837</v>
      </c>
      <c r="B1280" s="7" t="s">
        <v>2165</v>
      </c>
      <c r="C1280" s="6" t="s">
        <v>2221</v>
      </c>
      <c r="D1280" s="6" t="s">
        <v>2222</v>
      </c>
      <c r="E1280" s="2"/>
      <c r="F1280" s="6" t="s">
        <v>2185</v>
      </c>
      <c r="G1280" s="6" t="s">
        <v>2226</v>
      </c>
      <c r="H1280" s="6"/>
      <c r="I1280" s="7" t="s">
        <v>35</v>
      </c>
      <c r="J1280" s="7" t="s">
        <v>26</v>
      </c>
      <c r="K1280" s="7" t="s">
        <v>26</v>
      </c>
      <c r="L1280" s="7" t="s">
        <v>379</v>
      </c>
      <c r="M1280" s="7" t="s">
        <v>28</v>
      </c>
      <c r="N1280" s="7" t="s">
        <v>29</v>
      </c>
      <c r="O1280" s="7" t="s">
        <v>30</v>
      </c>
      <c r="P1280" s="7" t="s">
        <v>31</v>
      </c>
      <c r="Q1280" s="7" t="s">
        <v>32</v>
      </c>
      <c r="R1280" s="3"/>
      <c r="S1280" s="6"/>
      <c r="T1280" s="47">
        <f t="shared" si="19"/>
        <v>1</v>
      </c>
    </row>
    <row r="1281" s="47" customFormat="1" ht="16.5" spans="1:20">
      <c r="A1281" s="5" t="s">
        <v>837</v>
      </c>
      <c r="B1281" s="7" t="s">
        <v>2165</v>
      </c>
      <c r="C1281" s="6" t="s">
        <v>2221</v>
      </c>
      <c r="D1281" s="6" t="s">
        <v>2222</v>
      </c>
      <c r="E1281" s="2"/>
      <c r="F1281" s="6" t="s">
        <v>2185</v>
      </c>
      <c r="G1281" s="6" t="s">
        <v>2227</v>
      </c>
      <c r="H1281" s="6"/>
      <c r="I1281" s="7" t="s">
        <v>25</v>
      </c>
      <c r="J1281" s="7" t="s">
        <v>26</v>
      </c>
      <c r="K1281" s="7" t="s">
        <v>26</v>
      </c>
      <c r="L1281" s="7" t="s">
        <v>379</v>
      </c>
      <c r="M1281" s="7" t="s">
        <v>28</v>
      </c>
      <c r="N1281" s="7" t="s">
        <v>29</v>
      </c>
      <c r="O1281" s="7" t="s">
        <v>30</v>
      </c>
      <c r="P1281" s="7" t="s">
        <v>31</v>
      </c>
      <c r="Q1281" s="7" t="s">
        <v>32</v>
      </c>
      <c r="R1281" s="3"/>
      <c r="S1281" s="6"/>
      <c r="T1281" s="47">
        <f t="shared" si="19"/>
        <v>1</v>
      </c>
    </row>
    <row r="1282" s="47" customFormat="1" ht="16.5" spans="1:20">
      <c r="A1282" s="5" t="s">
        <v>837</v>
      </c>
      <c r="B1282" s="7" t="s">
        <v>2165</v>
      </c>
      <c r="C1282" s="6" t="s">
        <v>2221</v>
      </c>
      <c r="D1282" s="6" t="s">
        <v>2222</v>
      </c>
      <c r="E1282" s="2"/>
      <c r="F1282" s="6" t="s">
        <v>2185</v>
      </c>
      <c r="G1282" s="6" t="s">
        <v>2228</v>
      </c>
      <c r="H1282" s="6"/>
      <c r="I1282" s="7" t="s">
        <v>35</v>
      </c>
      <c r="J1282" s="7" t="s">
        <v>26</v>
      </c>
      <c r="K1282" s="7" t="s">
        <v>26</v>
      </c>
      <c r="L1282" s="7" t="s">
        <v>379</v>
      </c>
      <c r="M1282" s="7" t="s">
        <v>28</v>
      </c>
      <c r="N1282" s="7" t="s">
        <v>29</v>
      </c>
      <c r="O1282" s="7" t="s">
        <v>30</v>
      </c>
      <c r="P1282" s="7" t="s">
        <v>31</v>
      </c>
      <c r="Q1282" s="7" t="s">
        <v>32</v>
      </c>
      <c r="R1282" s="3"/>
      <c r="S1282" s="6"/>
      <c r="T1282" s="47">
        <f t="shared" si="19"/>
        <v>1</v>
      </c>
    </row>
    <row r="1283" s="47" customFormat="1" ht="16.5" spans="1:20">
      <c r="A1283" s="5" t="s">
        <v>837</v>
      </c>
      <c r="B1283" s="7" t="s">
        <v>2165</v>
      </c>
      <c r="C1283" s="6" t="s">
        <v>2221</v>
      </c>
      <c r="D1283" s="6" t="s">
        <v>2222</v>
      </c>
      <c r="E1283" s="2"/>
      <c r="F1283" s="6" t="s">
        <v>2185</v>
      </c>
      <c r="G1283" s="6" t="s">
        <v>2229</v>
      </c>
      <c r="H1283" s="6"/>
      <c r="I1283" s="7" t="s">
        <v>35</v>
      </c>
      <c r="J1283" s="7" t="s">
        <v>26</v>
      </c>
      <c r="K1283" s="7" t="s">
        <v>26</v>
      </c>
      <c r="L1283" s="7" t="s">
        <v>379</v>
      </c>
      <c r="M1283" s="7" t="s">
        <v>28</v>
      </c>
      <c r="N1283" s="7" t="s">
        <v>29</v>
      </c>
      <c r="O1283" s="7" t="s">
        <v>30</v>
      </c>
      <c r="P1283" s="7" t="s">
        <v>31</v>
      </c>
      <c r="Q1283" s="7" t="s">
        <v>32</v>
      </c>
      <c r="R1283" s="3"/>
      <c r="S1283" s="6"/>
      <c r="T1283" s="47">
        <f t="shared" ref="T1283:T1345" si="20">COUNTIFS(G:G,G1283)</f>
        <v>1</v>
      </c>
    </row>
    <row r="1284" s="47" customFormat="1" ht="16.5" spans="1:20">
      <c r="A1284" s="5" t="s">
        <v>837</v>
      </c>
      <c r="B1284" s="7" t="s">
        <v>2165</v>
      </c>
      <c r="C1284" s="6" t="s">
        <v>2221</v>
      </c>
      <c r="D1284" s="6" t="s">
        <v>2222</v>
      </c>
      <c r="E1284" s="2"/>
      <c r="F1284" s="6" t="s">
        <v>2185</v>
      </c>
      <c r="G1284" s="6" t="s">
        <v>2230</v>
      </c>
      <c r="H1284" s="6"/>
      <c r="I1284" s="7" t="s">
        <v>35</v>
      </c>
      <c r="J1284" s="7" t="s">
        <v>26</v>
      </c>
      <c r="K1284" s="7" t="s">
        <v>26</v>
      </c>
      <c r="L1284" s="7" t="s">
        <v>379</v>
      </c>
      <c r="M1284" s="7" t="s">
        <v>28</v>
      </c>
      <c r="N1284" s="7" t="s">
        <v>29</v>
      </c>
      <c r="O1284" s="7" t="s">
        <v>30</v>
      </c>
      <c r="P1284" s="7" t="s">
        <v>31</v>
      </c>
      <c r="Q1284" s="7" t="s">
        <v>32</v>
      </c>
      <c r="R1284" s="3"/>
      <c r="S1284" s="6"/>
      <c r="T1284" s="47">
        <f t="shared" si="20"/>
        <v>1</v>
      </c>
    </row>
    <row r="1285" s="47" customFormat="1" ht="16.5" spans="1:20">
      <c r="A1285" s="5" t="s">
        <v>837</v>
      </c>
      <c r="B1285" s="7" t="s">
        <v>2165</v>
      </c>
      <c r="C1285" s="6" t="s">
        <v>2221</v>
      </c>
      <c r="D1285" s="6" t="s">
        <v>2222</v>
      </c>
      <c r="E1285" s="2"/>
      <c r="F1285" s="6" t="s">
        <v>2185</v>
      </c>
      <c r="G1285" s="6" t="s">
        <v>2231</v>
      </c>
      <c r="H1285" s="6"/>
      <c r="I1285" s="7" t="s">
        <v>35</v>
      </c>
      <c r="J1285" s="7" t="s">
        <v>26</v>
      </c>
      <c r="K1285" s="7" t="s">
        <v>26</v>
      </c>
      <c r="L1285" s="7" t="s">
        <v>379</v>
      </c>
      <c r="M1285" s="7" t="s">
        <v>28</v>
      </c>
      <c r="N1285" s="7" t="s">
        <v>29</v>
      </c>
      <c r="O1285" s="7" t="s">
        <v>30</v>
      </c>
      <c r="P1285" s="7" t="s">
        <v>31</v>
      </c>
      <c r="Q1285" s="7" t="s">
        <v>32</v>
      </c>
      <c r="R1285" s="3"/>
      <c r="S1285" s="6"/>
      <c r="T1285" s="47">
        <f t="shared" si="20"/>
        <v>1</v>
      </c>
    </row>
    <row r="1286" s="47" customFormat="1" ht="33" spans="1:20">
      <c r="A1286" s="5" t="s">
        <v>837</v>
      </c>
      <c r="B1286" s="7" t="s">
        <v>2165</v>
      </c>
      <c r="C1286" s="6" t="s">
        <v>2221</v>
      </c>
      <c r="D1286" s="6" t="s">
        <v>2222</v>
      </c>
      <c r="E1286" s="2"/>
      <c r="F1286" s="6" t="s">
        <v>2168</v>
      </c>
      <c r="G1286" s="6" t="s">
        <v>2232</v>
      </c>
      <c r="H1286" s="6"/>
      <c r="I1286" s="7" t="s">
        <v>35</v>
      </c>
      <c r="J1286" s="7" t="s">
        <v>26</v>
      </c>
      <c r="K1286" s="7" t="s">
        <v>26</v>
      </c>
      <c r="L1286" s="7" t="s">
        <v>379</v>
      </c>
      <c r="M1286" s="7" t="s">
        <v>28</v>
      </c>
      <c r="N1286" s="7" t="s">
        <v>946</v>
      </c>
      <c r="O1286" s="7" t="s">
        <v>30</v>
      </c>
      <c r="P1286" s="7" t="s">
        <v>31</v>
      </c>
      <c r="Q1286" s="7" t="s">
        <v>128</v>
      </c>
      <c r="R1286" s="3"/>
      <c r="S1286" s="6"/>
      <c r="T1286" s="47">
        <f t="shared" si="20"/>
        <v>1</v>
      </c>
    </row>
    <row r="1287" s="47" customFormat="1" ht="16.5" spans="1:20">
      <c r="A1287" s="5" t="s">
        <v>837</v>
      </c>
      <c r="B1287" s="7" t="s">
        <v>2165</v>
      </c>
      <c r="C1287" s="6" t="s">
        <v>2221</v>
      </c>
      <c r="D1287" s="6" t="s">
        <v>2222</v>
      </c>
      <c r="E1287" s="2"/>
      <c r="F1287" s="6" t="s">
        <v>2194</v>
      </c>
      <c r="G1287" s="6" t="s">
        <v>2233</v>
      </c>
      <c r="H1287" s="6"/>
      <c r="I1287" s="7" t="s">
        <v>35</v>
      </c>
      <c r="J1287" s="7" t="s">
        <v>26</v>
      </c>
      <c r="K1287" s="7" t="s">
        <v>26</v>
      </c>
      <c r="L1287" s="7" t="s">
        <v>379</v>
      </c>
      <c r="M1287" s="7" t="s">
        <v>28</v>
      </c>
      <c r="N1287" s="7" t="s">
        <v>946</v>
      </c>
      <c r="O1287" s="7" t="s">
        <v>30</v>
      </c>
      <c r="P1287" s="7" t="s">
        <v>31</v>
      </c>
      <c r="Q1287" s="7" t="s">
        <v>32</v>
      </c>
      <c r="R1287" s="3"/>
      <c r="S1287" s="6"/>
      <c r="T1287" s="47">
        <f t="shared" si="20"/>
        <v>1</v>
      </c>
    </row>
    <row r="1288" s="47" customFormat="1" ht="33" spans="1:20">
      <c r="A1288" s="5" t="s">
        <v>837</v>
      </c>
      <c r="B1288" s="7" t="s">
        <v>2165</v>
      </c>
      <c r="C1288" s="6" t="s">
        <v>2221</v>
      </c>
      <c r="D1288" s="6" t="s">
        <v>2222</v>
      </c>
      <c r="E1288" s="2"/>
      <c r="F1288" s="6" t="s">
        <v>2185</v>
      </c>
      <c r="G1288" s="6" t="s">
        <v>2234</v>
      </c>
      <c r="H1288" s="31" t="s">
        <v>2235</v>
      </c>
      <c r="I1288" s="7" t="s">
        <v>25</v>
      </c>
      <c r="J1288" s="7" t="s">
        <v>26</v>
      </c>
      <c r="K1288" s="7" t="s">
        <v>26</v>
      </c>
      <c r="L1288" s="7" t="s">
        <v>379</v>
      </c>
      <c r="M1288" s="7" t="s">
        <v>54</v>
      </c>
      <c r="N1288" s="7" t="s">
        <v>1766</v>
      </c>
      <c r="O1288" s="7" t="s">
        <v>30</v>
      </c>
      <c r="P1288" s="7" t="s">
        <v>31</v>
      </c>
      <c r="Q1288" s="7" t="s">
        <v>32</v>
      </c>
      <c r="R1288" s="3"/>
      <c r="S1288" s="6"/>
      <c r="T1288" s="47">
        <f t="shared" si="20"/>
        <v>1</v>
      </c>
    </row>
    <row r="1289" s="47" customFormat="1" ht="33" spans="1:20">
      <c r="A1289" s="5" t="s">
        <v>837</v>
      </c>
      <c r="B1289" s="7" t="s">
        <v>2165</v>
      </c>
      <c r="C1289" s="6" t="s">
        <v>2221</v>
      </c>
      <c r="D1289" s="6" t="s">
        <v>2222</v>
      </c>
      <c r="E1289" s="2"/>
      <c r="F1289" s="6" t="s">
        <v>2168</v>
      </c>
      <c r="G1289" s="6" t="s">
        <v>2236</v>
      </c>
      <c r="H1289" s="6"/>
      <c r="I1289" s="7" t="s">
        <v>35</v>
      </c>
      <c r="J1289" s="7" t="s">
        <v>26</v>
      </c>
      <c r="K1289" s="7" t="s">
        <v>300</v>
      </c>
      <c r="L1289" s="7" t="s">
        <v>379</v>
      </c>
      <c r="M1289" s="7" t="s">
        <v>28</v>
      </c>
      <c r="N1289" s="7" t="s">
        <v>954</v>
      </c>
      <c r="O1289" s="7" t="s">
        <v>30</v>
      </c>
      <c r="P1289" s="7" t="s">
        <v>31</v>
      </c>
      <c r="Q1289" s="7" t="s">
        <v>32</v>
      </c>
      <c r="R1289" s="3"/>
      <c r="S1289" s="6"/>
      <c r="T1289" s="47">
        <f t="shared" si="20"/>
        <v>1</v>
      </c>
    </row>
    <row r="1290" s="47" customFormat="1" ht="16.5" spans="1:20">
      <c r="A1290" s="5" t="s">
        <v>837</v>
      </c>
      <c r="B1290" s="7" t="s">
        <v>2165</v>
      </c>
      <c r="C1290" s="6" t="s">
        <v>2221</v>
      </c>
      <c r="D1290" s="6" t="s">
        <v>2222</v>
      </c>
      <c r="E1290" s="2"/>
      <c r="F1290" s="6" t="s">
        <v>2185</v>
      </c>
      <c r="G1290" s="6" t="s">
        <v>2237</v>
      </c>
      <c r="H1290" s="6"/>
      <c r="I1290" s="7" t="s">
        <v>35</v>
      </c>
      <c r="J1290" s="7" t="s">
        <v>26</v>
      </c>
      <c r="K1290" s="7" t="s">
        <v>26</v>
      </c>
      <c r="L1290" s="7" t="s">
        <v>379</v>
      </c>
      <c r="M1290" s="7" t="s">
        <v>28</v>
      </c>
      <c r="N1290" s="7" t="s">
        <v>29</v>
      </c>
      <c r="O1290" s="7" t="s">
        <v>30</v>
      </c>
      <c r="P1290" s="7" t="s">
        <v>31</v>
      </c>
      <c r="Q1290" s="7" t="s">
        <v>32</v>
      </c>
      <c r="R1290" s="3"/>
      <c r="S1290" s="6"/>
      <c r="T1290" s="47">
        <f t="shared" si="20"/>
        <v>1</v>
      </c>
    </row>
    <row r="1291" s="47" customFormat="1" ht="16.5" spans="1:20">
      <c r="A1291" s="5" t="s">
        <v>837</v>
      </c>
      <c r="B1291" s="7" t="s">
        <v>2165</v>
      </c>
      <c r="C1291" s="6" t="s">
        <v>2221</v>
      </c>
      <c r="D1291" s="6" t="s">
        <v>2238</v>
      </c>
      <c r="E1291" s="2"/>
      <c r="F1291" s="6" t="s">
        <v>2185</v>
      </c>
      <c r="G1291" s="6" t="s">
        <v>2239</v>
      </c>
      <c r="H1291" s="6"/>
      <c r="I1291" s="7" t="s">
        <v>35</v>
      </c>
      <c r="J1291" s="7" t="s">
        <v>26</v>
      </c>
      <c r="K1291" s="7" t="s">
        <v>26</v>
      </c>
      <c r="L1291" s="7" t="s">
        <v>379</v>
      </c>
      <c r="M1291" s="7" t="s">
        <v>28</v>
      </c>
      <c r="N1291" s="7" t="s">
        <v>29</v>
      </c>
      <c r="O1291" s="7" t="s">
        <v>30</v>
      </c>
      <c r="P1291" s="7" t="s">
        <v>31</v>
      </c>
      <c r="Q1291" s="7" t="s">
        <v>94</v>
      </c>
      <c r="R1291" s="3"/>
      <c r="S1291" s="6"/>
      <c r="T1291" s="47">
        <f t="shared" si="20"/>
        <v>1</v>
      </c>
    </row>
    <row r="1292" s="47" customFormat="1" ht="16.5" spans="1:20">
      <c r="A1292" s="5" t="s">
        <v>837</v>
      </c>
      <c r="B1292" s="7" t="s">
        <v>2165</v>
      </c>
      <c r="C1292" s="6" t="s">
        <v>2221</v>
      </c>
      <c r="D1292" s="6" t="s">
        <v>2240</v>
      </c>
      <c r="E1292" s="2"/>
      <c r="F1292" s="6" t="s">
        <v>2185</v>
      </c>
      <c r="G1292" s="6" t="s">
        <v>2241</v>
      </c>
      <c r="H1292" s="6"/>
      <c r="I1292" s="7" t="s">
        <v>25</v>
      </c>
      <c r="J1292" s="7" t="s">
        <v>26</v>
      </c>
      <c r="K1292" s="7" t="s">
        <v>300</v>
      </c>
      <c r="L1292" s="7" t="s">
        <v>26</v>
      </c>
      <c r="M1292" s="7" t="s">
        <v>54</v>
      </c>
      <c r="N1292" s="7" t="s">
        <v>29</v>
      </c>
      <c r="O1292" s="7" t="s">
        <v>30</v>
      </c>
      <c r="P1292" s="7" t="s">
        <v>31</v>
      </c>
      <c r="Q1292" s="7" t="s">
        <v>32</v>
      </c>
      <c r="R1292" s="3"/>
      <c r="S1292" s="6"/>
      <c r="T1292" s="47">
        <f t="shared" si="20"/>
        <v>1</v>
      </c>
    </row>
    <row r="1293" s="47" customFormat="1" ht="33" spans="1:20">
      <c r="A1293" s="5" t="s">
        <v>837</v>
      </c>
      <c r="B1293" s="7" t="s">
        <v>2165</v>
      </c>
      <c r="C1293" s="6" t="s">
        <v>2221</v>
      </c>
      <c r="D1293" s="6" t="s">
        <v>2242</v>
      </c>
      <c r="E1293" s="2"/>
      <c r="F1293" s="6" t="s">
        <v>2185</v>
      </c>
      <c r="G1293" s="6" t="s">
        <v>2243</v>
      </c>
      <c r="H1293" s="6"/>
      <c r="I1293" s="7" t="s">
        <v>25</v>
      </c>
      <c r="J1293" s="7" t="s">
        <v>2244</v>
      </c>
      <c r="K1293" s="7" t="s">
        <v>300</v>
      </c>
      <c r="L1293" s="7" t="s">
        <v>2244</v>
      </c>
      <c r="M1293" s="7" t="s">
        <v>28</v>
      </c>
      <c r="N1293" s="7" t="s">
        <v>29</v>
      </c>
      <c r="O1293" s="7" t="s">
        <v>30</v>
      </c>
      <c r="P1293" s="7" t="s">
        <v>31</v>
      </c>
      <c r="Q1293" s="7" t="s">
        <v>32</v>
      </c>
      <c r="R1293" s="3"/>
      <c r="S1293" s="6"/>
      <c r="T1293" s="47">
        <f t="shared" si="20"/>
        <v>1</v>
      </c>
    </row>
    <row r="1294" s="47" customFormat="1" ht="33" spans="1:20">
      <c r="A1294" s="5" t="s">
        <v>837</v>
      </c>
      <c r="B1294" s="7" t="s">
        <v>2165</v>
      </c>
      <c r="C1294" s="6" t="s">
        <v>2221</v>
      </c>
      <c r="D1294" s="6" t="s">
        <v>2245</v>
      </c>
      <c r="E1294" s="2"/>
      <c r="F1294" s="6" t="s">
        <v>2185</v>
      </c>
      <c r="G1294" s="6" t="s">
        <v>2246</v>
      </c>
      <c r="H1294" s="6"/>
      <c r="I1294" s="7" t="s">
        <v>25</v>
      </c>
      <c r="J1294" s="7" t="s">
        <v>2244</v>
      </c>
      <c r="K1294" s="7" t="s">
        <v>300</v>
      </c>
      <c r="L1294" s="7" t="s">
        <v>2244</v>
      </c>
      <c r="M1294" s="7" t="s">
        <v>28</v>
      </c>
      <c r="N1294" s="7" t="s">
        <v>29</v>
      </c>
      <c r="O1294" s="7" t="s">
        <v>30</v>
      </c>
      <c r="P1294" s="7" t="s">
        <v>31</v>
      </c>
      <c r="Q1294" s="7" t="s">
        <v>32</v>
      </c>
      <c r="R1294" s="3"/>
      <c r="S1294" s="6"/>
      <c r="T1294" s="47">
        <f t="shared" si="20"/>
        <v>1</v>
      </c>
    </row>
    <row r="1295" s="47" customFormat="1" ht="33" spans="1:20">
      <c r="A1295" s="5" t="s">
        <v>837</v>
      </c>
      <c r="B1295" s="7" t="s">
        <v>2165</v>
      </c>
      <c r="C1295" s="6" t="s">
        <v>2221</v>
      </c>
      <c r="D1295" s="6" t="s">
        <v>2247</v>
      </c>
      <c r="E1295" s="2"/>
      <c r="F1295" s="6" t="s">
        <v>2185</v>
      </c>
      <c r="G1295" s="6" t="s">
        <v>2248</v>
      </c>
      <c r="H1295" s="6"/>
      <c r="I1295" s="7" t="s">
        <v>25</v>
      </c>
      <c r="J1295" s="7" t="s">
        <v>26</v>
      </c>
      <c r="K1295" s="7" t="s">
        <v>300</v>
      </c>
      <c r="L1295" s="7" t="s">
        <v>26</v>
      </c>
      <c r="M1295" s="7" t="s">
        <v>28</v>
      </c>
      <c r="N1295" s="7" t="s">
        <v>29</v>
      </c>
      <c r="O1295" s="7" t="s">
        <v>30</v>
      </c>
      <c r="P1295" s="7" t="s">
        <v>31</v>
      </c>
      <c r="Q1295" s="7" t="s">
        <v>128</v>
      </c>
      <c r="R1295" s="3"/>
      <c r="S1295" s="6"/>
      <c r="T1295" s="47">
        <f t="shared" si="20"/>
        <v>1</v>
      </c>
    </row>
    <row r="1296" s="47" customFormat="1" ht="33" spans="1:20">
      <c r="A1296" s="5" t="s">
        <v>837</v>
      </c>
      <c r="B1296" s="7" t="s">
        <v>2165</v>
      </c>
      <c r="C1296" s="6" t="s">
        <v>2221</v>
      </c>
      <c r="D1296" s="6" t="s">
        <v>2247</v>
      </c>
      <c r="E1296" s="2"/>
      <c r="F1296" s="6" t="s">
        <v>2185</v>
      </c>
      <c r="G1296" s="6" t="s">
        <v>2249</v>
      </c>
      <c r="H1296" s="6"/>
      <c r="I1296" s="7" t="s">
        <v>25</v>
      </c>
      <c r="J1296" s="7" t="s">
        <v>26</v>
      </c>
      <c r="K1296" s="7" t="s">
        <v>300</v>
      </c>
      <c r="L1296" s="7" t="s">
        <v>26</v>
      </c>
      <c r="M1296" s="7" t="s">
        <v>28</v>
      </c>
      <c r="N1296" s="7" t="s">
        <v>29</v>
      </c>
      <c r="O1296" s="7" t="s">
        <v>30</v>
      </c>
      <c r="P1296" s="7" t="s">
        <v>31</v>
      </c>
      <c r="Q1296" s="7" t="s">
        <v>128</v>
      </c>
      <c r="R1296" s="3"/>
      <c r="S1296" s="6"/>
      <c r="T1296" s="47">
        <f t="shared" si="20"/>
        <v>1</v>
      </c>
    </row>
    <row r="1297" s="47" customFormat="1" ht="16.5" spans="1:20">
      <c r="A1297" s="5" t="s">
        <v>837</v>
      </c>
      <c r="B1297" s="7" t="s">
        <v>2165</v>
      </c>
      <c r="C1297" s="6" t="s">
        <v>2221</v>
      </c>
      <c r="D1297" s="6" t="s">
        <v>2250</v>
      </c>
      <c r="E1297" s="2"/>
      <c r="F1297" s="6" t="s">
        <v>2194</v>
      </c>
      <c r="G1297" s="6" t="s">
        <v>2251</v>
      </c>
      <c r="H1297" s="6"/>
      <c r="I1297" s="7" t="s">
        <v>35</v>
      </c>
      <c r="J1297" s="7" t="s">
        <v>26</v>
      </c>
      <c r="K1297" s="7" t="s">
        <v>26</v>
      </c>
      <c r="L1297" s="7" t="s">
        <v>26</v>
      </c>
      <c r="M1297" s="7" t="s">
        <v>28</v>
      </c>
      <c r="N1297" s="7" t="s">
        <v>29</v>
      </c>
      <c r="O1297" s="7" t="s">
        <v>30</v>
      </c>
      <c r="P1297" s="7" t="s">
        <v>31</v>
      </c>
      <c r="Q1297" s="7" t="s">
        <v>94</v>
      </c>
      <c r="R1297" s="3"/>
      <c r="S1297" s="6"/>
      <c r="T1297" s="47">
        <f t="shared" si="20"/>
        <v>1</v>
      </c>
    </row>
    <row r="1298" s="47" customFormat="1" ht="16.5" spans="1:20">
      <c r="A1298" s="5" t="s">
        <v>837</v>
      </c>
      <c r="B1298" s="7" t="s">
        <v>2165</v>
      </c>
      <c r="C1298" s="6" t="s">
        <v>2221</v>
      </c>
      <c r="D1298" s="6" t="s">
        <v>2252</v>
      </c>
      <c r="E1298" s="2"/>
      <c r="F1298" s="6" t="s">
        <v>2194</v>
      </c>
      <c r="G1298" s="6" t="s">
        <v>2253</v>
      </c>
      <c r="H1298" s="6"/>
      <c r="I1298" s="7" t="s">
        <v>25</v>
      </c>
      <c r="J1298" s="7" t="s">
        <v>26</v>
      </c>
      <c r="K1298" s="7" t="s">
        <v>26</v>
      </c>
      <c r="L1298" s="7" t="s">
        <v>379</v>
      </c>
      <c r="M1298" s="7" t="s">
        <v>54</v>
      </c>
      <c r="N1298" s="7" t="s">
        <v>29</v>
      </c>
      <c r="O1298" s="7" t="s">
        <v>30</v>
      </c>
      <c r="P1298" s="7" t="s">
        <v>31</v>
      </c>
      <c r="Q1298" s="7" t="s">
        <v>32</v>
      </c>
      <c r="R1298" s="3"/>
      <c r="S1298" s="6"/>
      <c r="T1298" s="47">
        <f t="shared" si="20"/>
        <v>1</v>
      </c>
    </row>
    <row r="1299" s="47" customFormat="1" ht="33" spans="1:20">
      <c r="A1299" s="5" t="s">
        <v>837</v>
      </c>
      <c r="B1299" s="7" t="s">
        <v>2165</v>
      </c>
      <c r="C1299" s="6" t="s">
        <v>2254</v>
      </c>
      <c r="D1299" s="6" t="s">
        <v>2255</v>
      </c>
      <c r="E1299" s="2"/>
      <c r="F1299" s="6" t="s">
        <v>2168</v>
      </c>
      <c r="G1299" s="6" t="s">
        <v>2256</v>
      </c>
      <c r="H1299" s="6"/>
      <c r="I1299" s="7" t="s">
        <v>25</v>
      </c>
      <c r="J1299" s="7" t="s">
        <v>26</v>
      </c>
      <c r="K1299" s="7" t="s">
        <v>26</v>
      </c>
      <c r="L1299" s="7" t="s">
        <v>379</v>
      </c>
      <c r="M1299" s="7" t="s">
        <v>54</v>
      </c>
      <c r="N1299" s="7" t="s">
        <v>2257</v>
      </c>
      <c r="O1299" s="7" t="s">
        <v>30</v>
      </c>
      <c r="P1299" s="7" t="s">
        <v>31</v>
      </c>
      <c r="Q1299" s="7" t="s">
        <v>32</v>
      </c>
      <c r="R1299" s="3"/>
      <c r="S1299" s="6"/>
      <c r="T1299" s="47">
        <f t="shared" si="20"/>
        <v>1</v>
      </c>
    </row>
    <row r="1300" s="47" customFormat="1" ht="33" spans="1:20">
      <c r="A1300" s="5" t="s">
        <v>837</v>
      </c>
      <c r="B1300" s="7" t="s">
        <v>2165</v>
      </c>
      <c r="C1300" s="6" t="s">
        <v>2254</v>
      </c>
      <c r="D1300" s="6" t="s">
        <v>2258</v>
      </c>
      <c r="E1300" s="2"/>
      <c r="F1300" s="6" t="s">
        <v>2194</v>
      </c>
      <c r="G1300" s="6" t="s">
        <v>1311</v>
      </c>
      <c r="H1300" s="6"/>
      <c r="I1300" s="7" t="s">
        <v>25</v>
      </c>
      <c r="J1300" s="7" t="s">
        <v>26</v>
      </c>
      <c r="K1300" s="7" t="s">
        <v>77</v>
      </c>
      <c r="L1300" s="7" t="s">
        <v>26</v>
      </c>
      <c r="M1300" s="7" t="s">
        <v>54</v>
      </c>
      <c r="N1300" s="7" t="s">
        <v>2259</v>
      </c>
      <c r="O1300" s="7" t="s">
        <v>30</v>
      </c>
      <c r="P1300" s="7" t="s">
        <v>31</v>
      </c>
      <c r="Q1300" s="7" t="s">
        <v>94</v>
      </c>
      <c r="R1300" s="3"/>
      <c r="S1300" s="6"/>
      <c r="T1300" s="47">
        <f t="shared" si="20"/>
        <v>2</v>
      </c>
    </row>
    <row r="1301" s="47" customFormat="1" ht="33" spans="1:20">
      <c r="A1301" s="5" t="s">
        <v>837</v>
      </c>
      <c r="B1301" s="7" t="s">
        <v>2165</v>
      </c>
      <c r="C1301" s="6" t="s">
        <v>2254</v>
      </c>
      <c r="D1301" s="6" t="s">
        <v>2260</v>
      </c>
      <c r="E1301" s="2"/>
      <c r="F1301" s="6" t="s">
        <v>2185</v>
      </c>
      <c r="G1301" s="6" t="s">
        <v>2261</v>
      </c>
      <c r="H1301" s="6"/>
      <c r="I1301" s="7" t="s">
        <v>25</v>
      </c>
      <c r="J1301" s="7" t="s">
        <v>77</v>
      </c>
      <c r="K1301" s="7" t="s">
        <v>77</v>
      </c>
      <c r="L1301" s="7" t="s">
        <v>77</v>
      </c>
      <c r="M1301" s="7" t="s">
        <v>54</v>
      </c>
      <c r="N1301" s="7" t="s">
        <v>2259</v>
      </c>
      <c r="O1301" s="7" t="s">
        <v>30</v>
      </c>
      <c r="P1301" s="7" t="s">
        <v>31</v>
      </c>
      <c r="Q1301" s="7" t="s">
        <v>94</v>
      </c>
      <c r="R1301" s="3" t="s">
        <v>77</v>
      </c>
      <c r="S1301" s="6"/>
      <c r="T1301" s="47">
        <f t="shared" si="20"/>
        <v>1</v>
      </c>
    </row>
    <row r="1302" s="47" customFormat="1" ht="33" spans="1:20">
      <c r="A1302" s="5" t="s">
        <v>837</v>
      </c>
      <c r="B1302" s="7" t="s">
        <v>2165</v>
      </c>
      <c r="C1302" s="6" t="s">
        <v>2254</v>
      </c>
      <c r="D1302" s="6" t="s">
        <v>2262</v>
      </c>
      <c r="E1302" s="2"/>
      <c r="F1302" s="6" t="s">
        <v>2194</v>
      </c>
      <c r="G1302" s="6" t="s">
        <v>2263</v>
      </c>
      <c r="H1302" s="6"/>
      <c r="I1302" s="7" t="s">
        <v>35</v>
      </c>
      <c r="J1302" s="7" t="s">
        <v>26</v>
      </c>
      <c r="K1302" s="7" t="s">
        <v>26</v>
      </c>
      <c r="L1302" s="7" t="s">
        <v>77</v>
      </c>
      <c r="M1302" s="7" t="s">
        <v>28</v>
      </c>
      <c r="N1302" s="7" t="s">
        <v>946</v>
      </c>
      <c r="O1302" s="7" t="s">
        <v>30</v>
      </c>
      <c r="P1302" s="7" t="s">
        <v>31</v>
      </c>
      <c r="Q1302" s="7" t="s">
        <v>94</v>
      </c>
      <c r="R1302" s="3"/>
      <c r="S1302" s="6"/>
      <c r="T1302" s="47">
        <f t="shared" si="20"/>
        <v>1</v>
      </c>
    </row>
    <row r="1303" s="47" customFormat="1" ht="16.5" spans="1:20">
      <c r="A1303" s="5" t="s">
        <v>837</v>
      </c>
      <c r="B1303" s="7" t="s">
        <v>2165</v>
      </c>
      <c r="C1303" s="6" t="s">
        <v>2254</v>
      </c>
      <c r="D1303" s="6" t="s">
        <v>2262</v>
      </c>
      <c r="E1303" s="2"/>
      <c r="F1303" s="6" t="s">
        <v>2194</v>
      </c>
      <c r="G1303" s="6" t="s">
        <v>2264</v>
      </c>
      <c r="H1303" s="6"/>
      <c r="I1303" s="7" t="s">
        <v>35</v>
      </c>
      <c r="J1303" s="7" t="s">
        <v>26</v>
      </c>
      <c r="K1303" s="7" t="s">
        <v>26</v>
      </c>
      <c r="L1303" s="7" t="s">
        <v>26</v>
      </c>
      <c r="M1303" s="7" t="s">
        <v>28</v>
      </c>
      <c r="N1303" s="7" t="s">
        <v>946</v>
      </c>
      <c r="O1303" s="7" t="s">
        <v>30</v>
      </c>
      <c r="P1303" s="7" t="s">
        <v>31</v>
      </c>
      <c r="Q1303" s="7" t="s">
        <v>94</v>
      </c>
      <c r="R1303" s="3"/>
      <c r="S1303" s="6"/>
      <c r="T1303" s="47">
        <f t="shared" si="20"/>
        <v>1</v>
      </c>
    </row>
    <row r="1304" s="47" customFormat="1" ht="16.5" spans="1:20">
      <c r="A1304" s="5" t="s">
        <v>837</v>
      </c>
      <c r="B1304" s="7" t="s">
        <v>2165</v>
      </c>
      <c r="C1304" s="6" t="s">
        <v>2254</v>
      </c>
      <c r="D1304" s="6" t="s">
        <v>2265</v>
      </c>
      <c r="E1304" s="2"/>
      <c r="F1304" s="6" t="s">
        <v>2185</v>
      </c>
      <c r="G1304" s="6" t="s">
        <v>2266</v>
      </c>
      <c r="H1304" s="6"/>
      <c r="I1304" s="7" t="s">
        <v>35</v>
      </c>
      <c r="J1304" s="7" t="s">
        <v>26</v>
      </c>
      <c r="K1304" s="7" t="s">
        <v>26</v>
      </c>
      <c r="L1304" s="7" t="s">
        <v>379</v>
      </c>
      <c r="M1304" s="7" t="s">
        <v>28</v>
      </c>
      <c r="N1304" s="7" t="s">
        <v>946</v>
      </c>
      <c r="O1304" s="7" t="s">
        <v>30</v>
      </c>
      <c r="P1304" s="7" t="s">
        <v>31</v>
      </c>
      <c r="Q1304" s="7" t="s">
        <v>94</v>
      </c>
      <c r="R1304" s="3"/>
      <c r="S1304" s="6"/>
      <c r="T1304" s="47">
        <f t="shared" si="20"/>
        <v>1</v>
      </c>
    </row>
    <row r="1305" s="47" customFormat="1" ht="16.5" spans="1:20">
      <c r="A1305" s="5" t="s">
        <v>837</v>
      </c>
      <c r="B1305" s="7" t="s">
        <v>2165</v>
      </c>
      <c r="C1305" s="6" t="s">
        <v>2254</v>
      </c>
      <c r="D1305" s="6" t="s">
        <v>2267</v>
      </c>
      <c r="E1305" s="2"/>
      <c r="F1305" s="6" t="s">
        <v>2185</v>
      </c>
      <c r="G1305" s="6" t="s">
        <v>2268</v>
      </c>
      <c r="H1305" s="6"/>
      <c r="I1305" s="7" t="s">
        <v>25</v>
      </c>
      <c r="J1305" s="7" t="s">
        <v>26</v>
      </c>
      <c r="K1305" s="7" t="s">
        <v>26</v>
      </c>
      <c r="L1305" s="7" t="s">
        <v>26</v>
      </c>
      <c r="M1305" s="7" t="s">
        <v>54</v>
      </c>
      <c r="N1305" s="7" t="s">
        <v>946</v>
      </c>
      <c r="O1305" s="7" t="s">
        <v>30</v>
      </c>
      <c r="P1305" s="7" t="s">
        <v>31</v>
      </c>
      <c r="Q1305" s="7" t="s">
        <v>32</v>
      </c>
      <c r="R1305" s="3"/>
      <c r="S1305" s="6"/>
      <c r="T1305" s="47">
        <f t="shared" si="20"/>
        <v>1</v>
      </c>
    </row>
    <row r="1306" s="47" customFormat="1" ht="33" spans="1:20">
      <c r="A1306" s="5" t="s">
        <v>837</v>
      </c>
      <c r="B1306" s="7" t="s">
        <v>2165</v>
      </c>
      <c r="C1306" s="6" t="s">
        <v>2254</v>
      </c>
      <c r="D1306" s="6" t="s">
        <v>2269</v>
      </c>
      <c r="E1306" s="2"/>
      <c r="F1306" s="6" t="s">
        <v>2185</v>
      </c>
      <c r="G1306" s="6" t="s">
        <v>2270</v>
      </c>
      <c r="H1306" s="6"/>
      <c r="I1306" s="7" t="s">
        <v>35</v>
      </c>
      <c r="J1306" s="7" t="s">
        <v>26</v>
      </c>
      <c r="K1306" s="7" t="s">
        <v>77</v>
      </c>
      <c r="L1306" s="7" t="s">
        <v>26</v>
      </c>
      <c r="M1306" s="7" t="s">
        <v>28</v>
      </c>
      <c r="N1306" s="7" t="s">
        <v>946</v>
      </c>
      <c r="O1306" s="7" t="s">
        <v>30</v>
      </c>
      <c r="P1306" s="7" t="s">
        <v>31</v>
      </c>
      <c r="Q1306" s="7" t="s">
        <v>408</v>
      </c>
      <c r="R1306" s="3"/>
      <c r="S1306" s="6"/>
      <c r="T1306" s="47">
        <f t="shared" si="20"/>
        <v>1</v>
      </c>
    </row>
    <row r="1307" s="47" customFormat="1" ht="16.5" spans="1:20">
      <c r="A1307" s="5" t="s">
        <v>837</v>
      </c>
      <c r="B1307" s="7" t="s">
        <v>2165</v>
      </c>
      <c r="C1307" s="6" t="s">
        <v>2271</v>
      </c>
      <c r="D1307" s="6" t="s">
        <v>2272</v>
      </c>
      <c r="E1307" s="2"/>
      <c r="F1307" s="6" t="s">
        <v>2194</v>
      </c>
      <c r="G1307" s="6" t="s">
        <v>2273</v>
      </c>
      <c r="H1307" s="6"/>
      <c r="I1307" s="7" t="s">
        <v>35</v>
      </c>
      <c r="J1307" s="7" t="s">
        <v>26</v>
      </c>
      <c r="K1307" s="7" t="s">
        <v>26</v>
      </c>
      <c r="L1307" s="7" t="s">
        <v>2203</v>
      </c>
      <c r="M1307" s="7" t="s">
        <v>28</v>
      </c>
      <c r="N1307" s="7" t="s">
        <v>946</v>
      </c>
      <c r="O1307" s="7" t="s">
        <v>30</v>
      </c>
      <c r="P1307" s="7" t="s">
        <v>31</v>
      </c>
      <c r="Q1307" s="7" t="s">
        <v>128</v>
      </c>
      <c r="R1307" s="3"/>
      <c r="S1307" s="6"/>
      <c r="T1307" s="47">
        <f t="shared" si="20"/>
        <v>1</v>
      </c>
    </row>
    <row r="1308" s="47" customFormat="1" ht="16.5" spans="1:20">
      <c r="A1308" s="5" t="s">
        <v>837</v>
      </c>
      <c r="B1308" s="7" t="s">
        <v>2165</v>
      </c>
      <c r="C1308" s="6" t="s">
        <v>2271</v>
      </c>
      <c r="D1308" s="6" t="s">
        <v>2274</v>
      </c>
      <c r="E1308" s="2"/>
      <c r="F1308" s="6" t="s">
        <v>2185</v>
      </c>
      <c r="G1308" s="6" t="s">
        <v>2275</v>
      </c>
      <c r="H1308" s="6"/>
      <c r="I1308" s="7" t="s">
        <v>35</v>
      </c>
      <c r="J1308" s="7" t="s">
        <v>26</v>
      </c>
      <c r="K1308" s="7" t="s">
        <v>26</v>
      </c>
      <c r="L1308" s="7" t="s">
        <v>2203</v>
      </c>
      <c r="M1308" s="7" t="s">
        <v>28</v>
      </c>
      <c r="N1308" s="7" t="s">
        <v>946</v>
      </c>
      <c r="O1308" s="7" t="s">
        <v>30</v>
      </c>
      <c r="P1308" s="7" t="s">
        <v>31</v>
      </c>
      <c r="Q1308" s="7" t="s">
        <v>94</v>
      </c>
      <c r="R1308" s="3"/>
      <c r="S1308" s="6"/>
      <c r="T1308" s="47">
        <f t="shared" si="20"/>
        <v>1</v>
      </c>
    </row>
    <row r="1309" s="47" customFormat="1" ht="16.5" spans="1:20">
      <c r="A1309" s="5" t="s">
        <v>837</v>
      </c>
      <c r="B1309" s="7" t="s">
        <v>2165</v>
      </c>
      <c r="C1309" s="6" t="s">
        <v>2271</v>
      </c>
      <c r="D1309" s="6" t="s">
        <v>2274</v>
      </c>
      <c r="E1309" s="2"/>
      <c r="F1309" s="6" t="s">
        <v>2185</v>
      </c>
      <c r="G1309" s="6" t="s">
        <v>2276</v>
      </c>
      <c r="H1309" s="6"/>
      <c r="I1309" s="7" t="s">
        <v>25</v>
      </c>
      <c r="J1309" s="7" t="s">
        <v>26</v>
      </c>
      <c r="K1309" s="7" t="s">
        <v>26</v>
      </c>
      <c r="L1309" s="7" t="s">
        <v>26</v>
      </c>
      <c r="M1309" s="7" t="s">
        <v>54</v>
      </c>
      <c r="N1309" s="7" t="s">
        <v>946</v>
      </c>
      <c r="O1309" s="7" t="s">
        <v>30</v>
      </c>
      <c r="P1309" s="7" t="s">
        <v>31</v>
      </c>
      <c r="Q1309" s="7" t="s">
        <v>94</v>
      </c>
      <c r="R1309" s="3"/>
      <c r="S1309" s="6"/>
      <c r="T1309" s="47">
        <f t="shared" si="20"/>
        <v>1</v>
      </c>
    </row>
    <row r="1310" s="47" customFormat="1" ht="16.5" spans="1:20">
      <c r="A1310" s="5" t="s">
        <v>837</v>
      </c>
      <c r="B1310" s="7" t="s">
        <v>2165</v>
      </c>
      <c r="C1310" s="6" t="s">
        <v>2271</v>
      </c>
      <c r="D1310" s="6" t="s">
        <v>2274</v>
      </c>
      <c r="E1310" s="2"/>
      <c r="F1310" s="6" t="s">
        <v>2185</v>
      </c>
      <c r="G1310" s="6" t="s">
        <v>2277</v>
      </c>
      <c r="H1310" s="6"/>
      <c r="I1310" s="7" t="s">
        <v>35</v>
      </c>
      <c r="J1310" s="7" t="s">
        <v>26</v>
      </c>
      <c r="K1310" s="7" t="s">
        <v>26</v>
      </c>
      <c r="L1310" s="7" t="s">
        <v>2203</v>
      </c>
      <c r="M1310" s="7" t="s">
        <v>28</v>
      </c>
      <c r="N1310" s="7" t="s">
        <v>946</v>
      </c>
      <c r="O1310" s="7" t="s">
        <v>30</v>
      </c>
      <c r="P1310" s="7" t="s">
        <v>31</v>
      </c>
      <c r="Q1310" s="7" t="s">
        <v>94</v>
      </c>
      <c r="R1310" s="3"/>
      <c r="S1310" s="6"/>
      <c r="T1310" s="47">
        <f t="shared" si="20"/>
        <v>1</v>
      </c>
    </row>
    <row r="1311" s="47" customFormat="1" ht="16.5" spans="1:20">
      <c r="A1311" s="5" t="s">
        <v>837</v>
      </c>
      <c r="B1311" s="7" t="s">
        <v>2165</v>
      </c>
      <c r="C1311" s="6" t="s">
        <v>2271</v>
      </c>
      <c r="D1311" s="6" t="s">
        <v>2274</v>
      </c>
      <c r="E1311" s="2"/>
      <c r="F1311" s="6" t="s">
        <v>2185</v>
      </c>
      <c r="G1311" s="6" t="s">
        <v>2278</v>
      </c>
      <c r="H1311" s="6"/>
      <c r="I1311" s="7" t="s">
        <v>35</v>
      </c>
      <c r="J1311" s="7" t="s">
        <v>26</v>
      </c>
      <c r="K1311" s="7" t="s">
        <v>26</v>
      </c>
      <c r="L1311" s="7" t="s">
        <v>2203</v>
      </c>
      <c r="M1311" s="7" t="s">
        <v>28</v>
      </c>
      <c r="N1311" s="7" t="s">
        <v>946</v>
      </c>
      <c r="O1311" s="7" t="s">
        <v>30</v>
      </c>
      <c r="P1311" s="7" t="s">
        <v>31</v>
      </c>
      <c r="Q1311" s="7" t="s">
        <v>94</v>
      </c>
      <c r="R1311" s="3"/>
      <c r="S1311" s="6"/>
      <c r="T1311" s="47">
        <f t="shared" si="20"/>
        <v>1</v>
      </c>
    </row>
    <row r="1312" s="47" customFormat="1" ht="16.5" spans="1:20">
      <c r="A1312" s="5" t="s">
        <v>837</v>
      </c>
      <c r="B1312" s="7" t="s">
        <v>2165</v>
      </c>
      <c r="C1312" s="6" t="s">
        <v>2279</v>
      </c>
      <c r="D1312" s="6" t="s">
        <v>2280</v>
      </c>
      <c r="E1312" s="2"/>
      <c r="F1312" s="6" t="s">
        <v>2185</v>
      </c>
      <c r="G1312" s="6" t="s">
        <v>2281</v>
      </c>
      <c r="H1312" s="6"/>
      <c r="I1312" s="7" t="s">
        <v>25</v>
      </c>
      <c r="J1312" s="7" t="s">
        <v>26</v>
      </c>
      <c r="K1312" s="7" t="s">
        <v>26</v>
      </c>
      <c r="L1312" s="7" t="s">
        <v>26</v>
      </c>
      <c r="M1312" s="7" t="s">
        <v>54</v>
      </c>
      <c r="N1312" s="7" t="s">
        <v>2282</v>
      </c>
      <c r="O1312" s="7" t="s">
        <v>30</v>
      </c>
      <c r="P1312" s="7" t="s">
        <v>31</v>
      </c>
      <c r="Q1312" s="7" t="s">
        <v>580</v>
      </c>
      <c r="R1312" s="3"/>
      <c r="S1312" s="6"/>
      <c r="T1312" s="47">
        <f t="shared" si="20"/>
        <v>1</v>
      </c>
    </row>
    <row r="1313" s="47" customFormat="1" ht="16.5" spans="1:20">
      <c r="A1313" s="5" t="s">
        <v>837</v>
      </c>
      <c r="B1313" s="7" t="s">
        <v>2165</v>
      </c>
      <c r="C1313" s="6" t="s">
        <v>2279</v>
      </c>
      <c r="D1313" s="6" t="s">
        <v>2283</v>
      </c>
      <c r="E1313" s="2"/>
      <c r="F1313" s="6" t="s">
        <v>2185</v>
      </c>
      <c r="G1313" s="202" t="s">
        <v>2284</v>
      </c>
      <c r="H1313" s="202"/>
      <c r="I1313" s="7" t="s">
        <v>25</v>
      </c>
      <c r="J1313" s="7" t="s">
        <v>26</v>
      </c>
      <c r="K1313" s="7" t="s">
        <v>26</v>
      </c>
      <c r="L1313" s="7" t="s">
        <v>26</v>
      </c>
      <c r="M1313" s="7" t="s">
        <v>54</v>
      </c>
      <c r="N1313" s="7" t="s">
        <v>2282</v>
      </c>
      <c r="O1313" s="7" t="s">
        <v>30</v>
      </c>
      <c r="P1313" s="7" t="s">
        <v>31</v>
      </c>
      <c r="Q1313" s="7" t="s">
        <v>32</v>
      </c>
      <c r="R1313" s="3"/>
      <c r="S1313" s="6"/>
      <c r="T1313" s="47">
        <f t="shared" si="20"/>
        <v>1</v>
      </c>
    </row>
    <row r="1314" s="47" customFormat="1" ht="16.5" spans="1:20">
      <c r="A1314" s="5" t="s">
        <v>837</v>
      </c>
      <c r="B1314" s="7" t="s">
        <v>2165</v>
      </c>
      <c r="C1314" s="6" t="s">
        <v>2279</v>
      </c>
      <c r="D1314" s="6" t="s">
        <v>2285</v>
      </c>
      <c r="E1314" s="2"/>
      <c r="F1314" s="6" t="s">
        <v>2185</v>
      </c>
      <c r="G1314" s="202" t="s">
        <v>2286</v>
      </c>
      <c r="H1314" s="202"/>
      <c r="I1314" s="7" t="s">
        <v>25</v>
      </c>
      <c r="J1314" s="7" t="s">
        <v>26</v>
      </c>
      <c r="K1314" s="7" t="s">
        <v>26</v>
      </c>
      <c r="L1314" s="7" t="s">
        <v>26</v>
      </c>
      <c r="M1314" s="7" t="s">
        <v>54</v>
      </c>
      <c r="N1314" s="7" t="s">
        <v>2282</v>
      </c>
      <c r="O1314" s="7" t="s">
        <v>30</v>
      </c>
      <c r="P1314" s="7" t="s">
        <v>31</v>
      </c>
      <c r="Q1314" s="7" t="s">
        <v>32</v>
      </c>
      <c r="R1314" s="7"/>
      <c r="S1314" s="6"/>
      <c r="T1314" s="47">
        <f t="shared" si="20"/>
        <v>1</v>
      </c>
    </row>
    <row r="1315" s="47" customFormat="1" ht="16.5" spans="1:20">
      <c r="A1315" s="5" t="s">
        <v>837</v>
      </c>
      <c r="B1315" s="7" t="s">
        <v>2165</v>
      </c>
      <c r="C1315" s="6" t="s">
        <v>2279</v>
      </c>
      <c r="D1315" s="6" t="s">
        <v>2287</v>
      </c>
      <c r="E1315" s="2"/>
      <c r="F1315" s="6" t="s">
        <v>2185</v>
      </c>
      <c r="G1315" s="6" t="s">
        <v>2288</v>
      </c>
      <c r="H1315" s="6"/>
      <c r="I1315" s="7" t="s">
        <v>25</v>
      </c>
      <c r="J1315" s="7" t="s">
        <v>26</v>
      </c>
      <c r="K1315" s="7" t="s">
        <v>26</v>
      </c>
      <c r="L1315" s="7" t="s">
        <v>26</v>
      </c>
      <c r="M1315" s="7" t="s">
        <v>54</v>
      </c>
      <c r="N1315" s="7" t="s">
        <v>2282</v>
      </c>
      <c r="O1315" s="7" t="s">
        <v>30</v>
      </c>
      <c r="P1315" s="7" t="s">
        <v>31</v>
      </c>
      <c r="Q1315" s="7" t="s">
        <v>32</v>
      </c>
      <c r="R1315" s="7"/>
      <c r="S1315" s="6"/>
      <c r="T1315" s="47">
        <f t="shared" si="20"/>
        <v>1</v>
      </c>
    </row>
    <row r="1316" s="47" customFormat="1" ht="16.5" spans="1:20">
      <c r="A1316" s="5" t="s">
        <v>837</v>
      </c>
      <c r="B1316" s="7" t="s">
        <v>2165</v>
      </c>
      <c r="C1316" s="6" t="s">
        <v>2279</v>
      </c>
      <c r="D1316" s="6" t="s">
        <v>2289</v>
      </c>
      <c r="E1316" s="2"/>
      <c r="F1316" s="6" t="s">
        <v>2185</v>
      </c>
      <c r="G1316" s="6" t="s">
        <v>2290</v>
      </c>
      <c r="H1316" s="6"/>
      <c r="I1316" s="7" t="s">
        <v>35</v>
      </c>
      <c r="J1316" s="7" t="s">
        <v>26</v>
      </c>
      <c r="K1316" s="7" t="s">
        <v>26</v>
      </c>
      <c r="L1316" s="7" t="s">
        <v>300</v>
      </c>
      <c r="M1316" s="7" t="s">
        <v>28</v>
      </c>
      <c r="N1316" s="7" t="s">
        <v>2282</v>
      </c>
      <c r="O1316" s="7" t="s">
        <v>30</v>
      </c>
      <c r="P1316" s="7" t="s">
        <v>31</v>
      </c>
      <c r="Q1316" s="7" t="s">
        <v>303</v>
      </c>
      <c r="R1316" s="7"/>
      <c r="S1316" s="6"/>
      <c r="T1316" s="47">
        <f t="shared" si="20"/>
        <v>1</v>
      </c>
    </row>
    <row r="1317" s="47" customFormat="1" ht="16.5" spans="1:20">
      <c r="A1317" s="5" t="s">
        <v>837</v>
      </c>
      <c r="B1317" s="7" t="s">
        <v>2165</v>
      </c>
      <c r="C1317" s="6" t="s">
        <v>2279</v>
      </c>
      <c r="D1317" s="6" t="s">
        <v>2287</v>
      </c>
      <c r="E1317" s="2"/>
      <c r="F1317" s="6" t="s">
        <v>2185</v>
      </c>
      <c r="G1317" s="6" t="s">
        <v>2291</v>
      </c>
      <c r="H1317" s="6"/>
      <c r="I1317" s="7" t="s">
        <v>35</v>
      </c>
      <c r="J1317" s="7" t="s">
        <v>26</v>
      </c>
      <c r="K1317" s="7" t="s">
        <v>26</v>
      </c>
      <c r="L1317" s="7" t="s">
        <v>26</v>
      </c>
      <c r="M1317" s="7" t="s">
        <v>28</v>
      </c>
      <c r="N1317" s="7" t="s">
        <v>2282</v>
      </c>
      <c r="O1317" s="7" t="s">
        <v>30</v>
      </c>
      <c r="P1317" s="7" t="s">
        <v>31</v>
      </c>
      <c r="Q1317" s="7" t="s">
        <v>32</v>
      </c>
      <c r="R1317" s="7"/>
      <c r="S1317" s="6"/>
      <c r="T1317" s="47">
        <f t="shared" si="20"/>
        <v>1</v>
      </c>
    </row>
    <row r="1318" s="47" customFormat="1" ht="16.5" spans="1:20">
      <c r="A1318" s="5" t="s">
        <v>837</v>
      </c>
      <c r="B1318" s="7" t="s">
        <v>2165</v>
      </c>
      <c r="C1318" s="6" t="s">
        <v>2279</v>
      </c>
      <c r="D1318" s="6" t="s">
        <v>2287</v>
      </c>
      <c r="E1318" s="2"/>
      <c r="F1318" s="6" t="s">
        <v>2185</v>
      </c>
      <c r="G1318" s="6" t="s">
        <v>2292</v>
      </c>
      <c r="H1318" s="6"/>
      <c r="I1318" s="7" t="s">
        <v>35</v>
      </c>
      <c r="J1318" s="7" t="s">
        <v>26</v>
      </c>
      <c r="K1318" s="7" t="s">
        <v>26</v>
      </c>
      <c r="L1318" s="7" t="s">
        <v>26</v>
      </c>
      <c r="M1318" s="7" t="s">
        <v>28</v>
      </c>
      <c r="N1318" s="7" t="s">
        <v>2282</v>
      </c>
      <c r="O1318" s="7" t="s">
        <v>30</v>
      </c>
      <c r="P1318" s="7" t="s">
        <v>31</v>
      </c>
      <c r="Q1318" s="7" t="s">
        <v>94</v>
      </c>
      <c r="R1318" s="7"/>
      <c r="S1318" s="6"/>
      <c r="T1318" s="47">
        <f t="shared" si="20"/>
        <v>1</v>
      </c>
    </row>
    <row r="1319" s="47" customFormat="1" ht="33" spans="1:20">
      <c r="A1319" s="5" t="s">
        <v>837</v>
      </c>
      <c r="B1319" s="7" t="s">
        <v>2165</v>
      </c>
      <c r="C1319" s="6" t="s">
        <v>2293</v>
      </c>
      <c r="D1319" s="6" t="s">
        <v>2294</v>
      </c>
      <c r="E1319" s="2"/>
      <c r="F1319" s="6" t="s">
        <v>2194</v>
      </c>
      <c r="G1319" s="6" t="s">
        <v>2295</v>
      </c>
      <c r="H1319" s="6"/>
      <c r="I1319" s="7" t="s">
        <v>35</v>
      </c>
      <c r="J1319" s="7" t="s">
        <v>26</v>
      </c>
      <c r="K1319" s="7" t="s">
        <v>26</v>
      </c>
      <c r="L1319" s="7" t="s">
        <v>379</v>
      </c>
      <c r="M1319" s="7" t="s">
        <v>28</v>
      </c>
      <c r="N1319" s="7" t="s">
        <v>954</v>
      </c>
      <c r="O1319" s="7" t="s">
        <v>30</v>
      </c>
      <c r="P1319" s="7" t="s">
        <v>31</v>
      </c>
      <c r="Q1319" s="7" t="s">
        <v>408</v>
      </c>
      <c r="R1319" s="3"/>
      <c r="S1319" s="6"/>
      <c r="T1319" s="47">
        <f t="shared" si="20"/>
        <v>1</v>
      </c>
    </row>
    <row r="1320" s="47" customFormat="1" ht="33" spans="1:20">
      <c r="A1320" s="5" t="s">
        <v>837</v>
      </c>
      <c r="B1320" s="7" t="s">
        <v>2165</v>
      </c>
      <c r="C1320" s="6" t="s">
        <v>2293</v>
      </c>
      <c r="D1320" s="6" t="s">
        <v>2294</v>
      </c>
      <c r="E1320" s="2"/>
      <c r="F1320" s="6" t="s">
        <v>2194</v>
      </c>
      <c r="G1320" s="6" t="s">
        <v>2296</v>
      </c>
      <c r="H1320" s="6"/>
      <c r="I1320" s="7" t="s">
        <v>35</v>
      </c>
      <c r="J1320" s="7" t="s">
        <v>26</v>
      </c>
      <c r="K1320" s="7" t="s">
        <v>26</v>
      </c>
      <c r="L1320" s="7" t="s">
        <v>379</v>
      </c>
      <c r="M1320" s="7" t="s">
        <v>28</v>
      </c>
      <c r="N1320" s="7" t="s">
        <v>954</v>
      </c>
      <c r="O1320" s="7" t="s">
        <v>30</v>
      </c>
      <c r="P1320" s="7" t="s">
        <v>31</v>
      </c>
      <c r="Q1320" s="7" t="s">
        <v>408</v>
      </c>
      <c r="R1320" s="3"/>
      <c r="S1320" s="6"/>
      <c r="T1320" s="47">
        <f t="shared" si="20"/>
        <v>1</v>
      </c>
    </row>
    <row r="1321" s="47" customFormat="1" ht="33" spans="1:20">
      <c r="A1321" s="5" t="s">
        <v>837</v>
      </c>
      <c r="B1321" s="7" t="s">
        <v>2165</v>
      </c>
      <c r="C1321" s="6" t="s">
        <v>2297</v>
      </c>
      <c r="D1321" s="6" t="s">
        <v>2298</v>
      </c>
      <c r="E1321" s="2"/>
      <c r="F1321" s="6" t="s">
        <v>2185</v>
      </c>
      <c r="G1321" s="6" t="s">
        <v>2299</v>
      </c>
      <c r="H1321" s="6"/>
      <c r="I1321" s="7" t="s">
        <v>25</v>
      </c>
      <c r="J1321" s="7" t="s">
        <v>26</v>
      </c>
      <c r="K1321" s="7" t="s">
        <v>300</v>
      </c>
      <c r="L1321" s="7" t="s">
        <v>26</v>
      </c>
      <c r="M1321" s="7" t="s">
        <v>54</v>
      </c>
      <c r="N1321" s="7" t="s">
        <v>2259</v>
      </c>
      <c r="O1321" s="7" t="s">
        <v>30</v>
      </c>
      <c r="P1321" s="7" t="s">
        <v>31</v>
      </c>
      <c r="Q1321" s="7" t="s">
        <v>32</v>
      </c>
      <c r="R1321" s="3"/>
      <c r="S1321" s="6"/>
      <c r="T1321" s="47">
        <f t="shared" si="20"/>
        <v>1</v>
      </c>
    </row>
    <row r="1322" s="47" customFormat="1" ht="16.5" spans="1:20">
      <c r="A1322" s="5" t="s">
        <v>837</v>
      </c>
      <c r="B1322" s="7" t="s">
        <v>2165</v>
      </c>
      <c r="C1322" s="6" t="s">
        <v>2297</v>
      </c>
      <c r="D1322" s="6" t="s">
        <v>2300</v>
      </c>
      <c r="E1322" s="2"/>
      <c r="F1322" s="6" t="s">
        <v>2185</v>
      </c>
      <c r="G1322" s="6" t="s">
        <v>2301</v>
      </c>
      <c r="H1322" s="6"/>
      <c r="I1322" s="7" t="s">
        <v>25</v>
      </c>
      <c r="J1322" s="7" t="s">
        <v>26</v>
      </c>
      <c r="K1322" s="7" t="s">
        <v>26</v>
      </c>
      <c r="L1322" s="7" t="s">
        <v>26</v>
      </c>
      <c r="M1322" s="7" t="s">
        <v>54</v>
      </c>
      <c r="N1322" s="7" t="s">
        <v>603</v>
      </c>
      <c r="O1322" s="7" t="s">
        <v>30</v>
      </c>
      <c r="P1322" s="7" t="s">
        <v>31</v>
      </c>
      <c r="Q1322" s="7" t="s">
        <v>32</v>
      </c>
      <c r="R1322" s="3"/>
      <c r="S1322" s="6"/>
      <c r="T1322" s="47">
        <f t="shared" si="20"/>
        <v>1</v>
      </c>
    </row>
    <row r="1323" s="47" customFormat="1" ht="16.5" spans="1:20">
      <c r="A1323" s="5" t="s">
        <v>837</v>
      </c>
      <c r="B1323" s="7" t="s">
        <v>2165</v>
      </c>
      <c r="C1323" s="6" t="s">
        <v>2297</v>
      </c>
      <c r="D1323" s="6" t="s">
        <v>2300</v>
      </c>
      <c r="E1323" s="2"/>
      <c r="F1323" s="6" t="s">
        <v>2185</v>
      </c>
      <c r="G1323" s="6" t="s">
        <v>2302</v>
      </c>
      <c r="H1323" s="6"/>
      <c r="I1323" s="7" t="s">
        <v>25</v>
      </c>
      <c r="J1323" s="7" t="s">
        <v>26</v>
      </c>
      <c r="K1323" s="7" t="s">
        <v>26</v>
      </c>
      <c r="L1323" s="7" t="s">
        <v>26</v>
      </c>
      <c r="M1323" s="7" t="s">
        <v>54</v>
      </c>
      <c r="N1323" s="7" t="s">
        <v>603</v>
      </c>
      <c r="O1323" s="7" t="s">
        <v>30</v>
      </c>
      <c r="P1323" s="7" t="s">
        <v>31</v>
      </c>
      <c r="Q1323" s="7" t="s">
        <v>32</v>
      </c>
      <c r="R1323" s="3"/>
      <c r="S1323" s="6"/>
      <c r="T1323" s="47">
        <f t="shared" si="20"/>
        <v>1</v>
      </c>
    </row>
    <row r="1324" s="47" customFormat="1" ht="16.5" spans="1:20">
      <c r="A1324" s="5" t="s">
        <v>837</v>
      </c>
      <c r="B1324" s="7" t="s">
        <v>2165</v>
      </c>
      <c r="C1324" s="6" t="s">
        <v>2297</v>
      </c>
      <c r="D1324" s="6" t="s">
        <v>2303</v>
      </c>
      <c r="E1324" s="2"/>
      <c r="F1324" s="6" t="s">
        <v>2185</v>
      </c>
      <c r="G1324" s="6" t="s">
        <v>2304</v>
      </c>
      <c r="H1324" s="6"/>
      <c r="I1324" s="7" t="s">
        <v>25</v>
      </c>
      <c r="J1324" s="7" t="s">
        <v>26</v>
      </c>
      <c r="K1324" s="7" t="s">
        <v>300</v>
      </c>
      <c r="L1324" s="7" t="s">
        <v>26</v>
      </c>
      <c r="M1324" s="7" t="s">
        <v>54</v>
      </c>
      <c r="N1324" s="7" t="s">
        <v>29</v>
      </c>
      <c r="O1324" s="7" t="s">
        <v>30</v>
      </c>
      <c r="P1324" s="7" t="s">
        <v>31</v>
      </c>
      <c r="Q1324" s="7" t="s">
        <v>32</v>
      </c>
      <c r="R1324" s="3"/>
      <c r="S1324" s="6"/>
      <c r="T1324" s="47">
        <f t="shared" si="20"/>
        <v>1</v>
      </c>
    </row>
    <row r="1325" s="47" customFormat="1" ht="16.5" spans="1:20">
      <c r="A1325" s="5" t="s">
        <v>837</v>
      </c>
      <c r="B1325" s="7" t="s">
        <v>2165</v>
      </c>
      <c r="C1325" s="6" t="s">
        <v>2305</v>
      </c>
      <c r="D1325" s="6" t="s">
        <v>2306</v>
      </c>
      <c r="E1325" s="2"/>
      <c r="F1325" s="6" t="s">
        <v>2185</v>
      </c>
      <c r="G1325" s="6" t="s">
        <v>2307</v>
      </c>
      <c r="H1325" s="6"/>
      <c r="I1325" s="7" t="s">
        <v>35</v>
      </c>
      <c r="J1325" s="7" t="s">
        <v>26</v>
      </c>
      <c r="K1325" s="7" t="s">
        <v>300</v>
      </c>
      <c r="L1325" s="7" t="s">
        <v>26</v>
      </c>
      <c r="M1325" s="7" t="s">
        <v>54</v>
      </c>
      <c r="N1325" s="7" t="s">
        <v>2308</v>
      </c>
      <c r="O1325" s="7" t="s">
        <v>30</v>
      </c>
      <c r="P1325" s="7" t="s">
        <v>31</v>
      </c>
      <c r="Q1325" s="7" t="s">
        <v>94</v>
      </c>
      <c r="R1325" s="3"/>
      <c r="S1325" s="6"/>
      <c r="T1325" s="47">
        <f t="shared" si="20"/>
        <v>1</v>
      </c>
    </row>
    <row r="1326" s="47" customFormat="1" ht="33" spans="1:20">
      <c r="A1326" s="5" t="s">
        <v>837</v>
      </c>
      <c r="B1326" s="7" t="s">
        <v>2165</v>
      </c>
      <c r="C1326" s="6" t="s">
        <v>2305</v>
      </c>
      <c r="D1326" s="6" t="s">
        <v>2306</v>
      </c>
      <c r="E1326" s="2"/>
      <c r="F1326" s="6" t="s">
        <v>2185</v>
      </c>
      <c r="G1326" s="6" t="s">
        <v>2309</v>
      </c>
      <c r="H1326" s="6"/>
      <c r="I1326" s="7" t="s">
        <v>35</v>
      </c>
      <c r="J1326" s="7" t="s">
        <v>26</v>
      </c>
      <c r="K1326" s="7" t="s">
        <v>2310</v>
      </c>
      <c r="L1326" s="7" t="s">
        <v>26</v>
      </c>
      <c r="M1326" s="7" t="s">
        <v>54</v>
      </c>
      <c r="N1326" s="7" t="s">
        <v>2311</v>
      </c>
      <c r="O1326" s="7" t="s">
        <v>30</v>
      </c>
      <c r="P1326" s="7" t="s">
        <v>31</v>
      </c>
      <c r="Q1326" s="7" t="s">
        <v>94</v>
      </c>
      <c r="R1326" s="3"/>
      <c r="S1326" s="6"/>
      <c r="T1326" s="47">
        <f t="shared" si="20"/>
        <v>1</v>
      </c>
    </row>
    <row r="1327" s="47" customFormat="1" ht="33" spans="1:20">
      <c r="A1327" s="5" t="s">
        <v>837</v>
      </c>
      <c r="B1327" s="7" t="s">
        <v>2165</v>
      </c>
      <c r="C1327" s="6" t="s">
        <v>2305</v>
      </c>
      <c r="D1327" s="6" t="s">
        <v>2306</v>
      </c>
      <c r="E1327" s="2"/>
      <c r="F1327" s="6" t="s">
        <v>2185</v>
      </c>
      <c r="G1327" s="6" t="s">
        <v>2312</v>
      </c>
      <c r="H1327" s="6"/>
      <c r="I1327" s="7" t="s">
        <v>35</v>
      </c>
      <c r="J1327" s="7" t="s">
        <v>26</v>
      </c>
      <c r="K1327" s="7" t="s">
        <v>300</v>
      </c>
      <c r="L1327" s="7" t="s">
        <v>26</v>
      </c>
      <c r="M1327" s="7" t="s">
        <v>54</v>
      </c>
      <c r="N1327" s="7" t="s">
        <v>2313</v>
      </c>
      <c r="O1327" s="7" t="s">
        <v>30</v>
      </c>
      <c r="P1327" s="7" t="s">
        <v>31</v>
      </c>
      <c r="Q1327" s="7" t="s">
        <v>94</v>
      </c>
      <c r="R1327" s="3"/>
      <c r="S1327" s="6"/>
      <c r="T1327" s="47">
        <f t="shared" si="20"/>
        <v>1</v>
      </c>
    </row>
    <row r="1328" s="47" customFormat="1" ht="33" spans="1:20">
      <c r="A1328" s="5" t="s">
        <v>837</v>
      </c>
      <c r="B1328" s="7" t="s">
        <v>2165</v>
      </c>
      <c r="C1328" s="6" t="s">
        <v>2305</v>
      </c>
      <c r="D1328" s="6" t="s">
        <v>2306</v>
      </c>
      <c r="E1328" s="2"/>
      <c r="F1328" s="6" t="s">
        <v>2185</v>
      </c>
      <c r="G1328" s="6" t="s">
        <v>2314</v>
      </c>
      <c r="H1328" s="6"/>
      <c r="I1328" s="7" t="s">
        <v>35</v>
      </c>
      <c r="J1328" s="7" t="s">
        <v>26</v>
      </c>
      <c r="K1328" s="7" t="s">
        <v>300</v>
      </c>
      <c r="L1328" s="7" t="s">
        <v>26</v>
      </c>
      <c r="M1328" s="7" t="s">
        <v>54</v>
      </c>
      <c r="N1328" s="7" t="s">
        <v>2313</v>
      </c>
      <c r="O1328" s="7" t="s">
        <v>30</v>
      </c>
      <c r="P1328" s="7" t="s">
        <v>31</v>
      </c>
      <c r="Q1328" s="7" t="s">
        <v>303</v>
      </c>
      <c r="R1328" s="3"/>
      <c r="S1328" s="6"/>
      <c r="T1328" s="47">
        <f t="shared" si="20"/>
        <v>1</v>
      </c>
    </row>
    <row r="1329" s="47" customFormat="1" ht="33" spans="1:20">
      <c r="A1329" s="5" t="s">
        <v>837</v>
      </c>
      <c r="B1329" s="7" t="s">
        <v>2165</v>
      </c>
      <c r="C1329" s="6" t="s">
        <v>2305</v>
      </c>
      <c r="D1329" s="6" t="s">
        <v>2306</v>
      </c>
      <c r="E1329" s="2"/>
      <c r="F1329" s="6" t="s">
        <v>2185</v>
      </c>
      <c r="G1329" s="6" t="s">
        <v>2315</v>
      </c>
      <c r="H1329" s="6"/>
      <c r="I1329" s="7" t="s">
        <v>25</v>
      </c>
      <c r="J1329" s="7" t="s">
        <v>26</v>
      </c>
      <c r="K1329" s="7" t="s">
        <v>300</v>
      </c>
      <c r="L1329" s="7" t="s">
        <v>26</v>
      </c>
      <c r="M1329" s="7" t="s">
        <v>54</v>
      </c>
      <c r="N1329" s="7" t="s">
        <v>2311</v>
      </c>
      <c r="O1329" s="7" t="s">
        <v>30</v>
      </c>
      <c r="P1329" s="7" t="s">
        <v>31</v>
      </c>
      <c r="Q1329" s="7" t="s">
        <v>303</v>
      </c>
      <c r="R1329" s="3"/>
      <c r="S1329" s="6"/>
      <c r="T1329" s="47">
        <f t="shared" si="20"/>
        <v>1</v>
      </c>
    </row>
    <row r="1330" s="47" customFormat="1" ht="49.5" spans="1:20">
      <c r="A1330" s="5" t="s">
        <v>837</v>
      </c>
      <c r="B1330" s="7" t="s">
        <v>2165</v>
      </c>
      <c r="C1330" s="6" t="s">
        <v>2305</v>
      </c>
      <c r="D1330" s="6" t="s">
        <v>2306</v>
      </c>
      <c r="E1330" s="2"/>
      <c r="F1330" s="6" t="s">
        <v>2185</v>
      </c>
      <c r="G1330" s="6" t="s">
        <v>2316</v>
      </c>
      <c r="H1330" s="6"/>
      <c r="I1330" s="7" t="s">
        <v>25</v>
      </c>
      <c r="J1330" s="7" t="s">
        <v>26</v>
      </c>
      <c r="K1330" s="7" t="s">
        <v>300</v>
      </c>
      <c r="L1330" s="7" t="s">
        <v>26</v>
      </c>
      <c r="M1330" s="7" t="s">
        <v>54</v>
      </c>
      <c r="N1330" s="7" t="s">
        <v>2317</v>
      </c>
      <c r="O1330" s="7" t="s">
        <v>30</v>
      </c>
      <c r="P1330" s="7" t="s">
        <v>31</v>
      </c>
      <c r="Q1330" s="7" t="s">
        <v>128</v>
      </c>
      <c r="R1330" s="3"/>
      <c r="S1330" s="6"/>
      <c r="T1330" s="47">
        <f t="shared" si="20"/>
        <v>1</v>
      </c>
    </row>
    <row r="1331" s="47" customFormat="1" ht="16.5" spans="1:20">
      <c r="A1331" s="5" t="s">
        <v>837</v>
      </c>
      <c r="B1331" s="7" t="s">
        <v>2165</v>
      </c>
      <c r="C1331" s="6" t="s">
        <v>2305</v>
      </c>
      <c r="D1331" s="6" t="s">
        <v>2306</v>
      </c>
      <c r="E1331" s="2"/>
      <c r="F1331" s="6" t="s">
        <v>2185</v>
      </c>
      <c r="G1331" s="6" t="s">
        <v>2318</v>
      </c>
      <c r="H1331" s="6"/>
      <c r="I1331" s="7" t="s">
        <v>35</v>
      </c>
      <c r="J1331" s="7" t="s">
        <v>26</v>
      </c>
      <c r="K1331" s="7" t="s">
        <v>300</v>
      </c>
      <c r="L1331" s="7" t="s">
        <v>26</v>
      </c>
      <c r="M1331" s="7" t="s">
        <v>54</v>
      </c>
      <c r="N1331" s="7" t="s">
        <v>29</v>
      </c>
      <c r="O1331" s="7" t="s">
        <v>30</v>
      </c>
      <c r="P1331" s="7" t="s">
        <v>31</v>
      </c>
      <c r="Q1331" s="7" t="s">
        <v>128</v>
      </c>
      <c r="R1331" s="3"/>
      <c r="S1331" s="6"/>
      <c r="T1331" s="47">
        <f t="shared" si="20"/>
        <v>1</v>
      </c>
    </row>
    <row r="1332" s="47" customFormat="1" ht="33" spans="1:20">
      <c r="A1332" s="5" t="s">
        <v>837</v>
      </c>
      <c r="B1332" s="7" t="s">
        <v>2165</v>
      </c>
      <c r="C1332" s="6" t="s">
        <v>2305</v>
      </c>
      <c r="D1332" s="6" t="s">
        <v>2306</v>
      </c>
      <c r="E1332" s="2"/>
      <c r="F1332" s="6" t="s">
        <v>2185</v>
      </c>
      <c r="G1332" s="6" t="s">
        <v>2319</v>
      </c>
      <c r="H1332" s="6"/>
      <c r="I1332" s="7" t="s">
        <v>25</v>
      </c>
      <c r="J1332" s="7" t="s">
        <v>26</v>
      </c>
      <c r="K1332" s="7" t="s">
        <v>300</v>
      </c>
      <c r="L1332" s="7" t="s">
        <v>26</v>
      </c>
      <c r="M1332" s="7" t="s">
        <v>54</v>
      </c>
      <c r="N1332" s="7" t="s">
        <v>2311</v>
      </c>
      <c r="O1332" s="7" t="s">
        <v>30</v>
      </c>
      <c r="P1332" s="7" t="s">
        <v>31</v>
      </c>
      <c r="Q1332" s="7" t="s">
        <v>128</v>
      </c>
      <c r="R1332" s="3"/>
      <c r="S1332" s="6"/>
      <c r="T1332" s="47">
        <f t="shared" si="20"/>
        <v>1</v>
      </c>
    </row>
    <row r="1333" s="47" customFormat="1" ht="33" spans="1:20">
      <c r="A1333" s="5" t="s">
        <v>837</v>
      </c>
      <c r="B1333" s="7" t="s">
        <v>2165</v>
      </c>
      <c r="C1333" s="6" t="s">
        <v>2305</v>
      </c>
      <c r="D1333" s="6" t="s">
        <v>2306</v>
      </c>
      <c r="E1333" s="2"/>
      <c r="F1333" s="6" t="s">
        <v>2185</v>
      </c>
      <c r="G1333" s="6" t="s">
        <v>2320</v>
      </c>
      <c r="H1333" s="6"/>
      <c r="I1333" s="7" t="s">
        <v>25</v>
      </c>
      <c r="J1333" s="7" t="s">
        <v>26</v>
      </c>
      <c r="K1333" s="7" t="s">
        <v>300</v>
      </c>
      <c r="L1333" s="7" t="s">
        <v>26</v>
      </c>
      <c r="M1333" s="7" t="s">
        <v>54</v>
      </c>
      <c r="N1333" s="7" t="s">
        <v>2311</v>
      </c>
      <c r="O1333" s="7" t="s">
        <v>30</v>
      </c>
      <c r="P1333" s="7" t="s">
        <v>31</v>
      </c>
      <c r="Q1333" s="7" t="s">
        <v>94</v>
      </c>
      <c r="R1333" s="3"/>
      <c r="S1333" s="6"/>
      <c r="T1333" s="47">
        <f t="shared" si="20"/>
        <v>1</v>
      </c>
    </row>
    <row r="1334" s="47" customFormat="1" ht="33" spans="1:20">
      <c r="A1334" s="5" t="s">
        <v>837</v>
      </c>
      <c r="B1334" s="7" t="s">
        <v>2165</v>
      </c>
      <c r="C1334" s="6" t="s">
        <v>2305</v>
      </c>
      <c r="D1334" s="6" t="s">
        <v>2321</v>
      </c>
      <c r="E1334" s="2"/>
      <c r="F1334" s="6" t="s">
        <v>2185</v>
      </c>
      <c r="G1334" s="6" t="s">
        <v>2322</v>
      </c>
      <c r="H1334" s="6"/>
      <c r="I1334" s="7" t="s">
        <v>35</v>
      </c>
      <c r="J1334" s="7" t="s">
        <v>26</v>
      </c>
      <c r="K1334" s="7" t="s">
        <v>300</v>
      </c>
      <c r="L1334" s="7" t="s">
        <v>26</v>
      </c>
      <c r="M1334" s="7" t="s">
        <v>54</v>
      </c>
      <c r="N1334" s="7" t="s">
        <v>2311</v>
      </c>
      <c r="O1334" s="7" t="s">
        <v>30</v>
      </c>
      <c r="P1334" s="7" t="s">
        <v>31</v>
      </c>
      <c r="Q1334" s="7" t="s">
        <v>94</v>
      </c>
      <c r="R1334" s="3"/>
      <c r="S1334" s="6"/>
      <c r="T1334" s="47">
        <f t="shared" si="20"/>
        <v>1</v>
      </c>
    </row>
    <row r="1335" s="47" customFormat="1" ht="16.5" spans="1:20">
      <c r="A1335" s="5" t="s">
        <v>837</v>
      </c>
      <c r="B1335" s="7" t="s">
        <v>2323</v>
      </c>
      <c r="C1335" s="6" t="s">
        <v>2324</v>
      </c>
      <c r="D1335" s="6" t="s">
        <v>2325</v>
      </c>
      <c r="E1335" s="2"/>
      <c r="F1335" s="6" t="s">
        <v>2185</v>
      </c>
      <c r="G1335" s="6" t="s">
        <v>2326</v>
      </c>
      <c r="H1335" s="6"/>
      <c r="I1335" s="7" t="s">
        <v>25</v>
      </c>
      <c r="J1335" s="7" t="s">
        <v>26</v>
      </c>
      <c r="K1335" s="7" t="s">
        <v>26</v>
      </c>
      <c r="L1335" s="7" t="s">
        <v>26</v>
      </c>
      <c r="M1335" s="7" t="s">
        <v>54</v>
      </c>
      <c r="N1335" s="7" t="s">
        <v>603</v>
      </c>
      <c r="O1335" s="7" t="s">
        <v>30</v>
      </c>
      <c r="P1335" s="7" t="s">
        <v>31</v>
      </c>
      <c r="Q1335" s="7" t="s">
        <v>32</v>
      </c>
      <c r="R1335" s="3"/>
      <c r="S1335" s="6"/>
      <c r="T1335" s="47">
        <f t="shared" si="20"/>
        <v>1</v>
      </c>
    </row>
    <row r="1336" s="47" customFormat="1" ht="16.5" spans="1:20">
      <c r="A1336" s="5" t="s">
        <v>837</v>
      </c>
      <c r="B1336" s="7" t="s">
        <v>2323</v>
      </c>
      <c r="C1336" s="6" t="s">
        <v>2324</v>
      </c>
      <c r="D1336" s="6" t="s">
        <v>2327</v>
      </c>
      <c r="E1336" s="2"/>
      <c r="F1336" s="6" t="s">
        <v>2168</v>
      </c>
      <c r="G1336" s="6" t="s">
        <v>2328</v>
      </c>
      <c r="H1336" s="6"/>
      <c r="I1336" s="7" t="s">
        <v>35</v>
      </c>
      <c r="J1336" s="7" t="s">
        <v>26</v>
      </c>
      <c r="K1336" s="7" t="s">
        <v>300</v>
      </c>
      <c r="L1336" s="7" t="s">
        <v>26</v>
      </c>
      <c r="M1336" s="7" t="s">
        <v>28</v>
      </c>
      <c r="N1336" s="7" t="s">
        <v>603</v>
      </c>
      <c r="O1336" s="7" t="s">
        <v>30</v>
      </c>
      <c r="P1336" s="7" t="s">
        <v>31</v>
      </c>
      <c r="Q1336" s="7" t="s">
        <v>303</v>
      </c>
      <c r="R1336" s="3"/>
      <c r="S1336" s="6"/>
      <c r="T1336" s="47">
        <f t="shared" si="20"/>
        <v>1</v>
      </c>
    </row>
    <row r="1337" s="47" customFormat="1" ht="16.5" spans="1:20">
      <c r="A1337" s="5" t="s">
        <v>837</v>
      </c>
      <c r="B1337" s="7" t="s">
        <v>2323</v>
      </c>
      <c r="C1337" s="6" t="s">
        <v>2329</v>
      </c>
      <c r="D1337" s="6" t="s">
        <v>2330</v>
      </c>
      <c r="E1337" s="2"/>
      <c r="F1337" s="6" t="s">
        <v>2194</v>
      </c>
      <c r="G1337" s="6" t="s">
        <v>2331</v>
      </c>
      <c r="H1337" s="6"/>
      <c r="I1337" s="7" t="s">
        <v>35</v>
      </c>
      <c r="J1337" s="7" t="s">
        <v>26</v>
      </c>
      <c r="K1337" s="7" t="s">
        <v>300</v>
      </c>
      <c r="L1337" s="7" t="s">
        <v>26</v>
      </c>
      <c r="M1337" s="7" t="s">
        <v>54</v>
      </c>
      <c r="N1337" s="7" t="s">
        <v>946</v>
      </c>
      <c r="O1337" s="7" t="s">
        <v>30</v>
      </c>
      <c r="P1337" s="7" t="s">
        <v>31</v>
      </c>
      <c r="Q1337" s="7" t="s">
        <v>32</v>
      </c>
      <c r="R1337" s="3"/>
      <c r="S1337" s="6"/>
      <c r="T1337" s="47">
        <f t="shared" si="20"/>
        <v>1</v>
      </c>
    </row>
    <row r="1338" s="47" customFormat="1" ht="33" spans="1:20">
      <c r="A1338" s="5" t="s">
        <v>837</v>
      </c>
      <c r="B1338" s="7" t="s">
        <v>2332</v>
      </c>
      <c r="C1338" s="6" t="s">
        <v>2293</v>
      </c>
      <c r="D1338" s="6" t="s">
        <v>2333</v>
      </c>
      <c r="E1338" s="2"/>
      <c r="F1338" s="202" t="s">
        <v>2185</v>
      </c>
      <c r="G1338" s="6" t="s">
        <v>2334</v>
      </c>
      <c r="H1338" s="6"/>
      <c r="I1338" s="7" t="s">
        <v>35</v>
      </c>
      <c r="J1338" s="7" t="s">
        <v>26</v>
      </c>
      <c r="K1338" s="7" t="s">
        <v>300</v>
      </c>
      <c r="L1338" s="7" t="s">
        <v>26</v>
      </c>
      <c r="M1338" s="7" t="s">
        <v>54</v>
      </c>
      <c r="N1338" s="7" t="s">
        <v>2335</v>
      </c>
      <c r="O1338" s="7" t="s">
        <v>30</v>
      </c>
      <c r="P1338" s="7" t="s">
        <v>31</v>
      </c>
      <c r="Q1338" s="7" t="s">
        <v>32</v>
      </c>
      <c r="R1338" s="7"/>
      <c r="S1338" s="6"/>
      <c r="T1338" s="47">
        <f t="shared" si="20"/>
        <v>1</v>
      </c>
    </row>
    <row r="1339" s="47" customFormat="1" ht="33" spans="1:20">
      <c r="A1339" s="5" t="s">
        <v>837</v>
      </c>
      <c r="B1339" s="7" t="s">
        <v>2332</v>
      </c>
      <c r="C1339" s="6" t="s">
        <v>2293</v>
      </c>
      <c r="D1339" s="6" t="s">
        <v>2336</v>
      </c>
      <c r="E1339" s="2"/>
      <c r="F1339" s="202" t="s">
        <v>2185</v>
      </c>
      <c r="G1339" s="6" t="s">
        <v>2337</v>
      </c>
      <c r="H1339" s="6"/>
      <c r="I1339" s="7" t="s">
        <v>35</v>
      </c>
      <c r="J1339" s="7" t="s">
        <v>26</v>
      </c>
      <c r="K1339" s="7" t="s">
        <v>300</v>
      </c>
      <c r="L1339" s="7" t="s">
        <v>26</v>
      </c>
      <c r="M1339" s="7" t="s">
        <v>54</v>
      </c>
      <c r="N1339" s="7" t="s">
        <v>2335</v>
      </c>
      <c r="O1339" s="7" t="s">
        <v>30</v>
      </c>
      <c r="P1339" s="7" t="s">
        <v>31</v>
      </c>
      <c r="Q1339" s="7" t="s">
        <v>32</v>
      </c>
      <c r="R1339" s="3"/>
      <c r="S1339" s="6"/>
      <c r="T1339" s="47">
        <f t="shared" si="20"/>
        <v>1</v>
      </c>
    </row>
    <row r="1340" s="47" customFormat="1" ht="33" spans="1:20">
      <c r="A1340" s="5" t="s">
        <v>837</v>
      </c>
      <c r="B1340" s="7" t="s">
        <v>2332</v>
      </c>
      <c r="C1340" s="6" t="s">
        <v>2293</v>
      </c>
      <c r="D1340" s="6" t="s">
        <v>2338</v>
      </c>
      <c r="E1340" s="2"/>
      <c r="F1340" s="202" t="s">
        <v>2185</v>
      </c>
      <c r="G1340" s="6" t="s">
        <v>2339</v>
      </c>
      <c r="H1340" s="6"/>
      <c r="I1340" s="7" t="s">
        <v>35</v>
      </c>
      <c r="J1340" s="7" t="s">
        <v>26</v>
      </c>
      <c r="K1340" s="7" t="s">
        <v>300</v>
      </c>
      <c r="L1340" s="7" t="s">
        <v>26</v>
      </c>
      <c r="M1340" s="7" t="s">
        <v>54</v>
      </c>
      <c r="N1340" s="7" t="s">
        <v>2335</v>
      </c>
      <c r="O1340" s="7" t="s">
        <v>30</v>
      </c>
      <c r="P1340" s="7" t="s">
        <v>31</v>
      </c>
      <c r="Q1340" s="7" t="s">
        <v>32</v>
      </c>
      <c r="R1340" s="3"/>
      <c r="S1340" s="6"/>
      <c r="T1340" s="47">
        <f t="shared" si="20"/>
        <v>1</v>
      </c>
    </row>
    <row r="1341" s="47" customFormat="1" ht="33" spans="1:20">
      <c r="A1341" s="5" t="s">
        <v>837</v>
      </c>
      <c r="B1341" s="7" t="s">
        <v>2332</v>
      </c>
      <c r="C1341" s="6" t="s">
        <v>2293</v>
      </c>
      <c r="D1341" s="6" t="s">
        <v>2340</v>
      </c>
      <c r="E1341" s="2"/>
      <c r="F1341" s="202" t="s">
        <v>2185</v>
      </c>
      <c r="G1341" s="6" t="s">
        <v>2341</v>
      </c>
      <c r="H1341" s="6"/>
      <c r="I1341" s="7" t="s">
        <v>35</v>
      </c>
      <c r="J1341" s="7" t="s">
        <v>26</v>
      </c>
      <c r="K1341" s="7" t="s">
        <v>300</v>
      </c>
      <c r="L1341" s="7" t="s">
        <v>26</v>
      </c>
      <c r="M1341" s="7" t="s">
        <v>54</v>
      </c>
      <c r="N1341" s="7" t="s">
        <v>2335</v>
      </c>
      <c r="O1341" s="7" t="s">
        <v>30</v>
      </c>
      <c r="P1341" s="7" t="s">
        <v>31</v>
      </c>
      <c r="Q1341" s="7" t="s">
        <v>32</v>
      </c>
      <c r="R1341" s="3"/>
      <c r="S1341" s="6"/>
      <c r="T1341" s="47">
        <f t="shared" si="20"/>
        <v>1</v>
      </c>
    </row>
    <row r="1342" s="47" customFormat="1" ht="16.5" spans="1:20">
      <c r="A1342" s="5" t="s">
        <v>837</v>
      </c>
      <c r="B1342" s="7" t="s">
        <v>2332</v>
      </c>
      <c r="C1342" s="6" t="s">
        <v>2279</v>
      </c>
      <c r="D1342" s="6" t="s">
        <v>2342</v>
      </c>
      <c r="E1342" s="2"/>
      <c r="F1342" s="202" t="s">
        <v>2185</v>
      </c>
      <c r="G1342" s="6" t="s">
        <v>2343</v>
      </c>
      <c r="H1342" s="6"/>
      <c r="I1342" s="7" t="s">
        <v>25</v>
      </c>
      <c r="J1342" s="7" t="s">
        <v>26</v>
      </c>
      <c r="K1342" s="7" t="s">
        <v>26</v>
      </c>
      <c r="L1342" s="7" t="s">
        <v>26</v>
      </c>
      <c r="M1342" s="7" t="s">
        <v>54</v>
      </c>
      <c r="N1342" s="7" t="s">
        <v>2282</v>
      </c>
      <c r="O1342" s="7" t="s">
        <v>30</v>
      </c>
      <c r="P1342" s="7" t="s">
        <v>31</v>
      </c>
      <c r="Q1342" s="7" t="s">
        <v>32</v>
      </c>
      <c r="R1342" s="3"/>
      <c r="S1342" s="6"/>
      <c r="T1342" s="47">
        <f t="shared" si="20"/>
        <v>1</v>
      </c>
    </row>
    <row r="1343" s="47" customFormat="1" ht="16.5" spans="1:20">
      <c r="A1343" s="5" t="s">
        <v>837</v>
      </c>
      <c r="B1343" s="7" t="s">
        <v>2332</v>
      </c>
      <c r="C1343" s="6" t="s">
        <v>2279</v>
      </c>
      <c r="D1343" s="6" t="s">
        <v>2344</v>
      </c>
      <c r="E1343" s="2"/>
      <c r="F1343" s="202" t="s">
        <v>2185</v>
      </c>
      <c r="G1343" s="202" t="s">
        <v>2345</v>
      </c>
      <c r="H1343" s="202"/>
      <c r="I1343" s="7" t="s">
        <v>25</v>
      </c>
      <c r="J1343" s="7" t="s">
        <v>26</v>
      </c>
      <c r="K1343" s="7" t="s">
        <v>26</v>
      </c>
      <c r="L1343" s="7" t="s">
        <v>26</v>
      </c>
      <c r="M1343" s="7" t="s">
        <v>54</v>
      </c>
      <c r="N1343" s="7" t="s">
        <v>2282</v>
      </c>
      <c r="O1343" s="7" t="s">
        <v>30</v>
      </c>
      <c r="P1343" s="7" t="s">
        <v>31</v>
      </c>
      <c r="Q1343" s="7" t="s">
        <v>32</v>
      </c>
      <c r="R1343" s="3"/>
      <c r="S1343" s="6"/>
      <c r="T1343" s="47">
        <f t="shared" si="20"/>
        <v>1</v>
      </c>
    </row>
    <row r="1344" s="47" customFormat="1" ht="16.5" spans="1:20">
      <c r="A1344" s="5" t="s">
        <v>837</v>
      </c>
      <c r="B1344" s="7" t="s">
        <v>2332</v>
      </c>
      <c r="C1344" s="6" t="s">
        <v>2279</v>
      </c>
      <c r="D1344" s="6" t="s">
        <v>2342</v>
      </c>
      <c r="E1344" s="2"/>
      <c r="F1344" s="202" t="s">
        <v>2185</v>
      </c>
      <c r="G1344" s="202" t="s">
        <v>2346</v>
      </c>
      <c r="H1344" s="202"/>
      <c r="I1344" s="7" t="s">
        <v>25</v>
      </c>
      <c r="J1344" s="7" t="s">
        <v>26</v>
      </c>
      <c r="K1344" s="7" t="s">
        <v>26</v>
      </c>
      <c r="L1344" s="7" t="s">
        <v>26</v>
      </c>
      <c r="M1344" s="7" t="s">
        <v>54</v>
      </c>
      <c r="N1344" s="7" t="s">
        <v>2282</v>
      </c>
      <c r="O1344" s="7" t="s">
        <v>30</v>
      </c>
      <c r="P1344" s="7" t="s">
        <v>31</v>
      </c>
      <c r="Q1344" s="7" t="s">
        <v>32</v>
      </c>
      <c r="R1344" s="3"/>
      <c r="S1344" s="6"/>
      <c r="T1344" s="47">
        <f t="shared" si="20"/>
        <v>1</v>
      </c>
    </row>
    <row r="1345" s="47" customFormat="1" ht="33" spans="1:20">
      <c r="A1345" s="5" t="s">
        <v>837</v>
      </c>
      <c r="B1345" s="7" t="s">
        <v>2332</v>
      </c>
      <c r="C1345" s="6" t="s">
        <v>2293</v>
      </c>
      <c r="D1345" s="6" t="s">
        <v>2347</v>
      </c>
      <c r="E1345" s="2"/>
      <c r="F1345" s="6" t="s">
        <v>2194</v>
      </c>
      <c r="G1345" s="6" t="s">
        <v>2348</v>
      </c>
      <c r="H1345" s="6"/>
      <c r="I1345" s="7" t="s">
        <v>25</v>
      </c>
      <c r="J1345" s="7" t="s">
        <v>26</v>
      </c>
      <c r="K1345" s="7" t="s">
        <v>26</v>
      </c>
      <c r="L1345" s="7" t="s">
        <v>26</v>
      </c>
      <c r="M1345" s="7" t="s">
        <v>54</v>
      </c>
      <c r="N1345" s="7" t="s">
        <v>2335</v>
      </c>
      <c r="O1345" s="7" t="s">
        <v>30</v>
      </c>
      <c r="P1345" s="7" t="s">
        <v>31</v>
      </c>
      <c r="Q1345" s="7" t="s">
        <v>32</v>
      </c>
      <c r="R1345" s="3"/>
      <c r="S1345" s="6"/>
      <c r="T1345" s="47">
        <f t="shared" si="20"/>
        <v>1</v>
      </c>
    </row>
    <row r="1346" s="47" customFormat="1" spans="1:19">
      <c r="A1346"/>
      <c r="B1346"/>
      <c r="C1346"/>
      <c r="D1346"/>
      <c r="E1346"/>
      <c r="F1346"/>
      <c r="G1346"/>
      <c r="H1346"/>
      <c r="I1346"/>
      <c r="J1346"/>
      <c r="K1346"/>
      <c r="L1346"/>
      <c r="M1346"/>
      <c r="N1346"/>
      <c r="O1346"/>
      <c r="P1346"/>
      <c r="Q1346"/>
      <c r="R1346"/>
      <c r="S1346"/>
    </row>
  </sheetData>
  <autoFilter ref="A1:T1345">
    <extLst/>
  </autoFilter>
  <dataValidations count="1">
    <dataValidation type="list" allowBlank="1" showInputMessage="1" showErrorMessage="1" sqref="M6 M18 M21 M22 M23 M24 M34 M57 M62 M65 M66 M67 M68 M69 M70 M71 M75 M78 M102 M113 M125 M126 M129 M130 M140 M160 M161 M162 M167 M168 M169 M170 M183 M184 M185 M186 M187 M188 M189 M190 M191 M192 M193 M194 M197 M207 M212 M213 M214 M215 M216 M217 M218 M219 M220 M221 M222 M223 M224 M225 M226 M227 M228 M229 M230 M231 M232 M233 M234 M235 M236 M237 M238 M242 M278 M280 M447 M460 M461 M464 M467 M581 M582 M586 M587 M588 M589 M596 M597 M598 M603 M604 M605 M606 M607 M608 M609 M610 M611 M614 M615 M616 M617 M618 M619 M620 M621 M622 M623 M624 M625 M626 M627 M628 M629 M630 M631 M632 M1145 M1146 M1147 M1148 M1154 M1166 M1205 M1206 M1207 M1208 M1209 M1210 M1211 M1212 M1213 M1214 M1215 M1216 M1217 M1218 M1219 M1220 M1221 M1222 M1223 M1224 M1225 M1226 M1227 M1228 M1229 M1230 M1231 M1232 M1233 M1234 M1235 M1236 M1237 M1240 M1241 M1242 M1243 M1244 M1245 M1246 M1247 M1248 M2:M5 M7:M15 M16:M17 M19:M20 M25:M33 M35:M56 M58:M61 M63:M64 M72:M74 M76:M77 M79:M81 M82:M101 M103:M112 M114:M115 M116:M120 M121:M122 M123:M124 M127:M128 M131:M139 M141:M144 M145:M152 M157:M159 M163:M166 M171:M175 M176:M177 M178:M182 M195:M196 M198:M199 M200:M204 M205:M206 M208:M211 M239:M241 M243:M275 M276:M277 M281:M282 M289:M290 M445:M446 M448:M452 M453:M457 M458:M459 M462:M463 M465:M466 M492:M518 M583:M585 M590:M592 M593:M595 M599:M600 M601:M602 M612:M613 M633:M639 M1065:M1074 M1075:M1078 M1079:M1085 M1086:M1088 M1089:M1090 M1091:M1095 M1096:M1097 M1098:M1107 M1108:M1118 M1119:M1130 M1131:M1144 M1149:M1151 M1152:M1153 M1155:M1158 M1159:M1165 M1167:M1172 M1173:M1174 M1175:M1184 M1185:M1186 M1187:M1204 M1238:M1239 M1249:M1345">
      <formula1>"线上,线下"</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839"/>
  <sheetViews>
    <sheetView topLeftCell="C1" workbookViewId="0">
      <pane ySplit="1" topLeftCell="A2" activePane="bottomLeft" state="frozen"/>
      <selection/>
      <selection pane="bottomLeft" activeCell="L1" sqref="L$1:L$1048576"/>
    </sheetView>
  </sheetViews>
  <sheetFormatPr defaultColWidth="9" defaultRowHeight="13.5"/>
  <cols>
    <col min="1" max="1" width="5.375" customWidth="1"/>
    <col min="3" max="3" width="15.375" customWidth="1"/>
    <col min="4" max="4" width="25.875" customWidth="1"/>
    <col min="5" max="5" width="13.5" customWidth="1"/>
    <col min="6" max="6" width="28.5" customWidth="1"/>
    <col min="7" max="7" width="16.5" customWidth="1"/>
    <col min="8" max="8" width="17.875" customWidth="1"/>
    <col min="9" max="9" width="15.875" customWidth="1"/>
  </cols>
  <sheetData>
    <row r="1" ht="30" spans="1:12">
      <c r="A1" s="81" t="s">
        <v>2349</v>
      </c>
      <c r="B1" s="81" t="s">
        <v>0</v>
      </c>
      <c r="C1" s="81" t="s">
        <v>2350</v>
      </c>
      <c r="D1" s="33" t="s">
        <v>2351</v>
      </c>
      <c r="E1" s="33" t="s">
        <v>2352</v>
      </c>
      <c r="F1" s="33" t="s">
        <v>2353</v>
      </c>
      <c r="G1" s="33" t="s">
        <v>2354</v>
      </c>
      <c r="H1" s="33" t="s">
        <v>2355</v>
      </c>
      <c r="I1" s="33" t="s">
        <v>2356</v>
      </c>
      <c r="J1" s="33" t="s">
        <v>2357</v>
      </c>
      <c r="K1" s="86" t="s">
        <v>2358</v>
      </c>
      <c r="L1" t="s">
        <v>2359</v>
      </c>
    </row>
    <row r="2" s="47" customFormat="1" ht="17.25" spans="1:11">
      <c r="A2" s="35">
        <v>1</v>
      </c>
      <c r="B2" s="82" t="s">
        <v>19</v>
      </c>
      <c r="C2" s="83" t="s">
        <v>2360</v>
      </c>
      <c r="D2" s="82" t="s">
        <v>33</v>
      </c>
      <c r="E2" s="35" t="s">
        <v>2361</v>
      </c>
      <c r="F2" s="34"/>
      <c r="G2" s="34"/>
      <c r="H2" s="35" t="s">
        <v>2362</v>
      </c>
      <c r="I2" s="34"/>
      <c r="J2" s="34"/>
      <c r="K2" s="87" t="s">
        <v>30</v>
      </c>
    </row>
    <row r="3" s="47" customFormat="1" ht="17.25" spans="1:11">
      <c r="A3" s="35">
        <v>2</v>
      </c>
      <c r="B3" s="82" t="s">
        <v>19</v>
      </c>
      <c r="C3" s="83" t="s">
        <v>2360</v>
      </c>
      <c r="D3" s="82" t="s">
        <v>33</v>
      </c>
      <c r="E3" s="35" t="s">
        <v>2363</v>
      </c>
      <c r="F3" s="34" t="s">
        <v>2364</v>
      </c>
      <c r="G3" s="34"/>
      <c r="H3" s="35" t="s">
        <v>2365</v>
      </c>
      <c r="I3" s="34"/>
      <c r="J3" s="34"/>
      <c r="K3" s="87" t="s">
        <v>30</v>
      </c>
    </row>
    <row r="4" s="47" customFormat="1" ht="17.25" spans="1:11">
      <c r="A4" s="35">
        <v>3</v>
      </c>
      <c r="B4" s="82" t="s">
        <v>19</v>
      </c>
      <c r="C4" s="83" t="s">
        <v>2360</v>
      </c>
      <c r="D4" s="82" t="s">
        <v>33</v>
      </c>
      <c r="E4" s="35" t="s">
        <v>2366</v>
      </c>
      <c r="F4" s="34"/>
      <c r="G4" s="34"/>
      <c r="H4" s="34"/>
      <c r="I4" s="34"/>
      <c r="J4" s="34"/>
      <c r="K4" s="87" t="s">
        <v>30</v>
      </c>
    </row>
    <row r="5" s="47" customFormat="1" ht="17.25" spans="1:11">
      <c r="A5" s="35">
        <v>4</v>
      </c>
      <c r="B5" s="82" t="s">
        <v>19</v>
      </c>
      <c r="C5" s="83" t="s">
        <v>2360</v>
      </c>
      <c r="D5" s="82" t="s">
        <v>33</v>
      </c>
      <c r="E5" s="35" t="s">
        <v>2367</v>
      </c>
      <c r="F5" s="34"/>
      <c r="G5" s="34"/>
      <c r="H5" s="34"/>
      <c r="I5" s="34"/>
      <c r="J5" s="34"/>
      <c r="K5" s="87" t="s">
        <v>30</v>
      </c>
    </row>
    <row r="6" s="47" customFormat="1" ht="17.25" spans="1:11">
      <c r="A6" s="35">
        <v>5</v>
      </c>
      <c r="B6" s="82" t="s">
        <v>19</v>
      </c>
      <c r="C6" s="83" t="s">
        <v>2360</v>
      </c>
      <c r="D6" s="82" t="s">
        <v>33</v>
      </c>
      <c r="E6" s="35" t="s">
        <v>2368</v>
      </c>
      <c r="F6" s="34"/>
      <c r="G6" s="34"/>
      <c r="H6" s="34"/>
      <c r="I6" s="34"/>
      <c r="J6" s="34"/>
      <c r="K6" s="87" t="s">
        <v>30</v>
      </c>
    </row>
    <row r="7" s="47" customFormat="1" ht="17.25" spans="1:11">
      <c r="A7" s="35">
        <v>6</v>
      </c>
      <c r="B7" s="82" t="s">
        <v>19</v>
      </c>
      <c r="C7" s="83" t="s">
        <v>2360</v>
      </c>
      <c r="D7" s="82" t="s">
        <v>33</v>
      </c>
      <c r="E7" s="35" t="s">
        <v>2369</v>
      </c>
      <c r="F7" s="34"/>
      <c r="G7" s="34"/>
      <c r="H7" s="34"/>
      <c r="I7" s="34"/>
      <c r="J7" s="34"/>
      <c r="K7" s="87" t="s">
        <v>30</v>
      </c>
    </row>
    <row r="8" s="47" customFormat="1" ht="17.25" spans="1:11">
      <c r="A8" s="35">
        <v>7</v>
      </c>
      <c r="B8" s="82" t="s">
        <v>19</v>
      </c>
      <c r="C8" s="83" t="s">
        <v>2370</v>
      </c>
      <c r="D8" s="84" t="s">
        <v>78</v>
      </c>
      <c r="E8" s="7" t="s">
        <v>2371</v>
      </c>
      <c r="F8" s="34"/>
      <c r="G8" s="34"/>
      <c r="H8" s="34"/>
      <c r="I8" s="34"/>
      <c r="J8" s="34"/>
      <c r="K8" s="87" t="s">
        <v>30</v>
      </c>
    </row>
    <row r="9" s="47" customFormat="1" ht="17.25" spans="1:11">
      <c r="A9" s="35">
        <v>8</v>
      </c>
      <c r="B9" s="82" t="s">
        <v>19</v>
      </c>
      <c r="C9" s="83" t="s">
        <v>2370</v>
      </c>
      <c r="D9" s="84" t="s">
        <v>78</v>
      </c>
      <c r="E9" s="7" t="s">
        <v>2372</v>
      </c>
      <c r="F9" s="34"/>
      <c r="G9" s="34"/>
      <c r="H9" s="34"/>
      <c r="I9" s="34"/>
      <c r="J9" s="34"/>
      <c r="K9" s="87" t="s">
        <v>30</v>
      </c>
    </row>
    <row r="10" s="47" customFormat="1" ht="17.25" spans="1:11">
      <c r="A10" s="35">
        <v>9</v>
      </c>
      <c r="B10" s="82" t="s">
        <v>19</v>
      </c>
      <c r="C10" s="83" t="s">
        <v>2370</v>
      </c>
      <c r="D10" s="84" t="s">
        <v>78</v>
      </c>
      <c r="E10" s="7" t="s">
        <v>2373</v>
      </c>
      <c r="F10" s="34"/>
      <c r="G10" s="34"/>
      <c r="H10" s="34"/>
      <c r="I10" s="34"/>
      <c r="J10" s="34"/>
      <c r="K10" s="87" t="s">
        <v>30</v>
      </c>
    </row>
    <row r="11" s="47" customFormat="1" ht="33" spans="1:11">
      <c r="A11" s="35">
        <v>10</v>
      </c>
      <c r="B11" s="82" t="s">
        <v>19</v>
      </c>
      <c r="C11" s="83" t="s">
        <v>2370</v>
      </c>
      <c r="D11" s="84" t="s">
        <v>78</v>
      </c>
      <c r="E11" s="7" t="s">
        <v>2374</v>
      </c>
      <c r="F11" s="34"/>
      <c r="G11" s="34"/>
      <c r="H11" s="35" t="s">
        <v>2365</v>
      </c>
      <c r="I11" s="34"/>
      <c r="J11" s="34"/>
      <c r="K11" s="87" t="s">
        <v>30</v>
      </c>
    </row>
    <row r="12" s="47" customFormat="1" ht="17.25" spans="1:11">
      <c r="A12" s="35">
        <v>11</v>
      </c>
      <c r="B12" s="82" t="s">
        <v>19</v>
      </c>
      <c r="C12" s="83" t="s">
        <v>2370</v>
      </c>
      <c r="D12" s="84" t="s">
        <v>78</v>
      </c>
      <c r="E12" s="7" t="s">
        <v>2375</v>
      </c>
      <c r="F12" s="34"/>
      <c r="G12" s="34"/>
      <c r="H12" s="34"/>
      <c r="I12" s="34"/>
      <c r="J12" s="34"/>
      <c r="K12" s="87" t="s">
        <v>30</v>
      </c>
    </row>
    <row r="13" s="47" customFormat="1" ht="17.25" spans="1:11">
      <c r="A13" s="35">
        <v>12</v>
      </c>
      <c r="B13" s="82" t="s">
        <v>19</v>
      </c>
      <c r="C13" s="83" t="s">
        <v>2370</v>
      </c>
      <c r="D13" s="84" t="s">
        <v>78</v>
      </c>
      <c r="E13" s="7" t="s">
        <v>2376</v>
      </c>
      <c r="F13" s="34"/>
      <c r="G13" s="34"/>
      <c r="H13" s="34"/>
      <c r="I13" s="34"/>
      <c r="J13" s="34"/>
      <c r="K13" s="87" t="s">
        <v>30</v>
      </c>
    </row>
    <row r="14" s="47" customFormat="1" ht="17.25" spans="1:11">
      <c r="A14" s="35">
        <v>13</v>
      </c>
      <c r="B14" s="82" t="s">
        <v>19</v>
      </c>
      <c r="C14" s="83" t="s">
        <v>2370</v>
      </c>
      <c r="D14" s="84" t="s">
        <v>78</v>
      </c>
      <c r="E14" s="7" t="s">
        <v>2377</v>
      </c>
      <c r="F14" s="34"/>
      <c r="G14" s="34"/>
      <c r="H14" s="34"/>
      <c r="I14" s="34"/>
      <c r="J14" s="34"/>
      <c r="K14" s="87" t="s">
        <v>30</v>
      </c>
    </row>
    <row r="15" s="47" customFormat="1" ht="33" spans="1:11">
      <c r="A15" s="35">
        <v>14</v>
      </c>
      <c r="B15" s="82" t="s">
        <v>19</v>
      </c>
      <c r="C15" s="83" t="s">
        <v>2370</v>
      </c>
      <c r="D15" s="84" t="s">
        <v>78</v>
      </c>
      <c r="E15" s="7" t="s">
        <v>2378</v>
      </c>
      <c r="F15" s="34"/>
      <c r="G15" s="34"/>
      <c r="H15" s="34"/>
      <c r="I15" s="34"/>
      <c r="J15" s="34"/>
      <c r="K15" s="87" t="s">
        <v>30</v>
      </c>
    </row>
    <row r="16" s="47" customFormat="1" ht="33" spans="1:11">
      <c r="A16" s="35">
        <v>15</v>
      </c>
      <c r="B16" s="82" t="s">
        <v>19</v>
      </c>
      <c r="C16" s="83" t="s">
        <v>2379</v>
      </c>
      <c r="D16" s="8" t="s">
        <v>2380</v>
      </c>
      <c r="E16" s="7" t="s">
        <v>1395</v>
      </c>
      <c r="F16" s="34"/>
      <c r="G16" s="34"/>
      <c r="H16" s="34"/>
      <c r="I16" s="34"/>
      <c r="J16" s="34"/>
      <c r="K16" s="87" t="s">
        <v>30</v>
      </c>
    </row>
    <row r="17" s="47" customFormat="1" ht="33" spans="1:11">
      <c r="A17" s="35">
        <v>16</v>
      </c>
      <c r="B17" s="82" t="s">
        <v>19</v>
      </c>
      <c r="C17" s="83" t="s">
        <v>2379</v>
      </c>
      <c r="D17" s="8" t="s">
        <v>2380</v>
      </c>
      <c r="E17" s="7" t="s">
        <v>2381</v>
      </c>
      <c r="F17" s="34"/>
      <c r="G17" s="34"/>
      <c r="H17" s="34"/>
      <c r="I17" s="34"/>
      <c r="J17" s="34"/>
      <c r="K17" s="87" t="s">
        <v>30</v>
      </c>
    </row>
    <row r="18" s="47" customFormat="1" ht="33" spans="1:11">
      <c r="A18" s="35">
        <v>17</v>
      </c>
      <c r="B18" s="82" t="s">
        <v>19</v>
      </c>
      <c r="C18" s="83" t="s">
        <v>2379</v>
      </c>
      <c r="D18" s="8" t="s">
        <v>2380</v>
      </c>
      <c r="E18" s="7" t="s">
        <v>1397</v>
      </c>
      <c r="F18" s="34"/>
      <c r="G18" s="34"/>
      <c r="H18" s="34"/>
      <c r="I18" s="34"/>
      <c r="J18" s="34"/>
      <c r="K18" s="87" t="s">
        <v>30</v>
      </c>
    </row>
    <row r="19" s="47" customFormat="1" ht="33" spans="1:11">
      <c r="A19" s="35">
        <v>18</v>
      </c>
      <c r="B19" s="82" t="s">
        <v>19</v>
      </c>
      <c r="C19" s="83" t="s">
        <v>2379</v>
      </c>
      <c r="D19" s="8" t="s">
        <v>2380</v>
      </c>
      <c r="E19" s="7" t="s">
        <v>2382</v>
      </c>
      <c r="F19" s="34"/>
      <c r="G19" s="34"/>
      <c r="H19" s="34"/>
      <c r="I19" s="34"/>
      <c r="J19" s="34"/>
      <c r="K19" s="87" t="s">
        <v>30</v>
      </c>
    </row>
    <row r="20" s="47" customFormat="1" ht="33" spans="1:11">
      <c r="A20" s="35">
        <v>19</v>
      </c>
      <c r="B20" s="82" t="s">
        <v>19</v>
      </c>
      <c r="C20" s="83" t="s">
        <v>2379</v>
      </c>
      <c r="D20" s="8" t="s">
        <v>2380</v>
      </c>
      <c r="E20" s="7" t="s">
        <v>2383</v>
      </c>
      <c r="F20" s="34"/>
      <c r="G20" s="34"/>
      <c r="H20" s="34"/>
      <c r="I20" s="34"/>
      <c r="J20" s="34"/>
      <c r="K20" s="87" t="s">
        <v>30</v>
      </c>
    </row>
    <row r="21" s="47" customFormat="1" ht="17.25" spans="1:11">
      <c r="A21" s="35">
        <v>20</v>
      </c>
      <c r="B21" s="82" t="s">
        <v>19</v>
      </c>
      <c r="C21" s="83" t="s">
        <v>2379</v>
      </c>
      <c r="D21" s="8" t="s">
        <v>2380</v>
      </c>
      <c r="E21" s="7" t="s">
        <v>2384</v>
      </c>
      <c r="F21" s="34"/>
      <c r="G21" s="34"/>
      <c r="H21" s="34"/>
      <c r="I21" s="34"/>
      <c r="J21" s="34"/>
      <c r="K21" s="87" t="s">
        <v>30</v>
      </c>
    </row>
    <row r="22" s="47" customFormat="1" ht="34.5" spans="1:11">
      <c r="A22" s="35">
        <v>21</v>
      </c>
      <c r="B22" s="82" t="s">
        <v>19</v>
      </c>
      <c r="C22" s="83" t="s">
        <v>2385</v>
      </c>
      <c r="D22" s="82" t="s">
        <v>2386</v>
      </c>
      <c r="E22" s="35" t="s">
        <v>2387</v>
      </c>
      <c r="F22" s="34" t="s">
        <v>2388</v>
      </c>
      <c r="G22" s="34"/>
      <c r="H22" s="35" t="s">
        <v>2389</v>
      </c>
      <c r="I22" s="34"/>
      <c r="J22" s="34" t="s">
        <v>77</v>
      </c>
      <c r="K22" s="87" t="s">
        <v>30</v>
      </c>
    </row>
    <row r="23" s="47" customFormat="1" ht="34.5" spans="1:11">
      <c r="A23" s="35">
        <v>22</v>
      </c>
      <c r="B23" s="82" t="s">
        <v>19</v>
      </c>
      <c r="C23" s="83" t="s">
        <v>2385</v>
      </c>
      <c r="D23" s="82" t="s">
        <v>2386</v>
      </c>
      <c r="E23" s="35" t="s">
        <v>2390</v>
      </c>
      <c r="F23" s="34" t="s">
        <v>2388</v>
      </c>
      <c r="G23" s="34"/>
      <c r="H23" s="35" t="s">
        <v>2365</v>
      </c>
      <c r="I23" s="34"/>
      <c r="J23" s="34" t="s">
        <v>77</v>
      </c>
      <c r="K23" s="87" t="s">
        <v>30</v>
      </c>
    </row>
    <row r="24" s="47" customFormat="1" ht="34.5" spans="1:11">
      <c r="A24" s="35">
        <v>23</v>
      </c>
      <c r="B24" s="82" t="s">
        <v>19</v>
      </c>
      <c r="C24" s="83" t="s">
        <v>2385</v>
      </c>
      <c r="D24" s="82" t="s">
        <v>2386</v>
      </c>
      <c r="E24" s="35" t="s">
        <v>2391</v>
      </c>
      <c r="F24" s="34" t="s">
        <v>2388</v>
      </c>
      <c r="G24" s="34"/>
      <c r="H24" s="35" t="s">
        <v>2365</v>
      </c>
      <c r="I24" s="34"/>
      <c r="J24" s="34" t="s">
        <v>77</v>
      </c>
      <c r="K24" s="87" t="s">
        <v>30</v>
      </c>
    </row>
    <row r="25" s="47" customFormat="1" ht="34.5" spans="1:11">
      <c r="A25" s="35">
        <v>24</v>
      </c>
      <c r="B25" s="82" t="s">
        <v>19</v>
      </c>
      <c r="C25" s="83" t="s">
        <v>2385</v>
      </c>
      <c r="D25" s="82" t="s">
        <v>2386</v>
      </c>
      <c r="E25" s="35" t="s">
        <v>2392</v>
      </c>
      <c r="F25" s="34" t="s">
        <v>2388</v>
      </c>
      <c r="G25" s="34"/>
      <c r="H25" s="35" t="s">
        <v>2365</v>
      </c>
      <c r="I25" s="34"/>
      <c r="J25" s="34" t="s">
        <v>77</v>
      </c>
      <c r="K25" s="87" t="s">
        <v>30</v>
      </c>
    </row>
    <row r="26" s="47" customFormat="1" ht="34.5" spans="1:11">
      <c r="A26" s="35">
        <v>25</v>
      </c>
      <c r="B26" s="82" t="s">
        <v>19</v>
      </c>
      <c r="C26" s="83" t="s">
        <v>2385</v>
      </c>
      <c r="D26" s="82" t="s">
        <v>2386</v>
      </c>
      <c r="E26" s="35" t="s">
        <v>2393</v>
      </c>
      <c r="F26" s="34" t="s">
        <v>2388</v>
      </c>
      <c r="G26" s="34"/>
      <c r="H26" s="34"/>
      <c r="I26" s="34"/>
      <c r="J26" s="34" t="s">
        <v>77</v>
      </c>
      <c r="K26" s="87" t="s">
        <v>30</v>
      </c>
    </row>
    <row r="27" s="47" customFormat="1" ht="34.5" spans="1:11">
      <c r="A27" s="35">
        <v>26</v>
      </c>
      <c r="B27" s="82" t="s">
        <v>19</v>
      </c>
      <c r="C27" s="83" t="s">
        <v>2385</v>
      </c>
      <c r="D27" s="82" t="s">
        <v>2386</v>
      </c>
      <c r="E27" s="35" t="s">
        <v>2394</v>
      </c>
      <c r="F27" s="34" t="s">
        <v>2388</v>
      </c>
      <c r="G27" s="34"/>
      <c r="H27" s="34"/>
      <c r="I27" s="34"/>
      <c r="J27" s="34" t="s">
        <v>77</v>
      </c>
      <c r="K27" s="87" t="s">
        <v>30</v>
      </c>
    </row>
    <row r="28" s="47" customFormat="1" ht="34.5" spans="1:11">
      <c r="A28" s="35">
        <v>27</v>
      </c>
      <c r="B28" s="82" t="s">
        <v>19</v>
      </c>
      <c r="C28" s="83" t="s">
        <v>2385</v>
      </c>
      <c r="D28" s="82" t="s">
        <v>2386</v>
      </c>
      <c r="E28" s="35" t="s">
        <v>2395</v>
      </c>
      <c r="F28" s="34" t="s">
        <v>2396</v>
      </c>
      <c r="G28" s="34"/>
      <c r="H28" s="34"/>
      <c r="I28" s="34"/>
      <c r="J28" s="34" t="s">
        <v>77</v>
      </c>
      <c r="K28" s="87" t="s">
        <v>30</v>
      </c>
    </row>
    <row r="29" s="47" customFormat="1" ht="34.5" spans="1:11">
      <c r="A29" s="35">
        <v>28</v>
      </c>
      <c r="B29" s="82" t="s">
        <v>19</v>
      </c>
      <c r="C29" s="83" t="s">
        <v>2397</v>
      </c>
      <c r="D29" s="82" t="s">
        <v>2398</v>
      </c>
      <c r="E29" s="35" t="s">
        <v>2399</v>
      </c>
      <c r="F29" s="34"/>
      <c r="G29" s="34"/>
      <c r="H29" s="34"/>
      <c r="I29" s="34"/>
      <c r="J29" s="34" t="s">
        <v>790</v>
      </c>
      <c r="K29" s="87" t="s">
        <v>31</v>
      </c>
    </row>
    <row r="30" s="47" customFormat="1" ht="34.5" spans="1:11">
      <c r="A30" s="35">
        <v>29</v>
      </c>
      <c r="B30" s="82" t="s">
        <v>19</v>
      </c>
      <c r="C30" s="83" t="s">
        <v>2397</v>
      </c>
      <c r="D30" s="82" t="s">
        <v>2398</v>
      </c>
      <c r="E30" s="35" t="s">
        <v>2400</v>
      </c>
      <c r="F30" s="34"/>
      <c r="G30" s="34"/>
      <c r="H30" s="34"/>
      <c r="I30" s="34"/>
      <c r="J30" s="34" t="s">
        <v>790</v>
      </c>
      <c r="K30" s="87" t="s">
        <v>31</v>
      </c>
    </row>
    <row r="31" s="47" customFormat="1" ht="34.5" spans="1:11">
      <c r="A31" s="35">
        <v>30</v>
      </c>
      <c r="B31" s="82" t="s">
        <v>19</v>
      </c>
      <c r="C31" s="83" t="s">
        <v>2397</v>
      </c>
      <c r="D31" s="82" t="s">
        <v>2398</v>
      </c>
      <c r="E31" s="35" t="s">
        <v>2401</v>
      </c>
      <c r="F31" s="34"/>
      <c r="G31" s="34"/>
      <c r="H31" s="34"/>
      <c r="I31" s="34"/>
      <c r="J31" s="34" t="s">
        <v>790</v>
      </c>
      <c r="K31" s="87" t="s">
        <v>31</v>
      </c>
    </row>
    <row r="32" s="47" customFormat="1" ht="33" spans="1:11">
      <c r="A32" s="35">
        <v>31</v>
      </c>
      <c r="B32" s="82" t="s">
        <v>19</v>
      </c>
      <c r="C32" s="83" t="s">
        <v>2402</v>
      </c>
      <c r="D32" s="84" t="s">
        <v>180</v>
      </c>
      <c r="E32" s="7" t="s">
        <v>2403</v>
      </c>
      <c r="F32" s="2"/>
      <c r="G32" s="2"/>
      <c r="H32" s="2"/>
      <c r="I32" s="2"/>
      <c r="J32" s="2"/>
      <c r="K32" s="87" t="s">
        <v>30</v>
      </c>
    </row>
    <row r="33" s="47" customFormat="1" ht="33" spans="1:11">
      <c r="A33" s="35">
        <v>32</v>
      </c>
      <c r="B33" s="82" t="s">
        <v>19</v>
      </c>
      <c r="C33" s="83" t="s">
        <v>2402</v>
      </c>
      <c r="D33" s="84" t="s">
        <v>180</v>
      </c>
      <c r="E33" s="7" t="s">
        <v>2404</v>
      </c>
      <c r="F33" s="2"/>
      <c r="G33" s="2"/>
      <c r="H33" s="2"/>
      <c r="I33" s="2"/>
      <c r="J33" s="2"/>
      <c r="K33" s="87" t="s">
        <v>30</v>
      </c>
    </row>
    <row r="34" s="47" customFormat="1" ht="33" spans="1:11">
      <c r="A34" s="35">
        <v>33</v>
      </c>
      <c r="B34" s="82" t="s">
        <v>19</v>
      </c>
      <c r="C34" s="83" t="s">
        <v>2402</v>
      </c>
      <c r="D34" s="84" t="s">
        <v>180</v>
      </c>
      <c r="E34" s="7" t="s">
        <v>2405</v>
      </c>
      <c r="F34" s="2"/>
      <c r="G34" s="2"/>
      <c r="H34" s="2"/>
      <c r="I34" s="2"/>
      <c r="J34" s="2"/>
      <c r="K34" s="87" t="s">
        <v>30</v>
      </c>
    </row>
    <row r="35" s="47" customFormat="1" ht="33" spans="1:11">
      <c r="A35" s="35">
        <v>34</v>
      </c>
      <c r="B35" s="82" t="s">
        <v>19</v>
      </c>
      <c r="C35" s="83" t="s">
        <v>2402</v>
      </c>
      <c r="D35" s="84" t="s">
        <v>180</v>
      </c>
      <c r="E35" s="7" t="s">
        <v>2406</v>
      </c>
      <c r="F35" s="2"/>
      <c r="G35" s="2"/>
      <c r="H35" s="2"/>
      <c r="I35" s="2"/>
      <c r="J35" s="2"/>
      <c r="K35" s="87" t="s">
        <v>30</v>
      </c>
    </row>
    <row r="36" s="47" customFormat="1" ht="33" spans="1:11">
      <c r="A36" s="35">
        <v>35</v>
      </c>
      <c r="B36" s="82" t="s">
        <v>19</v>
      </c>
      <c r="C36" s="83" t="s">
        <v>2402</v>
      </c>
      <c r="D36" s="84" t="s">
        <v>180</v>
      </c>
      <c r="E36" s="7" t="s">
        <v>2407</v>
      </c>
      <c r="F36" s="2"/>
      <c r="G36" s="2"/>
      <c r="H36" s="2"/>
      <c r="I36" s="2"/>
      <c r="J36" s="2"/>
      <c r="K36" s="87" t="s">
        <v>30</v>
      </c>
    </row>
    <row r="37" s="47" customFormat="1" ht="17.25" spans="1:11">
      <c r="A37" s="35">
        <v>36</v>
      </c>
      <c r="B37" s="5" t="s">
        <v>281</v>
      </c>
      <c r="C37" s="83" t="s">
        <v>2408</v>
      </c>
      <c r="D37" s="82" t="s">
        <v>284</v>
      </c>
      <c r="E37" s="35" t="s">
        <v>2409</v>
      </c>
      <c r="F37" s="35"/>
      <c r="G37" s="35"/>
      <c r="H37" s="35"/>
      <c r="I37" s="35"/>
      <c r="J37" s="35"/>
      <c r="K37" s="87" t="s">
        <v>30</v>
      </c>
    </row>
    <row r="38" s="47" customFormat="1" ht="17.25" spans="1:11">
      <c r="A38" s="35">
        <v>37</v>
      </c>
      <c r="B38" s="5" t="s">
        <v>281</v>
      </c>
      <c r="C38" s="83" t="s">
        <v>2408</v>
      </c>
      <c r="D38" s="83" t="s">
        <v>284</v>
      </c>
      <c r="E38" s="35" t="s">
        <v>2410</v>
      </c>
      <c r="F38" s="35"/>
      <c r="G38" s="35"/>
      <c r="H38" s="35"/>
      <c r="I38" s="35"/>
      <c r="J38" s="35"/>
      <c r="K38" s="87" t="s">
        <v>30</v>
      </c>
    </row>
    <row r="39" s="47" customFormat="1" ht="17.25" spans="1:11">
      <c r="A39" s="35">
        <v>38</v>
      </c>
      <c r="B39" s="5" t="s">
        <v>281</v>
      </c>
      <c r="C39" s="83" t="s">
        <v>2408</v>
      </c>
      <c r="D39" s="83" t="s">
        <v>284</v>
      </c>
      <c r="E39" s="35" t="s">
        <v>2411</v>
      </c>
      <c r="F39" s="35"/>
      <c r="G39" s="35"/>
      <c r="H39" s="35"/>
      <c r="I39" s="35"/>
      <c r="J39" s="35"/>
      <c r="K39" s="87" t="s">
        <v>30</v>
      </c>
    </row>
    <row r="40" s="47" customFormat="1" ht="34.5" spans="1:11">
      <c r="A40" s="35">
        <v>39</v>
      </c>
      <c r="B40" s="5" t="s">
        <v>281</v>
      </c>
      <c r="C40" s="83" t="s">
        <v>2408</v>
      </c>
      <c r="D40" s="83" t="s">
        <v>284</v>
      </c>
      <c r="E40" s="35" t="s">
        <v>2412</v>
      </c>
      <c r="F40" s="35"/>
      <c r="G40" s="35"/>
      <c r="H40" s="35"/>
      <c r="I40" s="35"/>
      <c r="J40" s="35"/>
      <c r="K40" s="87" t="s">
        <v>30</v>
      </c>
    </row>
    <row r="41" s="47" customFormat="1" ht="34.5" spans="1:11">
      <c r="A41" s="35">
        <v>40</v>
      </c>
      <c r="B41" s="5" t="s">
        <v>281</v>
      </c>
      <c r="C41" s="83" t="s">
        <v>2408</v>
      </c>
      <c r="D41" s="83" t="s">
        <v>284</v>
      </c>
      <c r="E41" s="35" t="s">
        <v>2413</v>
      </c>
      <c r="F41" s="35"/>
      <c r="G41" s="35"/>
      <c r="H41" s="35"/>
      <c r="I41" s="35"/>
      <c r="J41" s="35"/>
      <c r="K41" s="87" t="s">
        <v>30</v>
      </c>
    </row>
    <row r="42" s="47" customFormat="1" ht="17.25" spans="1:11">
      <c r="A42" s="35">
        <v>41</v>
      </c>
      <c r="B42" s="5" t="s">
        <v>281</v>
      </c>
      <c r="C42" s="83" t="s">
        <v>2408</v>
      </c>
      <c r="D42" s="83" t="s">
        <v>284</v>
      </c>
      <c r="E42" s="35" t="s">
        <v>2414</v>
      </c>
      <c r="F42" s="35"/>
      <c r="G42" s="35"/>
      <c r="H42" s="35"/>
      <c r="I42" s="35"/>
      <c r="J42" s="35"/>
      <c r="K42" s="87" t="s">
        <v>30</v>
      </c>
    </row>
    <row r="43" s="47" customFormat="1" ht="17.25" spans="1:11">
      <c r="A43" s="35">
        <v>42</v>
      </c>
      <c r="B43" s="5" t="s">
        <v>281</v>
      </c>
      <c r="C43" s="83" t="s">
        <v>2408</v>
      </c>
      <c r="D43" s="83" t="s">
        <v>284</v>
      </c>
      <c r="E43" s="35" t="s">
        <v>2415</v>
      </c>
      <c r="F43" s="35"/>
      <c r="G43" s="35"/>
      <c r="H43" s="35"/>
      <c r="I43" s="35"/>
      <c r="J43" s="35"/>
      <c r="K43" s="87" t="s">
        <v>30</v>
      </c>
    </row>
    <row r="44" s="47" customFormat="1" ht="17.25" spans="1:11">
      <c r="A44" s="35">
        <v>43</v>
      </c>
      <c r="B44" s="5" t="s">
        <v>281</v>
      </c>
      <c r="C44" s="83" t="s">
        <v>2408</v>
      </c>
      <c r="D44" s="83" t="s">
        <v>284</v>
      </c>
      <c r="E44" s="35" t="s">
        <v>2416</v>
      </c>
      <c r="F44" s="35"/>
      <c r="G44" s="35"/>
      <c r="H44" s="35"/>
      <c r="I44" s="35"/>
      <c r="J44" s="35"/>
      <c r="K44" s="87" t="s">
        <v>30</v>
      </c>
    </row>
    <row r="45" s="47" customFormat="1" ht="17.25" spans="1:11">
      <c r="A45" s="35">
        <v>44</v>
      </c>
      <c r="B45" s="5" t="s">
        <v>281</v>
      </c>
      <c r="C45" s="83" t="s">
        <v>2408</v>
      </c>
      <c r="D45" s="85" t="s">
        <v>284</v>
      </c>
      <c r="E45" s="35" t="s">
        <v>2417</v>
      </c>
      <c r="F45" s="35"/>
      <c r="G45" s="35"/>
      <c r="H45" s="35"/>
      <c r="I45" s="35"/>
      <c r="J45" s="35"/>
      <c r="K45" s="87" t="s">
        <v>30</v>
      </c>
    </row>
    <row r="46" s="47" customFormat="1" ht="17.25" spans="1:11">
      <c r="A46" s="35">
        <v>45</v>
      </c>
      <c r="B46" s="5" t="s">
        <v>281</v>
      </c>
      <c r="C46" s="83" t="s">
        <v>2408</v>
      </c>
      <c r="D46" s="82" t="s">
        <v>285</v>
      </c>
      <c r="E46" s="35" t="s">
        <v>2418</v>
      </c>
      <c r="F46" s="35"/>
      <c r="G46" s="35"/>
      <c r="H46" s="35"/>
      <c r="I46" s="35"/>
      <c r="J46" s="35"/>
      <c r="K46" s="87" t="s">
        <v>30</v>
      </c>
    </row>
    <row r="47" s="47" customFormat="1" ht="17.25" spans="1:11">
      <c r="A47" s="35">
        <v>46</v>
      </c>
      <c r="B47" s="5" t="s">
        <v>281</v>
      </c>
      <c r="C47" s="83" t="s">
        <v>2408</v>
      </c>
      <c r="D47" s="83" t="s">
        <v>285</v>
      </c>
      <c r="E47" s="35" t="s">
        <v>2419</v>
      </c>
      <c r="F47" s="35"/>
      <c r="G47" s="35"/>
      <c r="H47" s="35"/>
      <c r="I47" s="35"/>
      <c r="J47" s="35"/>
      <c r="K47" s="87" t="s">
        <v>30</v>
      </c>
    </row>
    <row r="48" s="47" customFormat="1" ht="17.25" spans="1:11">
      <c r="A48" s="35">
        <v>47</v>
      </c>
      <c r="B48" s="5" t="s">
        <v>281</v>
      </c>
      <c r="C48" s="83" t="s">
        <v>2408</v>
      </c>
      <c r="D48" s="83" t="s">
        <v>285</v>
      </c>
      <c r="E48" s="35" t="s">
        <v>2420</v>
      </c>
      <c r="F48" s="35"/>
      <c r="G48" s="35"/>
      <c r="H48" s="35"/>
      <c r="I48" s="35"/>
      <c r="J48" s="35"/>
      <c r="K48" s="87" t="s">
        <v>30</v>
      </c>
    </row>
    <row r="49" s="47" customFormat="1" ht="17.25" spans="1:11">
      <c r="A49" s="35">
        <v>48</v>
      </c>
      <c r="B49" s="5" t="s">
        <v>281</v>
      </c>
      <c r="C49" s="83" t="s">
        <v>2408</v>
      </c>
      <c r="D49" s="83" t="s">
        <v>285</v>
      </c>
      <c r="E49" s="35" t="s">
        <v>2421</v>
      </c>
      <c r="F49" s="35"/>
      <c r="G49" s="35"/>
      <c r="H49" s="35"/>
      <c r="I49" s="35"/>
      <c r="J49" s="35"/>
      <c r="K49" s="87" t="s">
        <v>30</v>
      </c>
    </row>
    <row r="50" s="47" customFormat="1" ht="17.25" spans="1:11">
      <c r="A50" s="35">
        <v>49</v>
      </c>
      <c r="B50" s="5" t="s">
        <v>281</v>
      </c>
      <c r="C50" s="83" t="s">
        <v>2408</v>
      </c>
      <c r="D50" s="83" t="s">
        <v>285</v>
      </c>
      <c r="E50" s="35" t="s">
        <v>2422</v>
      </c>
      <c r="F50" s="35"/>
      <c r="G50" s="35"/>
      <c r="H50" s="35"/>
      <c r="I50" s="35"/>
      <c r="J50" s="35"/>
      <c r="K50" s="87" t="s">
        <v>30</v>
      </c>
    </row>
    <row r="51" s="47" customFormat="1" ht="17.25" spans="1:11">
      <c r="A51" s="35">
        <v>50</v>
      </c>
      <c r="B51" s="5" t="s">
        <v>281</v>
      </c>
      <c r="C51" s="83" t="s">
        <v>2408</v>
      </c>
      <c r="D51" s="83" t="s">
        <v>285</v>
      </c>
      <c r="E51" s="35" t="s">
        <v>2423</v>
      </c>
      <c r="F51" s="35"/>
      <c r="G51" s="35"/>
      <c r="H51" s="35"/>
      <c r="I51" s="35"/>
      <c r="J51" s="35"/>
      <c r="K51" s="87" t="s">
        <v>30</v>
      </c>
    </row>
    <row r="52" s="47" customFormat="1" ht="17.25" spans="1:11">
      <c r="A52" s="35">
        <v>51</v>
      </c>
      <c r="B52" s="5" t="s">
        <v>281</v>
      </c>
      <c r="C52" s="83" t="s">
        <v>2408</v>
      </c>
      <c r="D52" s="83" t="s">
        <v>285</v>
      </c>
      <c r="E52" s="35" t="s">
        <v>2424</v>
      </c>
      <c r="F52" s="35"/>
      <c r="G52" s="35"/>
      <c r="H52" s="35"/>
      <c r="I52" s="35"/>
      <c r="J52" s="35"/>
      <c r="K52" s="87" t="s">
        <v>30</v>
      </c>
    </row>
    <row r="53" s="47" customFormat="1" ht="17.25" spans="1:11">
      <c r="A53" s="35">
        <v>52</v>
      </c>
      <c r="B53" s="5" t="s">
        <v>281</v>
      </c>
      <c r="C53" s="83" t="s">
        <v>2408</v>
      </c>
      <c r="D53" s="83" t="s">
        <v>285</v>
      </c>
      <c r="E53" s="35" t="s">
        <v>2425</v>
      </c>
      <c r="F53" s="35" t="s">
        <v>2426</v>
      </c>
      <c r="G53" s="35"/>
      <c r="H53" s="35"/>
      <c r="I53" s="35"/>
      <c r="J53" s="35"/>
      <c r="K53" s="87" t="s">
        <v>30</v>
      </c>
    </row>
    <row r="54" s="47" customFormat="1" ht="17.25" spans="1:11">
      <c r="A54" s="35">
        <v>53</v>
      </c>
      <c r="B54" s="5" t="s">
        <v>281</v>
      </c>
      <c r="C54" s="83" t="s">
        <v>2408</v>
      </c>
      <c r="D54" s="83" t="s">
        <v>285</v>
      </c>
      <c r="E54" s="35" t="s">
        <v>2427</v>
      </c>
      <c r="F54" s="35"/>
      <c r="G54" s="35"/>
      <c r="H54" s="35"/>
      <c r="I54" s="35"/>
      <c r="J54" s="35"/>
      <c r="K54" s="87" t="s">
        <v>30</v>
      </c>
    </row>
    <row r="55" s="47" customFormat="1" ht="17.25" spans="1:11">
      <c r="A55" s="35">
        <v>54</v>
      </c>
      <c r="B55" s="5" t="s">
        <v>281</v>
      </c>
      <c r="C55" s="83" t="s">
        <v>2408</v>
      </c>
      <c r="D55" s="85" t="s">
        <v>285</v>
      </c>
      <c r="E55" s="35" t="s">
        <v>0</v>
      </c>
      <c r="F55" s="35"/>
      <c r="G55" s="35"/>
      <c r="H55" s="35"/>
      <c r="I55" s="35"/>
      <c r="J55" s="35"/>
      <c r="K55" s="87" t="s">
        <v>30</v>
      </c>
    </row>
    <row r="56" s="47" customFormat="1" ht="17.25" spans="1:11">
      <c r="A56" s="35">
        <v>55</v>
      </c>
      <c r="B56" s="5" t="s">
        <v>281</v>
      </c>
      <c r="C56" s="83" t="s">
        <v>2428</v>
      </c>
      <c r="D56" s="82" t="s">
        <v>290</v>
      </c>
      <c r="E56" s="35" t="s">
        <v>2349</v>
      </c>
      <c r="F56" s="35"/>
      <c r="G56" s="35"/>
      <c r="H56" s="35"/>
      <c r="I56" s="35"/>
      <c r="J56" s="35"/>
      <c r="K56" s="88" t="s">
        <v>30</v>
      </c>
    </row>
    <row r="57" s="47" customFormat="1" ht="17.25" spans="1:11">
      <c r="A57" s="35">
        <v>56</v>
      </c>
      <c r="B57" s="5" t="s">
        <v>281</v>
      </c>
      <c r="C57" s="83" t="s">
        <v>2428</v>
      </c>
      <c r="D57" s="83" t="s">
        <v>290</v>
      </c>
      <c r="E57" s="35" t="s">
        <v>0</v>
      </c>
      <c r="F57" s="35"/>
      <c r="G57" s="35"/>
      <c r="H57" s="35"/>
      <c r="I57" s="35"/>
      <c r="J57" s="35"/>
      <c r="K57" s="87" t="s">
        <v>30</v>
      </c>
    </row>
    <row r="58" s="47" customFormat="1" ht="17.25" spans="1:11">
      <c r="A58" s="35">
        <v>57</v>
      </c>
      <c r="B58" s="5" t="s">
        <v>281</v>
      </c>
      <c r="C58" s="83" t="s">
        <v>2428</v>
      </c>
      <c r="D58" s="83" t="s">
        <v>290</v>
      </c>
      <c r="E58" s="35" t="s">
        <v>2429</v>
      </c>
      <c r="F58" s="35"/>
      <c r="G58" s="35"/>
      <c r="H58" s="35"/>
      <c r="I58" s="35"/>
      <c r="J58" s="35"/>
      <c r="K58" s="87" t="s">
        <v>30</v>
      </c>
    </row>
    <row r="59" s="47" customFormat="1" ht="17.25" spans="1:11">
      <c r="A59" s="35">
        <v>58</v>
      </c>
      <c r="B59" s="5" t="s">
        <v>281</v>
      </c>
      <c r="C59" s="83" t="s">
        <v>2428</v>
      </c>
      <c r="D59" s="83" t="s">
        <v>290</v>
      </c>
      <c r="E59" s="35" t="s">
        <v>2430</v>
      </c>
      <c r="F59" s="35"/>
      <c r="G59" s="35"/>
      <c r="H59" s="35"/>
      <c r="I59" s="35"/>
      <c r="J59" s="35"/>
      <c r="K59" s="87" t="s">
        <v>30</v>
      </c>
    </row>
    <row r="60" s="47" customFormat="1" ht="17.25" spans="1:11">
      <c r="A60" s="35">
        <v>59</v>
      </c>
      <c r="B60" s="5" t="s">
        <v>281</v>
      </c>
      <c r="C60" s="83" t="s">
        <v>2428</v>
      </c>
      <c r="D60" s="83" t="s">
        <v>290</v>
      </c>
      <c r="E60" s="35" t="s">
        <v>18</v>
      </c>
      <c r="F60" s="35"/>
      <c r="G60" s="35"/>
      <c r="H60" s="35"/>
      <c r="I60" s="35"/>
      <c r="J60" s="35"/>
      <c r="K60" s="87" t="s">
        <v>30</v>
      </c>
    </row>
    <row r="61" s="47" customFormat="1" ht="17.25" spans="1:11">
      <c r="A61" s="35">
        <v>60</v>
      </c>
      <c r="B61" s="5" t="s">
        <v>281</v>
      </c>
      <c r="C61" s="83" t="s">
        <v>2428</v>
      </c>
      <c r="D61" s="83" t="s">
        <v>290</v>
      </c>
      <c r="E61" s="35" t="s">
        <v>2415</v>
      </c>
      <c r="F61" s="35"/>
      <c r="G61" s="35"/>
      <c r="H61" s="35"/>
      <c r="I61" s="35"/>
      <c r="J61" s="35"/>
      <c r="K61" s="87" t="s">
        <v>30</v>
      </c>
    </row>
    <row r="62" s="47" customFormat="1" ht="17.25" spans="1:11">
      <c r="A62" s="35">
        <v>61</v>
      </c>
      <c r="B62" s="5" t="s">
        <v>281</v>
      </c>
      <c r="C62" s="83" t="s">
        <v>2428</v>
      </c>
      <c r="D62" s="83" t="s">
        <v>290</v>
      </c>
      <c r="E62" s="35" t="s">
        <v>2431</v>
      </c>
      <c r="F62" s="35"/>
      <c r="G62" s="35"/>
      <c r="H62" s="35"/>
      <c r="I62" s="35"/>
      <c r="J62" s="35"/>
      <c r="K62" s="87" t="s">
        <v>30</v>
      </c>
    </row>
    <row r="63" s="47" customFormat="1" ht="17.25" spans="1:11">
      <c r="A63" s="35">
        <v>62</v>
      </c>
      <c r="B63" s="5" t="s">
        <v>281</v>
      </c>
      <c r="C63" s="83" t="s">
        <v>2428</v>
      </c>
      <c r="D63" s="83" t="s">
        <v>290</v>
      </c>
      <c r="E63" s="35" t="s">
        <v>2416</v>
      </c>
      <c r="F63" s="35"/>
      <c r="G63" s="35"/>
      <c r="H63" s="35"/>
      <c r="I63" s="35"/>
      <c r="J63" s="35"/>
      <c r="K63" s="87" t="s">
        <v>30</v>
      </c>
    </row>
    <row r="64" s="47" customFormat="1" ht="17.25" spans="1:11">
      <c r="A64" s="35">
        <v>63</v>
      </c>
      <c r="B64" s="5" t="s">
        <v>281</v>
      </c>
      <c r="C64" s="83" t="s">
        <v>2428</v>
      </c>
      <c r="D64" s="85" t="s">
        <v>290</v>
      </c>
      <c r="E64" s="35" t="s">
        <v>2431</v>
      </c>
      <c r="F64" s="35"/>
      <c r="G64" s="35"/>
      <c r="H64" s="35"/>
      <c r="I64" s="35"/>
      <c r="J64" s="35"/>
      <c r="K64" s="87" t="s">
        <v>30</v>
      </c>
    </row>
    <row r="65" s="47" customFormat="1" ht="17.25" spans="1:11">
      <c r="A65" s="35">
        <v>64</v>
      </c>
      <c r="B65" s="5" t="s">
        <v>281</v>
      </c>
      <c r="C65" s="83" t="s">
        <v>2428</v>
      </c>
      <c r="D65" s="82" t="s">
        <v>291</v>
      </c>
      <c r="E65" s="35" t="s">
        <v>2432</v>
      </c>
      <c r="F65" s="35"/>
      <c r="G65" s="35"/>
      <c r="H65" s="35"/>
      <c r="I65" s="35"/>
      <c r="J65" s="35"/>
      <c r="K65" s="87" t="s">
        <v>30</v>
      </c>
    </row>
    <row r="66" s="47" customFormat="1" ht="17.25" spans="1:11">
      <c r="A66" s="35">
        <v>65</v>
      </c>
      <c r="B66" s="5" t="s">
        <v>281</v>
      </c>
      <c r="C66" s="83" t="s">
        <v>2428</v>
      </c>
      <c r="D66" s="83" t="s">
        <v>291</v>
      </c>
      <c r="E66" s="35" t="s">
        <v>2433</v>
      </c>
      <c r="F66" s="35"/>
      <c r="G66" s="35"/>
      <c r="H66" s="35"/>
      <c r="I66" s="35"/>
      <c r="J66" s="35"/>
      <c r="K66" s="87" t="s">
        <v>30</v>
      </c>
    </row>
    <row r="67" s="47" customFormat="1" ht="17.25" spans="1:11">
      <c r="A67" s="35">
        <v>66</v>
      </c>
      <c r="B67" s="5" t="s">
        <v>281</v>
      </c>
      <c r="C67" s="83" t="s">
        <v>2428</v>
      </c>
      <c r="D67" s="83" t="s">
        <v>291</v>
      </c>
      <c r="E67" s="35" t="s">
        <v>2434</v>
      </c>
      <c r="F67" s="35"/>
      <c r="G67" s="35"/>
      <c r="H67" s="35"/>
      <c r="I67" s="35"/>
      <c r="J67" s="35"/>
      <c r="K67" s="87" t="s">
        <v>30</v>
      </c>
    </row>
    <row r="68" s="47" customFormat="1" ht="17.25" spans="1:11">
      <c r="A68" s="35">
        <v>67</v>
      </c>
      <c r="B68" s="5" t="s">
        <v>281</v>
      </c>
      <c r="C68" s="83" t="s">
        <v>2428</v>
      </c>
      <c r="D68" s="83" t="s">
        <v>291</v>
      </c>
      <c r="E68" s="35" t="s">
        <v>2435</v>
      </c>
      <c r="F68" s="35"/>
      <c r="G68" s="35"/>
      <c r="H68" s="35"/>
      <c r="I68" s="35"/>
      <c r="J68" s="35"/>
      <c r="K68" s="87" t="s">
        <v>30</v>
      </c>
    </row>
    <row r="69" s="47" customFormat="1" ht="17.25" spans="1:11">
      <c r="A69" s="35">
        <v>68</v>
      </c>
      <c r="B69" s="5" t="s">
        <v>281</v>
      </c>
      <c r="C69" s="83" t="s">
        <v>2428</v>
      </c>
      <c r="D69" s="83" t="s">
        <v>291</v>
      </c>
      <c r="E69" s="35" t="s">
        <v>2436</v>
      </c>
      <c r="F69" s="35"/>
      <c r="G69" s="35"/>
      <c r="H69" s="35"/>
      <c r="I69" s="35"/>
      <c r="J69" s="35"/>
      <c r="K69" s="87" t="s">
        <v>30</v>
      </c>
    </row>
    <row r="70" s="47" customFormat="1" ht="17.25" spans="1:11">
      <c r="A70" s="35">
        <v>69</v>
      </c>
      <c r="B70" s="5" t="s">
        <v>281</v>
      </c>
      <c r="C70" s="83" t="s">
        <v>2428</v>
      </c>
      <c r="D70" s="83" t="s">
        <v>291</v>
      </c>
      <c r="E70" s="35" t="s">
        <v>2437</v>
      </c>
      <c r="F70" s="35"/>
      <c r="G70" s="35"/>
      <c r="H70" s="35"/>
      <c r="I70" s="35"/>
      <c r="J70" s="35"/>
      <c r="K70" s="87" t="s">
        <v>30</v>
      </c>
    </row>
    <row r="71" s="47" customFormat="1" ht="17.25" spans="1:11">
      <c r="A71" s="35">
        <v>70</v>
      </c>
      <c r="B71" s="5" t="s">
        <v>281</v>
      </c>
      <c r="C71" s="83" t="s">
        <v>2428</v>
      </c>
      <c r="D71" s="83" t="s">
        <v>291</v>
      </c>
      <c r="E71" s="35" t="s">
        <v>2438</v>
      </c>
      <c r="F71" s="35"/>
      <c r="G71" s="35"/>
      <c r="H71" s="35"/>
      <c r="I71" s="35"/>
      <c r="J71" s="35"/>
      <c r="K71" s="87" t="s">
        <v>30</v>
      </c>
    </row>
    <row r="72" s="47" customFormat="1" ht="17.25" spans="1:11">
      <c r="A72" s="35">
        <v>71</v>
      </c>
      <c r="B72" s="5" t="s">
        <v>281</v>
      </c>
      <c r="C72" s="83" t="s">
        <v>2428</v>
      </c>
      <c r="D72" s="83" t="s">
        <v>291</v>
      </c>
      <c r="E72" s="35" t="s">
        <v>2439</v>
      </c>
      <c r="F72" s="35"/>
      <c r="G72" s="35"/>
      <c r="H72" s="35"/>
      <c r="I72" s="35"/>
      <c r="J72" s="35"/>
      <c r="K72" s="87" t="s">
        <v>30</v>
      </c>
    </row>
    <row r="73" s="47" customFormat="1" ht="49.5" spans="1:11">
      <c r="A73" s="35">
        <v>72</v>
      </c>
      <c r="B73" s="5" t="s">
        <v>281</v>
      </c>
      <c r="C73" s="83" t="s">
        <v>2428</v>
      </c>
      <c r="D73" s="83" t="s">
        <v>291</v>
      </c>
      <c r="E73" s="35" t="s">
        <v>2440</v>
      </c>
      <c r="F73" s="18" t="s">
        <v>2441</v>
      </c>
      <c r="G73" s="35"/>
      <c r="H73" s="35"/>
      <c r="I73" s="35"/>
      <c r="J73" s="35"/>
      <c r="K73" s="87" t="s">
        <v>30</v>
      </c>
    </row>
    <row r="74" s="47" customFormat="1" ht="17.25" spans="1:11">
      <c r="A74" s="35">
        <v>73</v>
      </c>
      <c r="B74" s="5" t="s">
        <v>281</v>
      </c>
      <c r="C74" s="83" t="s">
        <v>2428</v>
      </c>
      <c r="D74" s="83" t="s">
        <v>291</v>
      </c>
      <c r="E74" s="35" t="s">
        <v>2415</v>
      </c>
      <c r="F74" s="35"/>
      <c r="G74" s="35"/>
      <c r="H74" s="35"/>
      <c r="I74" s="35"/>
      <c r="J74" s="35"/>
      <c r="K74" s="87" t="s">
        <v>30</v>
      </c>
    </row>
    <row r="75" s="47" customFormat="1" ht="17.25" spans="1:11">
      <c r="A75" s="35">
        <v>74</v>
      </c>
      <c r="B75" s="5" t="s">
        <v>281</v>
      </c>
      <c r="C75" s="83" t="s">
        <v>2428</v>
      </c>
      <c r="D75" s="83" t="s">
        <v>291</v>
      </c>
      <c r="E75" s="35" t="s">
        <v>2431</v>
      </c>
      <c r="F75" s="35"/>
      <c r="G75" s="35"/>
      <c r="H75" s="35"/>
      <c r="I75" s="35"/>
      <c r="J75" s="35"/>
      <c r="K75" s="87" t="s">
        <v>30</v>
      </c>
    </row>
    <row r="76" s="47" customFormat="1" ht="17.25" spans="1:11">
      <c r="A76" s="35">
        <v>75</v>
      </c>
      <c r="B76" s="5" t="s">
        <v>281</v>
      </c>
      <c r="C76" s="83" t="s">
        <v>2428</v>
      </c>
      <c r="D76" s="83" t="s">
        <v>291</v>
      </c>
      <c r="E76" s="35" t="s">
        <v>2416</v>
      </c>
      <c r="F76" s="35"/>
      <c r="G76" s="35"/>
      <c r="H76" s="35"/>
      <c r="I76" s="35"/>
      <c r="J76" s="35"/>
      <c r="K76" s="87" t="s">
        <v>30</v>
      </c>
    </row>
    <row r="77" s="47" customFormat="1" ht="17.25" spans="1:11">
      <c r="A77" s="35">
        <v>76</v>
      </c>
      <c r="B77" s="5" t="s">
        <v>281</v>
      </c>
      <c r="C77" s="83" t="s">
        <v>2428</v>
      </c>
      <c r="D77" s="85" t="s">
        <v>291</v>
      </c>
      <c r="E77" s="35" t="s">
        <v>2431</v>
      </c>
      <c r="F77" s="35"/>
      <c r="G77" s="35"/>
      <c r="H77" s="35"/>
      <c r="I77" s="35"/>
      <c r="J77" s="35"/>
      <c r="K77" s="87" t="s">
        <v>30</v>
      </c>
    </row>
    <row r="78" s="47" customFormat="1" ht="17.25" spans="1:11">
      <c r="A78" s="35">
        <v>77</v>
      </c>
      <c r="B78" s="5" t="s">
        <v>281</v>
      </c>
      <c r="C78" s="83" t="s">
        <v>2428</v>
      </c>
      <c r="D78" s="82" t="s">
        <v>292</v>
      </c>
      <c r="E78" s="35" t="s">
        <v>2442</v>
      </c>
      <c r="F78" s="35"/>
      <c r="G78" s="35"/>
      <c r="H78" s="35"/>
      <c r="I78" s="35"/>
      <c r="J78" s="35"/>
      <c r="K78" s="87" t="s">
        <v>30</v>
      </c>
    </row>
    <row r="79" s="47" customFormat="1" ht="17.25" spans="1:11">
      <c r="A79" s="35">
        <v>78</v>
      </c>
      <c r="B79" s="5" t="s">
        <v>281</v>
      </c>
      <c r="C79" s="83" t="s">
        <v>2428</v>
      </c>
      <c r="D79" s="83" t="s">
        <v>292</v>
      </c>
      <c r="E79" s="35" t="s">
        <v>2443</v>
      </c>
      <c r="F79" s="35"/>
      <c r="G79" s="35"/>
      <c r="H79" s="35"/>
      <c r="I79" s="35"/>
      <c r="J79" s="35"/>
      <c r="K79" s="87" t="s">
        <v>30</v>
      </c>
    </row>
    <row r="80" s="47" customFormat="1" ht="17.25" spans="1:11">
      <c r="A80" s="35">
        <v>79</v>
      </c>
      <c r="B80" s="5" t="s">
        <v>281</v>
      </c>
      <c r="C80" s="83" t="s">
        <v>2428</v>
      </c>
      <c r="D80" s="83" t="s">
        <v>292</v>
      </c>
      <c r="E80" s="35" t="s">
        <v>2444</v>
      </c>
      <c r="F80" s="35"/>
      <c r="G80" s="35"/>
      <c r="H80" s="35"/>
      <c r="I80" s="35"/>
      <c r="J80" s="35"/>
      <c r="K80" s="88" t="s">
        <v>31</v>
      </c>
    </row>
    <row r="81" s="47" customFormat="1" ht="17.25" spans="1:11">
      <c r="A81" s="35">
        <v>80</v>
      </c>
      <c r="B81" s="5" t="s">
        <v>281</v>
      </c>
      <c r="C81" s="83" t="s">
        <v>2428</v>
      </c>
      <c r="D81" s="83" t="s">
        <v>292</v>
      </c>
      <c r="E81" s="35" t="s">
        <v>2445</v>
      </c>
      <c r="F81" s="35"/>
      <c r="G81" s="35"/>
      <c r="H81" s="35"/>
      <c r="I81" s="35"/>
      <c r="J81" s="35"/>
      <c r="K81" s="87" t="s">
        <v>30</v>
      </c>
    </row>
    <row r="82" s="47" customFormat="1" ht="17.25" spans="1:11">
      <c r="A82" s="35">
        <v>81</v>
      </c>
      <c r="B82" s="5" t="s">
        <v>281</v>
      </c>
      <c r="C82" s="83" t="s">
        <v>2428</v>
      </c>
      <c r="D82" s="83" t="s">
        <v>292</v>
      </c>
      <c r="E82" s="35" t="s">
        <v>2446</v>
      </c>
      <c r="F82" s="35"/>
      <c r="G82" s="35"/>
      <c r="H82" s="35"/>
      <c r="I82" s="35"/>
      <c r="J82" s="35"/>
      <c r="K82" s="87" t="s">
        <v>30</v>
      </c>
    </row>
    <row r="83" s="47" customFormat="1" ht="17.25" spans="1:11">
      <c r="A83" s="35">
        <v>82</v>
      </c>
      <c r="B83" s="5" t="s">
        <v>281</v>
      </c>
      <c r="C83" s="83" t="s">
        <v>2428</v>
      </c>
      <c r="D83" s="83" t="s">
        <v>292</v>
      </c>
      <c r="E83" s="35" t="s">
        <v>2447</v>
      </c>
      <c r="F83" s="35"/>
      <c r="G83" s="35"/>
      <c r="H83" s="35"/>
      <c r="I83" s="35"/>
      <c r="J83" s="35"/>
      <c r="K83" s="87" t="s">
        <v>30</v>
      </c>
    </row>
    <row r="84" s="47" customFormat="1" ht="17.25" spans="1:11">
      <c r="A84" s="35">
        <v>83</v>
      </c>
      <c r="B84" s="5" t="s">
        <v>281</v>
      </c>
      <c r="C84" s="83" t="s">
        <v>2428</v>
      </c>
      <c r="D84" s="83" t="s">
        <v>292</v>
      </c>
      <c r="E84" s="35" t="s">
        <v>2415</v>
      </c>
      <c r="F84" s="35"/>
      <c r="G84" s="35"/>
      <c r="H84" s="35"/>
      <c r="I84" s="35"/>
      <c r="J84" s="35"/>
      <c r="K84" s="87" t="s">
        <v>30</v>
      </c>
    </row>
    <row r="85" s="47" customFormat="1" ht="17.25" spans="1:11">
      <c r="A85" s="35">
        <v>84</v>
      </c>
      <c r="B85" s="5" t="s">
        <v>281</v>
      </c>
      <c r="C85" s="83" t="s">
        <v>2428</v>
      </c>
      <c r="D85" s="85" t="s">
        <v>292</v>
      </c>
      <c r="E85" s="35" t="s">
        <v>2431</v>
      </c>
      <c r="F85" s="35"/>
      <c r="G85" s="35"/>
      <c r="H85" s="35"/>
      <c r="I85" s="35"/>
      <c r="J85" s="35"/>
      <c r="K85" s="87" t="s">
        <v>30</v>
      </c>
    </row>
    <row r="86" s="47" customFormat="1" ht="17.25" spans="1:11">
      <c r="A86" s="35">
        <v>85</v>
      </c>
      <c r="B86" s="5" t="s">
        <v>281</v>
      </c>
      <c r="C86" s="83" t="s">
        <v>2428</v>
      </c>
      <c r="D86" s="82" t="s">
        <v>293</v>
      </c>
      <c r="E86" s="35" t="s">
        <v>2442</v>
      </c>
      <c r="F86" s="35"/>
      <c r="G86" s="35"/>
      <c r="H86" s="35"/>
      <c r="I86" s="35"/>
      <c r="J86" s="35"/>
      <c r="K86" s="87" t="s">
        <v>30</v>
      </c>
    </row>
    <row r="87" s="47" customFormat="1" ht="17.25" spans="1:11">
      <c r="A87" s="35">
        <v>86</v>
      </c>
      <c r="B87" s="5" t="s">
        <v>281</v>
      </c>
      <c r="C87" s="83" t="s">
        <v>2428</v>
      </c>
      <c r="D87" s="83" t="s">
        <v>293</v>
      </c>
      <c r="E87" s="35" t="s">
        <v>2448</v>
      </c>
      <c r="F87" s="35"/>
      <c r="G87" s="35"/>
      <c r="H87" s="35"/>
      <c r="I87" s="35"/>
      <c r="J87" s="35"/>
      <c r="K87" s="88" t="s">
        <v>31</v>
      </c>
    </row>
    <row r="88" s="47" customFormat="1" ht="17.25" spans="1:11">
      <c r="A88" s="35">
        <v>87</v>
      </c>
      <c r="B88" s="5" t="s">
        <v>281</v>
      </c>
      <c r="C88" s="83" t="s">
        <v>2428</v>
      </c>
      <c r="D88" s="83" t="s">
        <v>293</v>
      </c>
      <c r="E88" s="35" t="s">
        <v>2449</v>
      </c>
      <c r="F88" s="35"/>
      <c r="G88" s="35"/>
      <c r="H88" s="35"/>
      <c r="I88" s="35"/>
      <c r="J88" s="35"/>
      <c r="K88" s="88" t="s">
        <v>31</v>
      </c>
    </row>
    <row r="89" s="47" customFormat="1" ht="17.25" spans="1:11">
      <c r="A89" s="35">
        <v>88</v>
      </c>
      <c r="B89" s="5" t="s">
        <v>281</v>
      </c>
      <c r="C89" s="83" t="s">
        <v>2428</v>
      </c>
      <c r="D89" s="83" t="s">
        <v>293</v>
      </c>
      <c r="E89" s="35" t="s">
        <v>2450</v>
      </c>
      <c r="F89" s="35" t="s">
        <v>2451</v>
      </c>
      <c r="G89" s="35"/>
      <c r="H89" s="35"/>
      <c r="I89" s="35"/>
      <c r="J89" s="35"/>
      <c r="K89" s="87" t="s">
        <v>30</v>
      </c>
    </row>
    <row r="90" s="47" customFormat="1" ht="17.25" spans="1:11">
      <c r="A90" s="35">
        <v>89</v>
      </c>
      <c r="B90" s="5" t="s">
        <v>281</v>
      </c>
      <c r="C90" s="83" t="s">
        <v>2428</v>
      </c>
      <c r="D90" s="83" t="s">
        <v>293</v>
      </c>
      <c r="E90" s="35" t="s">
        <v>2452</v>
      </c>
      <c r="F90" s="35" t="s">
        <v>2453</v>
      </c>
      <c r="G90" s="35"/>
      <c r="H90" s="35"/>
      <c r="I90" s="35"/>
      <c r="J90" s="35"/>
      <c r="K90" s="87" t="s">
        <v>30</v>
      </c>
    </row>
    <row r="91" s="47" customFormat="1" ht="34.5" spans="1:11">
      <c r="A91" s="35">
        <v>90</v>
      </c>
      <c r="B91" s="5" t="s">
        <v>281</v>
      </c>
      <c r="C91" s="83" t="s">
        <v>2428</v>
      </c>
      <c r="D91" s="83" t="s">
        <v>293</v>
      </c>
      <c r="E91" s="35" t="s">
        <v>2454</v>
      </c>
      <c r="F91" s="35" t="s">
        <v>2455</v>
      </c>
      <c r="G91" s="35"/>
      <c r="H91" s="35"/>
      <c r="I91" s="35"/>
      <c r="J91" s="35"/>
      <c r="K91" s="87" t="s">
        <v>30</v>
      </c>
    </row>
    <row r="92" s="47" customFormat="1" ht="17.25" spans="1:11">
      <c r="A92" s="35">
        <v>91</v>
      </c>
      <c r="B92" s="5" t="s">
        <v>281</v>
      </c>
      <c r="C92" s="83" t="s">
        <v>2428</v>
      </c>
      <c r="D92" s="85" t="s">
        <v>293</v>
      </c>
      <c r="E92" s="35" t="s">
        <v>2456</v>
      </c>
      <c r="F92" s="35" t="s">
        <v>2457</v>
      </c>
      <c r="G92" s="35"/>
      <c r="H92" s="35"/>
      <c r="I92" s="35"/>
      <c r="J92" s="35"/>
      <c r="K92" s="87" t="s">
        <v>30</v>
      </c>
    </row>
    <row r="93" s="47" customFormat="1" ht="17.25" spans="1:11">
      <c r="A93" s="35">
        <v>92</v>
      </c>
      <c r="B93" s="5" t="s">
        <v>281</v>
      </c>
      <c r="C93" s="83" t="s">
        <v>2428</v>
      </c>
      <c r="D93" s="82" t="s">
        <v>295</v>
      </c>
      <c r="E93" s="35" t="s">
        <v>2458</v>
      </c>
      <c r="F93" s="35"/>
      <c r="G93" s="35"/>
      <c r="H93" s="35"/>
      <c r="I93" s="35"/>
      <c r="J93" s="35"/>
      <c r="K93" s="87" t="s">
        <v>30</v>
      </c>
    </row>
    <row r="94" s="47" customFormat="1" ht="17.25" spans="1:11">
      <c r="A94" s="35">
        <v>93</v>
      </c>
      <c r="B94" s="5" t="s">
        <v>281</v>
      </c>
      <c r="C94" s="83" t="s">
        <v>2428</v>
      </c>
      <c r="D94" s="83" t="s">
        <v>295</v>
      </c>
      <c r="E94" s="35" t="s">
        <v>2433</v>
      </c>
      <c r="F94" s="35"/>
      <c r="G94" s="35"/>
      <c r="H94" s="35"/>
      <c r="I94" s="35"/>
      <c r="J94" s="35"/>
      <c r="K94" s="87" t="s">
        <v>30</v>
      </c>
    </row>
    <row r="95" s="47" customFormat="1" ht="17.25" spans="1:11">
      <c r="A95" s="35">
        <v>94</v>
      </c>
      <c r="B95" s="5" t="s">
        <v>281</v>
      </c>
      <c r="C95" s="83" t="s">
        <v>2428</v>
      </c>
      <c r="D95" s="83" t="s">
        <v>295</v>
      </c>
      <c r="E95" s="35" t="s">
        <v>2434</v>
      </c>
      <c r="F95" s="35"/>
      <c r="G95" s="35"/>
      <c r="H95" s="35"/>
      <c r="I95" s="35"/>
      <c r="J95" s="35"/>
      <c r="K95" s="87" t="s">
        <v>30</v>
      </c>
    </row>
    <row r="96" s="47" customFormat="1" ht="17.25" spans="1:11">
      <c r="A96" s="35">
        <v>95</v>
      </c>
      <c r="B96" s="5" t="s">
        <v>281</v>
      </c>
      <c r="C96" s="83" t="s">
        <v>2428</v>
      </c>
      <c r="D96" s="83" t="s">
        <v>295</v>
      </c>
      <c r="E96" s="35" t="s">
        <v>2459</v>
      </c>
      <c r="F96" s="35"/>
      <c r="G96" s="35"/>
      <c r="H96" s="35"/>
      <c r="I96" s="35"/>
      <c r="J96" s="35"/>
      <c r="K96" s="87" t="s">
        <v>30</v>
      </c>
    </row>
    <row r="97" s="47" customFormat="1" ht="17.25" spans="1:11">
      <c r="A97" s="35">
        <v>96</v>
      </c>
      <c r="B97" s="5" t="s">
        <v>281</v>
      </c>
      <c r="C97" s="83" t="s">
        <v>2428</v>
      </c>
      <c r="D97" s="83" t="s">
        <v>295</v>
      </c>
      <c r="E97" s="35" t="s">
        <v>2460</v>
      </c>
      <c r="F97" s="35"/>
      <c r="G97" s="35"/>
      <c r="H97" s="35"/>
      <c r="I97" s="35"/>
      <c r="J97" s="35"/>
      <c r="K97" s="87" t="s">
        <v>30</v>
      </c>
    </row>
    <row r="98" s="47" customFormat="1" ht="17.25" spans="1:11">
      <c r="A98" s="35">
        <v>97</v>
      </c>
      <c r="B98" s="5" t="s">
        <v>281</v>
      </c>
      <c r="C98" s="83" t="s">
        <v>2428</v>
      </c>
      <c r="D98" s="83" t="s">
        <v>295</v>
      </c>
      <c r="E98" s="35" t="s">
        <v>2461</v>
      </c>
      <c r="F98" s="35"/>
      <c r="G98" s="35"/>
      <c r="H98" s="35"/>
      <c r="I98" s="35"/>
      <c r="J98" s="35"/>
      <c r="K98" s="87" t="s">
        <v>30</v>
      </c>
    </row>
    <row r="99" s="47" customFormat="1" ht="17.25" spans="1:11">
      <c r="A99" s="35">
        <v>98</v>
      </c>
      <c r="B99" s="5" t="s">
        <v>281</v>
      </c>
      <c r="C99" s="83" t="s">
        <v>2428</v>
      </c>
      <c r="D99" s="83" t="s">
        <v>295</v>
      </c>
      <c r="E99" s="35" t="s">
        <v>2462</v>
      </c>
      <c r="F99" s="35"/>
      <c r="G99" s="35"/>
      <c r="H99" s="35"/>
      <c r="I99" s="35"/>
      <c r="J99" s="35"/>
      <c r="K99" s="87" t="s">
        <v>30</v>
      </c>
    </row>
    <row r="100" s="47" customFormat="1" ht="17.25" spans="1:11">
      <c r="A100" s="35">
        <v>99</v>
      </c>
      <c r="B100" s="5" t="s">
        <v>281</v>
      </c>
      <c r="C100" s="83" t="s">
        <v>2428</v>
      </c>
      <c r="D100" s="83" t="s">
        <v>295</v>
      </c>
      <c r="E100" s="35" t="s">
        <v>2463</v>
      </c>
      <c r="F100" s="35"/>
      <c r="G100" s="35"/>
      <c r="H100" s="35"/>
      <c r="I100" s="35"/>
      <c r="J100" s="35"/>
      <c r="K100" s="87" t="s">
        <v>30</v>
      </c>
    </row>
    <row r="101" s="47" customFormat="1" ht="17.25" spans="1:11">
      <c r="A101" s="35">
        <v>100</v>
      </c>
      <c r="B101" s="5" t="s">
        <v>281</v>
      </c>
      <c r="C101" s="83" t="s">
        <v>2428</v>
      </c>
      <c r="D101" s="83" t="s">
        <v>295</v>
      </c>
      <c r="E101" s="35" t="s">
        <v>2464</v>
      </c>
      <c r="F101" s="35"/>
      <c r="G101" s="35"/>
      <c r="H101" s="35"/>
      <c r="I101" s="35"/>
      <c r="J101" s="35"/>
      <c r="K101" s="87" t="s">
        <v>30</v>
      </c>
    </row>
    <row r="102" s="47" customFormat="1" ht="17.25" spans="1:11">
      <c r="A102" s="35">
        <v>101</v>
      </c>
      <c r="B102" s="5" t="s">
        <v>281</v>
      </c>
      <c r="C102" s="83" t="s">
        <v>2428</v>
      </c>
      <c r="D102" s="83" t="s">
        <v>295</v>
      </c>
      <c r="E102" s="35" t="s">
        <v>2465</v>
      </c>
      <c r="F102" s="35" t="s">
        <v>2431</v>
      </c>
      <c r="G102" s="35"/>
      <c r="H102" s="35"/>
      <c r="I102" s="35"/>
      <c r="J102" s="35"/>
      <c r="K102" s="87" t="s">
        <v>30</v>
      </c>
    </row>
    <row r="103" s="47" customFormat="1" ht="17.25" spans="1:11">
      <c r="A103" s="35">
        <v>102</v>
      </c>
      <c r="B103" s="5" t="s">
        <v>281</v>
      </c>
      <c r="C103" s="83" t="s">
        <v>2428</v>
      </c>
      <c r="D103" s="85" t="s">
        <v>295</v>
      </c>
      <c r="E103" s="35" t="s">
        <v>2466</v>
      </c>
      <c r="F103" s="35" t="s">
        <v>2431</v>
      </c>
      <c r="G103" s="35"/>
      <c r="H103" s="35"/>
      <c r="I103" s="35"/>
      <c r="J103" s="35"/>
      <c r="K103" s="87" t="s">
        <v>30</v>
      </c>
    </row>
    <row r="104" s="47" customFormat="1" ht="17.25" spans="1:11">
      <c r="A104" s="35">
        <v>103</v>
      </c>
      <c r="B104" s="5" t="s">
        <v>281</v>
      </c>
      <c r="C104" s="83" t="s">
        <v>2428</v>
      </c>
      <c r="D104" s="82" t="s">
        <v>2467</v>
      </c>
      <c r="E104" s="35" t="s">
        <v>2468</v>
      </c>
      <c r="F104" s="35"/>
      <c r="G104" s="35"/>
      <c r="H104" s="35"/>
      <c r="I104" s="35"/>
      <c r="J104" s="35"/>
      <c r="K104" s="87" t="s">
        <v>30</v>
      </c>
    </row>
    <row r="105" s="47" customFormat="1" ht="17.25" spans="1:11">
      <c r="A105" s="35">
        <v>104</v>
      </c>
      <c r="B105" s="5" t="s">
        <v>281</v>
      </c>
      <c r="C105" s="83" t="s">
        <v>2428</v>
      </c>
      <c r="D105" s="83" t="s">
        <v>2467</v>
      </c>
      <c r="E105" s="35" t="s">
        <v>2469</v>
      </c>
      <c r="F105" s="35"/>
      <c r="G105" s="35"/>
      <c r="H105" s="35"/>
      <c r="I105" s="35"/>
      <c r="J105" s="35"/>
      <c r="K105" s="87" t="s">
        <v>30</v>
      </c>
    </row>
    <row r="106" s="47" customFormat="1" ht="17.25" spans="1:11">
      <c r="A106" s="35">
        <v>105</v>
      </c>
      <c r="B106" s="5" t="s">
        <v>281</v>
      </c>
      <c r="C106" s="83" t="s">
        <v>2428</v>
      </c>
      <c r="D106" s="83" t="s">
        <v>2467</v>
      </c>
      <c r="E106" s="35" t="s">
        <v>2470</v>
      </c>
      <c r="F106" s="35"/>
      <c r="G106" s="35"/>
      <c r="H106" s="35"/>
      <c r="I106" s="35"/>
      <c r="J106" s="35"/>
      <c r="K106" s="87" t="s">
        <v>30</v>
      </c>
    </row>
    <row r="107" s="47" customFormat="1" ht="34.5" spans="1:11">
      <c r="A107" s="35">
        <v>106</v>
      </c>
      <c r="B107" s="5" t="s">
        <v>281</v>
      </c>
      <c r="C107" s="83" t="s">
        <v>2428</v>
      </c>
      <c r="D107" s="83" t="s">
        <v>2467</v>
      </c>
      <c r="E107" s="35" t="s">
        <v>2471</v>
      </c>
      <c r="F107" s="35"/>
      <c r="G107" s="35"/>
      <c r="H107" s="35"/>
      <c r="I107" s="35"/>
      <c r="J107" s="35"/>
      <c r="K107" s="87" t="s">
        <v>30</v>
      </c>
    </row>
    <row r="108" s="47" customFormat="1" ht="34.5" spans="1:11">
      <c r="A108" s="35">
        <v>107</v>
      </c>
      <c r="B108" s="5" t="s">
        <v>281</v>
      </c>
      <c r="C108" s="83" t="s">
        <v>2428</v>
      </c>
      <c r="D108" s="83" t="s">
        <v>2467</v>
      </c>
      <c r="E108" s="35" t="s">
        <v>2472</v>
      </c>
      <c r="F108" s="35" t="s">
        <v>2473</v>
      </c>
      <c r="G108" s="35"/>
      <c r="H108" s="35"/>
      <c r="I108" s="35"/>
      <c r="J108" s="35"/>
      <c r="K108" s="87" t="s">
        <v>30</v>
      </c>
    </row>
    <row r="109" s="47" customFormat="1" ht="17.25" spans="1:11">
      <c r="A109" s="35">
        <v>108</v>
      </c>
      <c r="B109" s="5" t="s">
        <v>281</v>
      </c>
      <c r="C109" s="83" t="s">
        <v>2428</v>
      </c>
      <c r="D109" s="83" t="s">
        <v>2467</v>
      </c>
      <c r="E109" s="35" t="s">
        <v>2474</v>
      </c>
      <c r="F109" s="35" t="s">
        <v>2475</v>
      </c>
      <c r="G109" s="35"/>
      <c r="H109" s="35"/>
      <c r="I109" s="35"/>
      <c r="J109" s="35"/>
      <c r="K109" s="87" t="s">
        <v>30</v>
      </c>
    </row>
    <row r="110" s="47" customFormat="1" ht="17.25" spans="1:11">
      <c r="A110" s="35">
        <v>109</v>
      </c>
      <c r="B110" s="5" t="s">
        <v>281</v>
      </c>
      <c r="C110" s="83" t="s">
        <v>2428</v>
      </c>
      <c r="D110" s="83" t="s">
        <v>2467</v>
      </c>
      <c r="E110" s="35" t="s">
        <v>2452</v>
      </c>
      <c r="F110" s="35"/>
      <c r="G110" s="35"/>
      <c r="H110" s="35"/>
      <c r="I110" s="35"/>
      <c r="J110" s="35"/>
      <c r="K110" s="87" t="s">
        <v>30</v>
      </c>
    </row>
    <row r="111" s="47" customFormat="1" ht="34.5" spans="1:11">
      <c r="A111" s="35">
        <v>110</v>
      </c>
      <c r="B111" s="5" t="s">
        <v>281</v>
      </c>
      <c r="C111" s="83" t="s">
        <v>2428</v>
      </c>
      <c r="D111" s="83" t="s">
        <v>2467</v>
      </c>
      <c r="E111" s="35" t="s">
        <v>2476</v>
      </c>
      <c r="F111" s="35" t="s">
        <v>2475</v>
      </c>
      <c r="G111" s="35"/>
      <c r="H111" s="35"/>
      <c r="I111" s="35"/>
      <c r="J111" s="35"/>
      <c r="K111" s="87" t="s">
        <v>30</v>
      </c>
    </row>
    <row r="112" s="47" customFormat="1" ht="34.5" spans="1:11">
      <c r="A112" s="35">
        <v>111</v>
      </c>
      <c r="B112" s="5" t="s">
        <v>281</v>
      </c>
      <c r="C112" s="83" t="s">
        <v>2428</v>
      </c>
      <c r="D112" s="83" t="s">
        <v>2467</v>
      </c>
      <c r="E112" s="35" t="s">
        <v>2477</v>
      </c>
      <c r="F112" s="35"/>
      <c r="G112" s="35"/>
      <c r="H112" s="35"/>
      <c r="I112" s="35"/>
      <c r="J112" s="35"/>
      <c r="K112" s="87" t="s">
        <v>30</v>
      </c>
    </row>
    <row r="113" s="47" customFormat="1" ht="34.5" spans="1:11">
      <c r="A113" s="35">
        <v>112</v>
      </c>
      <c r="B113" s="5" t="s">
        <v>281</v>
      </c>
      <c r="C113" s="83" t="s">
        <v>2428</v>
      </c>
      <c r="D113" s="83" t="s">
        <v>2467</v>
      </c>
      <c r="E113" s="35" t="s">
        <v>2476</v>
      </c>
      <c r="F113" s="35" t="s">
        <v>2475</v>
      </c>
      <c r="G113" s="35"/>
      <c r="H113" s="35"/>
      <c r="I113" s="35"/>
      <c r="J113" s="35"/>
      <c r="K113" s="87" t="s">
        <v>30</v>
      </c>
    </row>
    <row r="114" s="47" customFormat="1" ht="17.25" spans="1:11">
      <c r="A114" s="35">
        <v>113</v>
      </c>
      <c r="B114" s="5" t="s">
        <v>281</v>
      </c>
      <c r="C114" s="83" t="s">
        <v>2428</v>
      </c>
      <c r="D114" s="83" t="s">
        <v>2467</v>
      </c>
      <c r="E114" s="35" t="s">
        <v>2478</v>
      </c>
      <c r="F114" s="35" t="s">
        <v>2475</v>
      </c>
      <c r="G114" s="35"/>
      <c r="H114" s="35"/>
      <c r="I114" s="35"/>
      <c r="J114" s="35"/>
      <c r="K114" s="87" t="s">
        <v>30</v>
      </c>
    </row>
    <row r="115" s="47" customFormat="1" ht="34.5" spans="1:11">
      <c r="A115" s="35">
        <v>114</v>
      </c>
      <c r="B115" s="5" t="s">
        <v>281</v>
      </c>
      <c r="C115" s="83" t="s">
        <v>2428</v>
      </c>
      <c r="D115" s="83" t="s">
        <v>2467</v>
      </c>
      <c r="E115" s="35" t="s">
        <v>2479</v>
      </c>
      <c r="F115" s="35"/>
      <c r="G115" s="35"/>
      <c r="H115" s="35"/>
      <c r="I115" s="35"/>
      <c r="J115" s="35"/>
      <c r="K115" s="87" t="s">
        <v>30</v>
      </c>
    </row>
    <row r="116" s="47" customFormat="1" ht="17.25" spans="1:11">
      <c r="A116" s="35">
        <v>115</v>
      </c>
      <c r="B116" s="5" t="s">
        <v>281</v>
      </c>
      <c r="C116" s="83" t="s">
        <v>2428</v>
      </c>
      <c r="D116" s="83" t="s">
        <v>2467</v>
      </c>
      <c r="E116" s="35" t="s">
        <v>2468</v>
      </c>
      <c r="F116" s="35" t="s">
        <v>2475</v>
      </c>
      <c r="G116" s="35"/>
      <c r="H116" s="35"/>
      <c r="I116" s="35"/>
      <c r="J116" s="35"/>
      <c r="K116" s="87" t="s">
        <v>30</v>
      </c>
    </row>
    <row r="117" s="47" customFormat="1" ht="17.25" spans="1:11">
      <c r="A117" s="35">
        <v>116</v>
      </c>
      <c r="B117" s="5" t="s">
        <v>281</v>
      </c>
      <c r="C117" s="83" t="s">
        <v>2428</v>
      </c>
      <c r="D117" s="83" t="s">
        <v>2467</v>
      </c>
      <c r="E117" s="35" t="s">
        <v>2480</v>
      </c>
      <c r="F117" s="35"/>
      <c r="G117" s="35"/>
      <c r="H117" s="35"/>
      <c r="I117" s="35"/>
      <c r="J117" s="35"/>
      <c r="K117" s="87" t="s">
        <v>30</v>
      </c>
    </row>
    <row r="118" s="47" customFormat="1" ht="17.25" spans="1:11">
      <c r="A118" s="35">
        <v>117</v>
      </c>
      <c r="B118" s="5" t="s">
        <v>281</v>
      </c>
      <c r="C118" s="83" t="s">
        <v>2428</v>
      </c>
      <c r="D118" s="83" t="s">
        <v>2467</v>
      </c>
      <c r="E118" s="35" t="s">
        <v>2481</v>
      </c>
      <c r="F118" s="35" t="s">
        <v>2475</v>
      </c>
      <c r="G118" s="35"/>
      <c r="H118" s="35"/>
      <c r="I118" s="35"/>
      <c r="J118" s="35"/>
      <c r="K118" s="87" t="s">
        <v>30</v>
      </c>
    </row>
    <row r="119" s="47" customFormat="1" ht="17.25" spans="1:11">
      <c r="A119" s="35">
        <v>118</v>
      </c>
      <c r="B119" s="5" t="s">
        <v>281</v>
      </c>
      <c r="C119" s="83" t="s">
        <v>2428</v>
      </c>
      <c r="D119" s="85" t="s">
        <v>2467</v>
      </c>
      <c r="E119" s="35" t="s">
        <v>18</v>
      </c>
      <c r="F119" s="35"/>
      <c r="G119" s="35"/>
      <c r="H119" s="35"/>
      <c r="I119" s="35"/>
      <c r="J119" s="35"/>
      <c r="K119" s="87" t="s">
        <v>30</v>
      </c>
    </row>
    <row r="120" s="47" customFormat="1" ht="34.5" spans="1:11">
      <c r="A120" s="35">
        <v>119</v>
      </c>
      <c r="B120" s="5" t="s">
        <v>281</v>
      </c>
      <c r="C120" s="83" t="s">
        <v>2482</v>
      </c>
      <c r="D120" s="82" t="s">
        <v>299</v>
      </c>
      <c r="E120" s="35" t="s">
        <v>2349</v>
      </c>
      <c r="F120" s="35"/>
      <c r="G120" s="35"/>
      <c r="H120" s="35"/>
      <c r="I120" s="35"/>
      <c r="J120" s="35"/>
      <c r="K120" s="88" t="s">
        <v>30</v>
      </c>
    </row>
    <row r="121" s="47" customFormat="1" ht="34.5" spans="1:11">
      <c r="A121" s="35">
        <v>120</v>
      </c>
      <c r="B121" s="5" t="s">
        <v>281</v>
      </c>
      <c r="C121" s="83" t="s">
        <v>2482</v>
      </c>
      <c r="D121" s="83" t="s">
        <v>299</v>
      </c>
      <c r="E121" s="35" t="s">
        <v>2483</v>
      </c>
      <c r="F121" s="35"/>
      <c r="G121" s="35"/>
      <c r="H121" s="35"/>
      <c r="I121" s="35"/>
      <c r="J121" s="35"/>
      <c r="K121" s="87" t="s">
        <v>30</v>
      </c>
    </row>
    <row r="122" s="47" customFormat="1" ht="34.5" spans="1:11">
      <c r="A122" s="35">
        <v>121</v>
      </c>
      <c r="B122" s="5" t="s">
        <v>281</v>
      </c>
      <c r="C122" s="83" t="s">
        <v>2482</v>
      </c>
      <c r="D122" s="83" t="s">
        <v>299</v>
      </c>
      <c r="E122" s="35" t="s">
        <v>2484</v>
      </c>
      <c r="F122" s="35"/>
      <c r="G122" s="35"/>
      <c r="H122" s="35"/>
      <c r="I122" s="35"/>
      <c r="J122" s="35"/>
      <c r="K122" s="87" t="s">
        <v>30</v>
      </c>
    </row>
    <row r="123" s="47" customFormat="1" ht="34.5" spans="1:11">
      <c r="A123" s="35">
        <v>122</v>
      </c>
      <c r="B123" s="5" t="s">
        <v>281</v>
      </c>
      <c r="C123" s="83" t="s">
        <v>2482</v>
      </c>
      <c r="D123" s="83" t="s">
        <v>299</v>
      </c>
      <c r="E123" s="35" t="s">
        <v>2485</v>
      </c>
      <c r="F123" s="35"/>
      <c r="G123" s="35"/>
      <c r="H123" s="35"/>
      <c r="I123" s="35"/>
      <c r="J123" s="35"/>
      <c r="K123" s="87" t="s">
        <v>30</v>
      </c>
    </row>
    <row r="124" s="47" customFormat="1" ht="34.5" spans="1:11">
      <c r="A124" s="35">
        <v>123</v>
      </c>
      <c r="B124" s="5" t="s">
        <v>281</v>
      </c>
      <c r="C124" s="83" t="s">
        <v>2482</v>
      </c>
      <c r="D124" s="83" t="s">
        <v>299</v>
      </c>
      <c r="E124" s="35" t="s">
        <v>2468</v>
      </c>
      <c r="F124" s="35"/>
      <c r="G124" s="35"/>
      <c r="H124" s="35"/>
      <c r="I124" s="35"/>
      <c r="J124" s="35"/>
      <c r="K124" s="87" t="s">
        <v>30</v>
      </c>
    </row>
    <row r="125" s="47" customFormat="1" ht="34.5" spans="1:11">
      <c r="A125" s="35">
        <v>124</v>
      </c>
      <c r="B125" s="5" t="s">
        <v>281</v>
      </c>
      <c r="C125" s="83" t="s">
        <v>2482</v>
      </c>
      <c r="D125" s="83" t="s">
        <v>299</v>
      </c>
      <c r="E125" s="35" t="s">
        <v>2486</v>
      </c>
      <c r="F125" s="35"/>
      <c r="G125" s="35"/>
      <c r="H125" s="35"/>
      <c r="I125" s="35"/>
      <c r="J125" s="35"/>
      <c r="K125" s="87" t="s">
        <v>30</v>
      </c>
    </row>
    <row r="126" s="47" customFormat="1" ht="34.5" spans="1:11">
      <c r="A126" s="35">
        <v>125</v>
      </c>
      <c r="B126" s="5" t="s">
        <v>281</v>
      </c>
      <c r="C126" s="83" t="s">
        <v>2482</v>
      </c>
      <c r="D126" s="83" t="s">
        <v>299</v>
      </c>
      <c r="E126" s="35" t="s">
        <v>2487</v>
      </c>
      <c r="F126" s="35"/>
      <c r="G126" s="35"/>
      <c r="H126" s="35"/>
      <c r="I126" s="35"/>
      <c r="J126" s="35"/>
      <c r="K126" s="87" t="s">
        <v>30</v>
      </c>
    </row>
    <row r="127" s="47" customFormat="1" ht="34.5" spans="1:11">
      <c r="A127" s="35">
        <v>126</v>
      </c>
      <c r="B127" s="5" t="s">
        <v>281</v>
      </c>
      <c r="C127" s="83" t="s">
        <v>2482</v>
      </c>
      <c r="D127" s="85" t="s">
        <v>299</v>
      </c>
      <c r="E127" s="35" t="s">
        <v>2488</v>
      </c>
      <c r="F127" s="35"/>
      <c r="G127" s="35"/>
      <c r="H127" s="35"/>
      <c r="I127" s="35"/>
      <c r="J127" s="35"/>
      <c r="K127" s="87" t="s">
        <v>30</v>
      </c>
    </row>
    <row r="128" s="47" customFormat="1" ht="34.5" spans="1:11">
      <c r="A128" s="35">
        <v>127</v>
      </c>
      <c r="B128" s="5" t="s">
        <v>281</v>
      </c>
      <c r="C128" s="83" t="s">
        <v>2482</v>
      </c>
      <c r="D128" s="82" t="s">
        <v>2489</v>
      </c>
      <c r="E128" s="35" t="s">
        <v>2349</v>
      </c>
      <c r="F128" s="35"/>
      <c r="G128" s="35"/>
      <c r="H128" s="35"/>
      <c r="I128" s="35"/>
      <c r="J128" s="35"/>
      <c r="K128" s="88" t="s">
        <v>30</v>
      </c>
    </row>
    <row r="129" s="47" customFormat="1" ht="34.5" spans="1:11">
      <c r="A129" s="35">
        <v>128</v>
      </c>
      <c r="B129" s="5" t="s">
        <v>281</v>
      </c>
      <c r="C129" s="83" t="s">
        <v>2482</v>
      </c>
      <c r="D129" s="83" t="s">
        <v>2489</v>
      </c>
      <c r="E129" s="35" t="s">
        <v>2483</v>
      </c>
      <c r="F129" s="35"/>
      <c r="G129" s="35"/>
      <c r="H129" s="35"/>
      <c r="I129" s="35"/>
      <c r="J129" s="35"/>
      <c r="K129" s="87" t="s">
        <v>30</v>
      </c>
    </row>
    <row r="130" s="47" customFormat="1" ht="34.5" spans="1:11">
      <c r="A130" s="35">
        <v>129</v>
      </c>
      <c r="B130" s="5" t="s">
        <v>281</v>
      </c>
      <c r="C130" s="83" t="s">
        <v>2482</v>
      </c>
      <c r="D130" s="83" t="s">
        <v>2489</v>
      </c>
      <c r="E130" s="35" t="s">
        <v>2490</v>
      </c>
      <c r="F130" s="35"/>
      <c r="G130" s="35"/>
      <c r="H130" s="35"/>
      <c r="I130" s="35"/>
      <c r="J130" s="35"/>
      <c r="K130" s="87" t="s">
        <v>30</v>
      </c>
    </row>
    <row r="131" s="47" customFormat="1" ht="34.5" spans="1:11">
      <c r="A131" s="35">
        <v>130</v>
      </c>
      <c r="B131" s="5" t="s">
        <v>281</v>
      </c>
      <c r="C131" s="83" t="s">
        <v>2482</v>
      </c>
      <c r="D131" s="83" t="s">
        <v>2489</v>
      </c>
      <c r="E131" s="35" t="s">
        <v>2491</v>
      </c>
      <c r="F131" s="35"/>
      <c r="G131" s="35"/>
      <c r="H131" s="35"/>
      <c r="I131" s="35"/>
      <c r="J131" s="35"/>
      <c r="K131" s="87" t="s">
        <v>30</v>
      </c>
    </row>
    <row r="132" s="47" customFormat="1" ht="34.5" spans="1:11">
      <c r="A132" s="35">
        <v>131</v>
      </c>
      <c r="B132" s="5" t="s">
        <v>281</v>
      </c>
      <c r="C132" s="83" t="s">
        <v>2482</v>
      </c>
      <c r="D132" s="83" t="s">
        <v>2489</v>
      </c>
      <c r="E132" s="35" t="s">
        <v>2492</v>
      </c>
      <c r="F132" s="35"/>
      <c r="G132" s="35"/>
      <c r="H132" s="35"/>
      <c r="I132" s="35"/>
      <c r="J132" s="35"/>
      <c r="K132" s="87" t="s">
        <v>30</v>
      </c>
    </row>
    <row r="133" s="47" customFormat="1" ht="34.5" spans="1:11">
      <c r="A133" s="35">
        <v>132</v>
      </c>
      <c r="B133" s="5" t="s">
        <v>281</v>
      </c>
      <c r="C133" s="83" t="s">
        <v>2482</v>
      </c>
      <c r="D133" s="83" t="s">
        <v>2489</v>
      </c>
      <c r="E133" s="35" t="s">
        <v>2493</v>
      </c>
      <c r="F133" s="35"/>
      <c r="G133" s="35"/>
      <c r="H133" s="35"/>
      <c r="I133" s="35"/>
      <c r="J133" s="35"/>
      <c r="K133" s="87" t="s">
        <v>30</v>
      </c>
    </row>
    <row r="134" s="47" customFormat="1" ht="34.5" spans="1:11">
      <c r="A134" s="35">
        <v>133</v>
      </c>
      <c r="B134" s="5" t="s">
        <v>281</v>
      </c>
      <c r="C134" s="83" t="s">
        <v>2482</v>
      </c>
      <c r="D134" s="83" t="s">
        <v>2489</v>
      </c>
      <c r="E134" s="35" t="s">
        <v>2494</v>
      </c>
      <c r="F134" s="35"/>
      <c r="G134" s="35"/>
      <c r="H134" s="35"/>
      <c r="I134" s="35"/>
      <c r="J134" s="35"/>
      <c r="K134" s="87" t="s">
        <v>30</v>
      </c>
    </row>
    <row r="135" s="47" customFormat="1" ht="34.5" spans="1:11">
      <c r="A135" s="35">
        <v>134</v>
      </c>
      <c r="B135" s="5" t="s">
        <v>281</v>
      </c>
      <c r="C135" s="83" t="s">
        <v>2482</v>
      </c>
      <c r="D135" s="85" t="s">
        <v>2489</v>
      </c>
      <c r="E135" s="35" t="s">
        <v>2495</v>
      </c>
      <c r="F135" s="35"/>
      <c r="G135" s="35"/>
      <c r="H135" s="35"/>
      <c r="I135" s="35"/>
      <c r="J135" s="35"/>
      <c r="K135" s="87" t="s">
        <v>30</v>
      </c>
    </row>
    <row r="136" s="47" customFormat="1" ht="34.5" spans="1:11">
      <c r="A136" s="35">
        <v>135</v>
      </c>
      <c r="B136" s="5" t="s">
        <v>281</v>
      </c>
      <c r="C136" s="83" t="s">
        <v>2482</v>
      </c>
      <c r="D136" s="82" t="s">
        <v>302</v>
      </c>
      <c r="E136" s="35" t="s">
        <v>2349</v>
      </c>
      <c r="F136" s="35"/>
      <c r="G136" s="35"/>
      <c r="H136" s="35"/>
      <c r="I136" s="35"/>
      <c r="J136" s="35"/>
      <c r="K136" s="88" t="s">
        <v>30</v>
      </c>
    </row>
    <row r="137" s="47" customFormat="1" ht="34.5" spans="1:11">
      <c r="A137" s="35">
        <v>136</v>
      </c>
      <c r="B137" s="5" t="s">
        <v>281</v>
      </c>
      <c r="C137" s="83" t="s">
        <v>2482</v>
      </c>
      <c r="D137" s="83" t="s">
        <v>302</v>
      </c>
      <c r="E137" s="35" t="s">
        <v>2483</v>
      </c>
      <c r="F137" s="35"/>
      <c r="G137" s="35"/>
      <c r="H137" s="35"/>
      <c r="I137" s="35"/>
      <c r="J137" s="35"/>
      <c r="K137" s="87" t="s">
        <v>30</v>
      </c>
    </row>
    <row r="138" s="47" customFormat="1" ht="34.5" spans="1:11">
      <c r="A138" s="35">
        <v>137</v>
      </c>
      <c r="B138" s="5" t="s">
        <v>281</v>
      </c>
      <c r="C138" s="83" t="s">
        <v>2482</v>
      </c>
      <c r="D138" s="83" t="s">
        <v>302</v>
      </c>
      <c r="E138" s="35" t="s">
        <v>2490</v>
      </c>
      <c r="F138" s="35"/>
      <c r="G138" s="35"/>
      <c r="H138" s="35"/>
      <c r="I138" s="35"/>
      <c r="J138" s="35"/>
      <c r="K138" s="87" t="s">
        <v>30</v>
      </c>
    </row>
    <row r="139" s="47" customFormat="1" ht="34.5" spans="1:11">
      <c r="A139" s="35">
        <v>138</v>
      </c>
      <c r="B139" s="5" t="s">
        <v>281</v>
      </c>
      <c r="C139" s="83" t="s">
        <v>2482</v>
      </c>
      <c r="D139" s="83" t="s">
        <v>302</v>
      </c>
      <c r="E139" s="35" t="s">
        <v>2491</v>
      </c>
      <c r="F139" s="35"/>
      <c r="G139" s="35"/>
      <c r="H139" s="35"/>
      <c r="I139" s="35"/>
      <c r="J139" s="35"/>
      <c r="K139" s="87" t="s">
        <v>30</v>
      </c>
    </row>
    <row r="140" s="47" customFormat="1" ht="34.5" spans="1:11">
      <c r="A140" s="35">
        <v>139</v>
      </c>
      <c r="B140" s="5" t="s">
        <v>281</v>
      </c>
      <c r="C140" s="83" t="s">
        <v>2482</v>
      </c>
      <c r="D140" s="83" t="s">
        <v>302</v>
      </c>
      <c r="E140" s="35" t="s">
        <v>2492</v>
      </c>
      <c r="F140" s="35"/>
      <c r="G140" s="35"/>
      <c r="H140" s="35"/>
      <c r="I140" s="35"/>
      <c r="J140" s="35"/>
      <c r="K140" s="87" t="s">
        <v>30</v>
      </c>
    </row>
    <row r="141" s="47" customFormat="1" ht="34.5" spans="1:11">
      <c r="A141" s="35">
        <v>140</v>
      </c>
      <c r="B141" s="5" t="s">
        <v>281</v>
      </c>
      <c r="C141" s="83" t="s">
        <v>2482</v>
      </c>
      <c r="D141" s="83" t="s">
        <v>302</v>
      </c>
      <c r="E141" s="35" t="s">
        <v>2493</v>
      </c>
      <c r="F141" s="35"/>
      <c r="G141" s="35"/>
      <c r="H141" s="35"/>
      <c r="I141" s="35"/>
      <c r="J141" s="35"/>
      <c r="K141" s="87" t="s">
        <v>30</v>
      </c>
    </row>
    <row r="142" s="47" customFormat="1" ht="34.5" spans="1:11">
      <c r="A142" s="35">
        <v>141</v>
      </c>
      <c r="B142" s="5" t="s">
        <v>281</v>
      </c>
      <c r="C142" s="83" t="s">
        <v>2482</v>
      </c>
      <c r="D142" s="83" t="s">
        <v>302</v>
      </c>
      <c r="E142" s="35" t="s">
        <v>2494</v>
      </c>
      <c r="F142" s="35"/>
      <c r="G142" s="35"/>
      <c r="H142" s="35"/>
      <c r="I142" s="35"/>
      <c r="J142" s="35"/>
      <c r="K142" s="87" t="s">
        <v>30</v>
      </c>
    </row>
    <row r="143" s="47" customFormat="1" ht="34.5" spans="1:11">
      <c r="A143" s="35">
        <v>142</v>
      </c>
      <c r="B143" s="5" t="s">
        <v>281</v>
      </c>
      <c r="C143" s="83" t="s">
        <v>2482</v>
      </c>
      <c r="D143" s="83" t="s">
        <v>302</v>
      </c>
      <c r="E143" s="35" t="s">
        <v>2496</v>
      </c>
      <c r="F143" s="35"/>
      <c r="G143" s="35"/>
      <c r="H143" s="35"/>
      <c r="I143" s="35"/>
      <c r="J143" s="35"/>
      <c r="K143" s="87" t="s">
        <v>30</v>
      </c>
    </row>
    <row r="144" s="47" customFormat="1" ht="34.5" spans="1:11">
      <c r="A144" s="35">
        <v>143</v>
      </c>
      <c r="B144" s="5" t="s">
        <v>281</v>
      </c>
      <c r="C144" s="83" t="s">
        <v>2482</v>
      </c>
      <c r="D144" s="83" t="s">
        <v>302</v>
      </c>
      <c r="E144" s="35" t="s">
        <v>2497</v>
      </c>
      <c r="F144" s="35"/>
      <c r="G144" s="35"/>
      <c r="H144" s="35"/>
      <c r="I144" s="35"/>
      <c r="J144" s="35"/>
      <c r="K144" s="87" t="s">
        <v>30</v>
      </c>
    </row>
    <row r="145" s="47" customFormat="1" ht="34.5" spans="1:11">
      <c r="A145" s="35">
        <v>144</v>
      </c>
      <c r="B145" s="5" t="s">
        <v>281</v>
      </c>
      <c r="C145" s="83" t="s">
        <v>2482</v>
      </c>
      <c r="D145" s="83" t="s">
        <v>302</v>
      </c>
      <c r="E145" s="35" t="s">
        <v>2498</v>
      </c>
      <c r="F145" s="35"/>
      <c r="G145" s="35"/>
      <c r="H145" s="35"/>
      <c r="I145" s="35"/>
      <c r="J145" s="35"/>
      <c r="K145" s="87" t="s">
        <v>30</v>
      </c>
    </row>
    <row r="146" s="47" customFormat="1" ht="34.5" spans="1:11">
      <c r="A146" s="35">
        <v>145</v>
      </c>
      <c r="B146" s="5" t="s">
        <v>281</v>
      </c>
      <c r="C146" s="83" t="s">
        <v>2482</v>
      </c>
      <c r="D146" s="85" t="s">
        <v>302</v>
      </c>
      <c r="E146" s="35" t="s">
        <v>18</v>
      </c>
      <c r="F146" s="35"/>
      <c r="G146" s="35"/>
      <c r="H146" s="35"/>
      <c r="I146" s="35"/>
      <c r="J146" s="35"/>
      <c r="K146" s="87" t="s">
        <v>30</v>
      </c>
    </row>
    <row r="147" s="47" customFormat="1" ht="34.5" spans="1:11">
      <c r="A147" s="35">
        <v>146</v>
      </c>
      <c r="B147" s="5" t="s">
        <v>281</v>
      </c>
      <c r="C147" s="83" t="s">
        <v>2482</v>
      </c>
      <c r="D147" s="82" t="s">
        <v>310</v>
      </c>
      <c r="E147" s="35" t="s">
        <v>2349</v>
      </c>
      <c r="F147" s="35"/>
      <c r="G147" s="35"/>
      <c r="H147" s="35"/>
      <c r="I147" s="35"/>
      <c r="J147" s="35"/>
      <c r="K147" s="88" t="s">
        <v>30</v>
      </c>
    </row>
    <row r="148" s="47" customFormat="1" ht="34.5" spans="1:11">
      <c r="A148" s="35">
        <v>147</v>
      </c>
      <c r="B148" s="5" t="s">
        <v>281</v>
      </c>
      <c r="C148" s="83" t="s">
        <v>2482</v>
      </c>
      <c r="D148" s="83" t="s">
        <v>310</v>
      </c>
      <c r="E148" s="35" t="s">
        <v>2492</v>
      </c>
      <c r="F148" s="35"/>
      <c r="G148" s="35"/>
      <c r="H148" s="35"/>
      <c r="I148" s="35"/>
      <c r="J148" s="35"/>
      <c r="K148" s="87" t="s">
        <v>30</v>
      </c>
    </row>
    <row r="149" s="47" customFormat="1" ht="34.5" spans="1:11">
      <c r="A149" s="35">
        <v>148</v>
      </c>
      <c r="B149" s="5" t="s">
        <v>281</v>
      </c>
      <c r="C149" s="83" t="s">
        <v>2482</v>
      </c>
      <c r="D149" s="83" t="s">
        <v>310</v>
      </c>
      <c r="E149" s="35" t="s">
        <v>2496</v>
      </c>
      <c r="F149" s="35"/>
      <c r="G149" s="35"/>
      <c r="H149" s="35"/>
      <c r="I149" s="35"/>
      <c r="J149" s="35"/>
      <c r="K149" s="87" t="s">
        <v>30</v>
      </c>
    </row>
    <row r="150" s="47" customFormat="1" ht="34.5" spans="1:11">
      <c r="A150" s="35">
        <v>149</v>
      </c>
      <c r="B150" s="5" t="s">
        <v>281</v>
      </c>
      <c r="C150" s="83" t="s">
        <v>2482</v>
      </c>
      <c r="D150" s="83" t="s">
        <v>310</v>
      </c>
      <c r="E150" s="35" t="s">
        <v>2497</v>
      </c>
      <c r="F150" s="35"/>
      <c r="G150" s="35"/>
      <c r="H150" s="35"/>
      <c r="I150" s="35"/>
      <c r="J150" s="35"/>
      <c r="K150" s="87" t="s">
        <v>30</v>
      </c>
    </row>
    <row r="151" s="47" customFormat="1" ht="34.5" spans="1:11">
      <c r="A151" s="35">
        <v>150</v>
      </c>
      <c r="B151" s="5" t="s">
        <v>281</v>
      </c>
      <c r="C151" s="83" t="s">
        <v>2482</v>
      </c>
      <c r="D151" s="83" t="s">
        <v>310</v>
      </c>
      <c r="E151" s="35" t="s">
        <v>2498</v>
      </c>
      <c r="F151" s="35"/>
      <c r="G151" s="35"/>
      <c r="H151" s="35"/>
      <c r="I151" s="35"/>
      <c r="J151" s="35"/>
      <c r="K151" s="87" t="s">
        <v>30</v>
      </c>
    </row>
    <row r="152" s="47" customFormat="1" ht="34.5" spans="1:11">
      <c r="A152" s="35">
        <v>151</v>
      </c>
      <c r="B152" s="5" t="s">
        <v>281</v>
      </c>
      <c r="C152" s="83" t="s">
        <v>2482</v>
      </c>
      <c r="D152" s="85" t="s">
        <v>310</v>
      </c>
      <c r="E152" s="35" t="s">
        <v>18</v>
      </c>
      <c r="F152" s="35"/>
      <c r="G152" s="35"/>
      <c r="H152" s="35"/>
      <c r="I152" s="35"/>
      <c r="J152" s="35"/>
      <c r="K152" s="87" t="s">
        <v>30</v>
      </c>
    </row>
    <row r="153" s="47" customFormat="1" ht="34.5" spans="1:11">
      <c r="A153" s="35">
        <v>152</v>
      </c>
      <c r="B153" s="5" t="s">
        <v>281</v>
      </c>
      <c r="C153" s="83" t="s">
        <v>2482</v>
      </c>
      <c r="D153" s="82" t="s">
        <v>304</v>
      </c>
      <c r="E153" s="35" t="s">
        <v>2349</v>
      </c>
      <c r="F153" s="35"/>
      <c r="G153" s="35"/>
      <c r="H153" s="35"/>
      <c r="I153" s="35"/>
      <c r="J153" s="35"/>
      <c r="K153" s="88" t="s">
        <v>30</v>
      </c>
    </row>
    <row r="154" s="47" customFormat="1" ht="34.5" spans="1:11">
      <c r="A154" s="35">
        <v>153</v>
      </c>
      <c r="B154" s="5" t="s">
        <v>281</v>
      </c>
      <c r="C154" s="83" t="s">
        <v>2482</v>
      </c>
      <c r="D154" s="83" t="s">
        <v>304</v>
      </c>
      <c r="E154" s="35" t="s">
        <v>2499</v>
      </c>
      <c r="F154" s="35"/>
      <c r="G154" s="35"/>
      <c r="H154" s="35"/>
      <c r="I154" s="35"/>
      <c r="J154" s="35"/>
      <c r="K154" s="87" t="s">
        <v>2500</v>
      </c>
    </row>
    <row r="155" s="47" customFormat="1" ht="34.5" spans="1:11">
      <c r="A155" s="35">
        <v>154</v>
      </c>
      <c r="B155" s="5" t="s">
        <v>281</v>
      </c>
      <c r="C155" s="83" t="s">
        <v>2482</v>
      </c>
      <c r="D155" s="83" t="s">
        <v>304</v>
      </c>
      <c r="E155" s="89" t="s">
        <v>2501</v>
      </c>
      <c r="F155" s="35"/>
      <c r="G155" s="35"/>
      <c r="H155" s="35"/>
      <c r="I155" s="35"/>
      <c r="J155" s="35"/>
      <c r="K155" s="87" t="s">
        <v>30</v>
      </c>
    </row>
    <row r="156" s="47" customFormat="1" ht="34.5" spans="1:11">
      <c r="A156" s="35">
        <v>155</v>
      </c>
      <c r="B156" s="5" t="s">
        <v>281</v>
      </c>
      <c r="C156" s="83" t="s">
        <v>2482</v>
      </c>
      <c r="D156" s="83" t="s">
        <v>304</v>
      </c>
      <c r="E156" s="35" t="s">
        <v>2502</v>
      </c>
      <c r="F156" s="35"/>
      <c r="G156" s="35"/>
      <c r="H156" s="35"/>
      <c r="I156" s="35"/>
      <c r="J156" s="35"/>
      <c r="K156" s="87" t="s">
        <v>30</v>
      </c>
    </row>
    <row r="157" s="47" customFormat="1" ht="34.5" spans="1:11">
      <c r="A157" s="35">
        <v>156</v>
      </c>
      <c r="B157" s="5" t="s">
        <v>281</v>
      </c>
      <c r="C157" s="83" t="s">
        <v>2482</v>
      </c>
      <c r="D157" s="83" t="s">
        <v>304</v>
      </c>
      <c r="E157" s="35" t="s">
        <v>2503</v>
      </c>
      <c r="F157" s="35"/>
      <c r="G157" s="35"/>
      <c r="H157" s="35"/>
      <c r="I157" s="35"/>
      <c r="J157" s="35"/>
      <c r="K157" s="87" t="s">
        <v>30</v>
      </c>
    </row>
    <row r="158" s="47" customFormat="1" ht="34.5" spans="1:11">
      <c r="A158" s="35">
        <v>157</v>
      </c>
      <c r="B158" s="5" t="s">
        <v>281</v>
      </c>
      <c r="C158" s="83" t="s">
        <v>2482</v>
      </c>
      <c r="D158" s="83" t="s">
        <v>304</v>
      </c>
      <c r="E158" s="35" t="s">
        <v>2504</v>
      </c>
      <c r="F158" s="35"/>
      <c r="G158" s="35"/>
      <c r="H158" s="35"/>
      <c r="I158" s="35"/>
      <c r="J158" s="35"/>
      <c r="K158" s="87" t="s">
        <v>30</v>
      </c>
    </row>
    <row r="159" s="47" customFormat="1" ht="34.5" spans="1:11">
      <c r="A159" s="35">
        <v>158</v>
      </c>
      <c r="B159" s="5" t="s">
        <v>281</v>
      </c>
      <c r="C159" s="83" t="s">
        <v>2482</v>
      </c>
      <c r="D159" s="83" t="s">
        <v>304</v>
      </c>
      <c r="E159" s="35" t="s">
        <v>2505</v>
      </c>
      <c r="F159" s="35"/>
      <c r="G159" s="35"/>
      <c r="H159" s="35"/>
      <c r="I159" s="35"/>
      <c r="J159" s="35"/>
      <c r="K159" s="87" t="s">
        <v>30</v>
      </c>
    </row>
    <row r="160" s="47" customFormat="1" ht="34.5" spans="1:11">
      <c r="A160" s="35">
        <v>159</v>
      </c>
      <c r="B160" s="5" t="s">
        <v>281</v>
      </c>
      <c r="C160" s="83" t="s">
        <v>2482</v>
      </c>
      <c r="D160" s="83" t="s">
        <v>304</v>
      </c>
      <c r="E160" s="35" t="s">
        <v>2506</v>
      </c>
      <c r="F160" s="35"/>
      <c r="G160" s="35"/>
      <c r="H160" s="35"/>
      <c r="I160" s="35"/>
      <c r="J160" s="35"/>
      <c r="K160" s="87" t="s">
        <v>30</v>
      </c>
    </row>
    <row r="161" s="47" customFormat="1" ht="34.5" spans="1:11">
      <c r="A161" s="35">
        <v>160</v>
      </c>
      <c r="B161" s="5" t="s">
        <v>281</v>
      </c>
      <c r="C161" s="83" t="s">
        <v>2482</v>
      </c>
      <c r="D161" s="85" t="s">
        <v>304</v>
      </c>
      <c r="E161" s="35" t="s">
        <v>18</v>
      </c>
      <c r="F161" s="35"/>
      <c r="G161" s="35"/>
      <c r="H161" s="35"/>
      <c r="I161" s="35"/>
      <c r="J161" s="35"/>
      <c r="K161" s="87" t="s">
        <v>30</v>
      </c>
    </row>
    <row r="162" s="47" customFormat="1" ht="17.25" spans="1:11">
      <c r="A162" s="35">
        <v>161</v>
      </c>
      <c r="B162" s="5" t="s">
        <v>281</v>
      </c>
      <c r="C162" s="83" t="s">
        <v>2507</v>
      </c>
      <c r="D162" s="82" t="s">
        <v>2508</v>
      </c>
      <c r="E162" s="35" t="s">
        <v>2349</v>
      </c>
      <c r="F162" s="35"/>
      <c r="G162" s="35"/>
      <c r="H162" s="35"/>
      <c r="I162" s="35"/>
      <c r="J162" s="35"/>
      <c r="K162" s="88" t="s">
        <v>30</v>
      </c>
    </row>
    <row r="163" s="47" customFormat="1" ht="17.25" spans="1:11">
      <c r="A163" s="35">
        <v>162</v>
      </c>
      <c r="B163" s="5" t="s">
        <v>281</v>
      </c>
      <c r="C163" s="83" t="s">
        <v>2507</v>
      </c>
      <c r="D163" s="83" t="s">
        <v>2508</v>
      </c>
      <c r="E163" s="35" t="s">
        <v>2490</v>
      </c>
      <c r="F163" s="35"/>
      <c r="G163" s="35"/>
      <c r="H163" s="35"/>
      <c r="I163" s="35"/>
      <c r="J163" s="35"/>
      <c r="K163" s="87" t="s">
        <v>30</v>
      </c>
    </row>
    <row r="164" s="47" customFormat="1" ht="17.25" spans="1:11">
      <c r="A164" s="35">
        <v>163</v>
      </c>
      <c r="B164" s="5" t="s">
        <v>281</v>
      </c>
      <c r="C164" s="83" t="s">
        <v>2507</v>
      </c>
      <c r="D164" s="83" t="s">
        <v>2508</v>
      </c>
      <c r="E164" s="35" t="s">
        <v>2492</v>
      </c>
      <c r="F164" s="35"/>
      <c r="G164" s="35"/>
      <c r="H164" s="35"/>
      <c r="I164" s="35"/>
      <c r="J164" s="35"/>
      <c r="K164" s="87" t="s">
        <v>30</v>
      </c>
    </row>
    <row r="165" s="47" customFormat="1" ht="17.25" spans="1:11">
      <c r="A165" s="35">
        <v>164</v>
      </c>
      <c r="B165" s="5" t="s">
        <v>281</v>
      </c>
      <c r="C165" s="83" t="s">
        <v>2507</v>
      </c>
      <c r="D165" s="83" t="s">
        <v>2508</v>
      </c>
      <c r="E165" s="35" t="s">
        <v>2509</v>
      </c>
      <c r="F165" s="35"/>
      <c r="G165" s="35"/>
      <c r="H165" s="35"/>
      <c r="I165" s="35"/>
      <c r="J165" s="35"/>
      <c r="K165" s="87" t="s">
        <v>30</v>
      </c>
    </row>
    <row r="166" s="47" customFormat="1" ht="17.25" spans="1:11">
      <c r="A166" s="35">
        <v>165</v>
      </c>
      <c r="B166" s="5" t="s">
        <v>281</v>
      </c>
      <c r="C166" s="83" t="s">
        <v>2507</v>
      </c>
      <c r="D166" s="83" t="s">
        <v>2508</v>
      </c>
      <c r="E166" s="35" t="s">
        <v>2493</v>
      </c>
      <c r="F166" s="35"/>
      <c r="G166" s="35"/>
      <c r="H166" s="35"/>
      <c r="I166" s="35"/>
      <c r="J166" s="35"/>
      <c r="K166" s="87" t="s">
        <v>30</v>
      </c>
    </row>
    <row r="167" s="47" customFormat="1" ht="17.25" spans="1:11">
      <c r="A167" s="35">
        <v>166</v>
      </c>
      <c r="B167" s="5" t="s">
        <v>281</v>
      </c>
      <c r="C167" s="83" t="s">
        <v>2507</v>
      </c>
      <c r="D167" s="85" t="s">
        <v>2508</v>
      </c>
      <c r="E167" s="35" t="s">
        <v>2496</v>
      </c>
      <c r="F167" s="35"/>
      <c r="G167" s="35"/>
      <c r="H167" s="35"/>
      <c r="I167" s="35"/>
      <c r="J167" s="35"/>
      <c r="K167" s="87" t="s">
        <v>30</v>
      </c>
    </row>
    <row r="168" s="47" customFormat="1" ht="17.25" spans="1:11">
      <c r="A168" s="35">
        <v>167</v>
      </c>
      <c r="B168" s="5" t="s">
        <v>281</v>
      </c>
      <c r="C168" s="83" t="s">
        <v>2507</v>
      </c>
      <c r="D168" s="82" t="s">
        <v>2510</v>
      </c>
      <c r="E168" s="35" t="s">
        <v>2511</v>
      </c>
      <c r="F168" s="35"/>
      <c r="G168" s="35"/>
      <c r="H168" s="35"/>
      <c r="I168" s="35"/>
      <c r="J168" s="35"/>
      <c r="K168" s="87" t="s">
        <v>30</v>
      </c>
    </row>
    <row r="169" s="47" customFormat="1" ht="17.25" spans="1:11">
      <c r="A169" s="35">
        <v>168</v>
      </c>
      <c r="B169" s="5" t="s">
        <v>281</v>
      </c>
      <c r="C169" s="83" t="s">
        <v>2507</v>
      </c>
      <c r="D169" s="83" t="s">
        <v>2510</v>
      </c>
      <c r="E169" s="35" t="s">
        <v>2512</v>
      </c>
      <c r="F169" s="35"/>
      <c r="G169" s="35"/>
      <c r="H169" s="35"/>
      <c r="I169" s="35"/>
      <c r="J169" s="35"/>
      <c r="K169" s="87" t="s">
        <v>30</v>
      </c>
    </row>
    <row r="170" s="47" customFormat="1" ht="17.25" spans="1:11">
      <c r="A170" s="35">
        <v>169</v>
      </c>
      <c r="B170" s="5" t="s">
        <v>281</v>
      </c>
      <c r="C170" s="83" t="s">
        <v>2507</v>
      </c>
      <c r="D170" s="83" t="s">
        <v>2510</v>
      </c>
      <c r="E170" s="35" t="s">
        <v>2513</v>
      </c>
      <c r="F170" s="35"/>
      <c r="G170" s="35"/>
      <c r="H170" s="35"/>
      <c r="I170" s="35"/>
      <c r="J170" s="35"/>
      <c r="K170" s="87" t="s">
        <v>30</v>
      </c>
    </row>
    <row r="171" s="47" customFormat="1" ht="17.25" spans="1:11">
      <c r="A171" s="35">
        <v>170</v>
      </c>
      <c r="B171" s="5" t="s">
        <v>281</v>
      </c>
      <c r="C171" s="83" t="s">
        <v>2507</v>
      </c>
      <c r="D171" s="83" t="s">
        <v>2510</v>
      </c>
      <c r="E171" s="35" t="s">
        <v>2514</v>
      </c>
      <c r="F171" s="35"/>
      <c r="G171" s="35"/>
      <c r="H171" s="35"/>
      <c r="I171" s="35"/>
      <c r="J171" s="35"/>
      <c r="K171" s="87" t="s">
        <v>30</v>
      </c>
    </row>
    <row r="172" s="47" customFormat="1" ht="17.25" spans="1:11">
      <c r="A172" s="35">
        <v>171</v>
      </c>
      <c r="B172" s="5" t="s">
        <v>281</v>
      </c>
      <c r="C172" s="83" t="s">
        <v>2507</v>
      </c>
      <c r="D172" s="85" t="s">
        <v>2510</v>
      </c>
      <c r="E172" s="35" t="s">
        <v>18</v>
      </c>
      <c r="F172" s="35"/>
      <c r="G172" s="35"/>
      <c r="H172" s="35"/>
      <c r="I172" s="35"/>
      <c r="J172" s="35"/>
      <c r="K172" s="87" t="s">
        <v>30</v>
      </c>
    </row>
    <row r="173" s="47" customFormat="1" ht="17.25" spans="1:11">
      <c r="A173" s="35">
        <v>172</v>
      </c>
      <c r="B173" s="5" t="s">
        <v>281</v>
      </c>
      <c r="C173" s="83" t="s">
        <v>2507</v>
      </c>
      <c r="D173" s="82" t="s">
        <v>309</v>
      </c>
      <c r="E173" s="35" t="s">
        <v>2349</v>
      </c>
      <c r="F173" s="35"/>
      <c r="G173" s="35"/>
      <c r="H173" s="35"/>
      <c r="I173" s="35"/>
      <c r="J173" s="35"/>
      <c r="K173" s="88" t="s">
        <v>30</v>
      </c>
    </row>
    <row r="174" s="47" customFormat="1" ht="17.25" spans="1:11">
      <c r="A174" s="35">
        <v>173</v>
      </c>
      <c r="B174" s="5" t="s">
        <v>281</v>
      </c>
      <c r="C174" s="83" t="s">
        <v>2507</v>
      </c>
      <c r="D174" s="83" t="s">
        <v>309</v>
      </c>
      <c r="E174" s="35" t="s">
        <v>2511</v>
      </c>
      <c r="F174" s="35"/>
      <c r="G174" s="35"/>
      <c r="H174" s="35"/>
      <c r="I174" s="35"/>
      <c r="J174" s="35"/>
      <c r="K174" s="87" t="s">
        <v>30</v>
      </c>
    </row>
    <row r="175" s="47" customFormat="1" ht="17.25" spans="1:11">
      <c r="A175" s="35">
        <v>174</v>
      </c>
      <c r="B175" s="5" t="s">
        <v>281</v>
      </c>
      <c r="C175" s="83" t="s">
        <v>2507</v>
      </c>
      <c r="D175" s="83" t="s">
        <v>309</v>
      </c>
      <c r="E175" s="35" t="s">
        <v>2512</v>
      </c>
      <c r="F175" s="35"/>
      <c r="G175" s="35"/>
      <c r="H175" s="35"/>
      <c r="I175" s="35"/>
      <c r="J175" s="35"/>
      <c r="K175" s="87" t="s">
        <v>30</v>
      </c>
    </row>
    <row r="176" s="47" customFormat="1" ht="17.25" spans="1:11">
      <c r="A176" s="35">
        <v>175</v>
      </c>
      <c r="B176" s="5" t="s">
        <v>281</v>
      </c>
      <c r="C176" s="83" t="s">
        <v>2507</v>
      </c>
      <c r="D176" s="83" t="s">
        <v>309</v>
      </c>
      <c r="E176" s="35" t="s">
        <v>2436</v>
      </c>
      <c r="F176" s="35"/>
      <c r="G176" s="35"/>
      <c r="H176" s="35"/>
      <c r="I176" s="35"/>
      <c r="J176" s="35"/>
      <c r="K176" s="87" t="s">
        <v>30</v>
      </c>
    </row>
    <row r="177" s="47" customFormat="1" ht="17.25" spans="1:11">
      <c r="A177" s="35">
        <v>176</v>
      </c>
      <c r="B177" s="5" t="s">
        <v>281</v>
      </c>
      <c r="C177" s="83" t="s">
        <v>2507</v>
      </c>
      <c r="D177" s="83" t="s">
        <v>309</v>
      </c>
      <c r="E177" s="35" t="s">
        <v>2515</v>
      </c>
      <c r="F177" s="35"/>
      <c r="G177" s="35"/>
      <c r="H177" s="35"/>
      <c r="I177" s="35"/>
      <c r="J177" s="35"/>
      <c r="K177" s="87" t="s">
        <v>30</v>
      </c>
    </row>
    <row r="178" s="47" customFormat="1" ht="17.25" spans="1:11">
      <c r="A178" s="35">
        <v>177</v>
      </c>
      <c r="B178" s="5" t="s">
        <v>281</v>
      </c>
      <c r="C178" s="83" t="s">
        <v>2507</v>
      </c>
      <c r="D178" s="85" t="s">
        <v>309</v>
      </c>
      <c r="E178" s="35" t="s">
        <v>18</v>
      </c>
      <c r="F178" s="35"/>
      <c r="G178" s="35"/>
      <c r="H178" s="35"/>
      <c r="I178" s="35"/>
      <c r="J178" s="35"/>
      <c r="K178" s="87" t="s">
        <v>30</v>
      </c>
    </row>
    <row r="179" s="47" customFormat="1" ht="34.5" spans="1:11">
      <c r="A179" s="35">
        <v>178</v>
      </c>
      <c r="B179" s="5" t="s">
        <v>281</v>
      </c>
      <c r="C179" s="83" t="s">
        <v>2516</v>
      </c>
      <c r="D179" s="82" t="s">
        <v>315</v>
      </c>
      <c r="E179" s="35" t="s">
        <v>2349</v>
      </c>
      <c r="F179" s="35"/>
      <c r="G179" s="35"/>
      <c r="H179" s="35"/>
      <c r="I179" s="35"/>
      <c r="J179" s="35"/>
      <c r="K179" s="88" t="s">
        <v>30</v>
      </c>
    </row>
    <row r="180" s="47" customFormat="1" ht="34.5" spans="1:11">
      <c r="A180" s="35">
        <v>179</v>
      </c>
      <c r="B180" s="5" t="s">
        <v>281</v>
      </c>
      <c r="C180" s="83" t="s">
        <v>2516</v>
      </c>
      <c r="D180" s="83" t="s">
        <v>315</v>
      </c>
      <c r="E180" s="35" t="s">
        <v>2517</v>
      </c>
      <c r="F180" s="35"/>
      <c r="G180" s="35"/>
      <c r="H180" s="35"/>
      <c r="I180" s="35"/>
      <c r="J180" s="35"/>
      <c r="K180" s="87" t="s">
        <v>30</v>
      </c>
    </row>
    <row r="181" s="47" customFormat="1" ht="34.5" spans="1:11">
      <c r="A181" s="35">
        <v>180</v>
      </c>
      <c r="B181" s="5" t="s">
        <v>281</v>
      </c>
      <c r="C181" s="83" t="s">
        <v>2516</v>
      </c>
      <c r="D181" s="83" t="s">
        <v>315</v>
      </c>
      <c r="E181" s="35" t="s">
        <v>2518</v>
      </c>
      <c r="F181" s="35"/>
      <c r="G181" s="35"/>
      <c r="H181" s="35"/>
      <c r="I181" s="35"/>
      <c r="J181" s="35"/>
      <c r="K181" s="88" t="s">
        <v>31</v>
      </c>
    </row>
    <row r="182" s="47" customFormat="1" ht="34.5" spans="1:11">
      <c r="A182" s="35">
        <v>181</v>
      </c>
      <c r="B182" s="5" t="s">
        <v>281</v>
      </c>
      <c r="C182" s="83" t="s">
        <v>2516</v>
      </c>
      <c r="D182" s="83" t="s">
        <v>315</v>
      </c>
      <c r="E182" s="35" t="s">
        <v>2519</v>
      </c>
      <c r="F182" s="35"/>
      <c r="G182" s="35"/>
      <c r="H182" s="35"/>
      <c r="I182" s="35"/>
      <c r="J182" s="35"/>
      <c r="K182" s="87" t="s">
        <v>30</v>
      </c>
    </row>
    <row r="183" s="47" customFormat="1" ht="34.5" spans="1:11">
      <c r="A183" s="35">
        <v>182</v>
      </c>
      <c r="B183" s="5" t="s">
        <v>281</v>
      </c>
      <c r="C183" s="83" t="s">
        <v>2516</v>
      </c>
      <c r="D183" s="83" t="s">
        <v>315</v>
      </c>
      <c r="E183" s="35" t="s">
        <v>2520</v>
      </c>
      <c r="F183" s="35"/>
      <c r="G183" s="35"/>
      <c r="H183" s="35"/>
      <c r="I183" s="35"/>
      <c r="J183" s="35"/>
      <c r="K183" s="87" t="s">
        <v>30</v>
      </c>
    </row>
    <row r="184" s="47" customFormat="1" ht="34.5" spans="1:11">
      <c r="A184" s="35">
        <v>183</v>
      </c>
      <c r="B184" s="5" t="s">
        <v>281</v>
      </c>
      <c r="C184" s="83" t="s">
        <v>2516</v>
      </c>
      <c r="D184" s="83" t="s">
        <v>315</v>
      </c>
      <c r="E184" s="35" t="s">
        <v>2521</v>
      </c>
      <c r="F184" s="35"/>
      <c r="G184" s="35"/>
      <c r="H184" s="35"/>
      <c r="I184" s="35"/>
      <c r="J184" s="35"/>
      <c r="K184" s="87" t="s">
        <v>30</v>
      </c>
    </row>
    <row r="185" s="47" customFormat="1" ht="34.5" spans="1:11">
      <c r="A185" s="35">
        <v>184</v>
      </c>
      <c r="B185" s="5" t="s">
        <v>281</v>
      </c>
      <c r="C185" s="83" t="s">
        <v>2516</v>
      </c>
      <c r="D185" s="83" t="s">
        <v>315</v>
      </c>
      <c r="E185" s="35" t="s">
        <v>2522</v>
      </c>
      <c r="F185" s="35"/>
      <c r="G185" s="35"/>
      <c r="H185" s="35"/>
      <c r="I185" s="35"/>
      <c r="J185" s="35"/>
      <c r="K185" s="87" t="s">
        <v>30</v>
      </c>
    </row>
    <row r="186" s="47" customFormat="1" ht="34.5" spans="1:11">
      <c r="A186" s="35">
        <v>185</v>
      </c>
      <c r="B186" s="5" t="s">
        <v>281</v>
      </c>
      <c r="C186" s="83" t="s">
        <v>2516</v>
      </c>
      <c r="D186" s="83" t="s">
        <v>315</v>
      </c>
      <c r="E186" s="35" t="s">
        <v>2523</v>
      </c>
      <c r="F186" s="35"/>
      <c r="G186" s="35"/>
      <c r="H186" s="35"/>
      <c r="I186" s="35"/>
      <c r="J186" s="35"/>
      <c r="K186" s="87" t="s">
        <v>30</v>
      </c>
    </row>
    <row r="187" s="47" customFormat="1" ht="34.5" spans="1:11">
      <c r="A187" s="35">
        <v>186</v>
      </c>
      <c r="B187" s="5" t="s">
        <v>281</v>
      </c>
      <c r="C187" s="83" t="s">
        <v>2516</v>
      </c>
      <c r="D187" s="85" t="s">
        <v>315</v>
      </c>
      <c r="E187" s="35" t="s">
        <v>18</v>
      </c>
      <c r="F187" s="35"/>
      <c r="G187" s="35"/>
      <c r="H187" s="35"/>
      <c r="I187" s="35"/>
      <c r="J187" s="35"/>
      <c r="K187" s="87" t="s">
        <v>30</v>
      </c>
    </row>
    <row r="188" s="47" customFormat="1" ht="34.5" spans="1:11">
      <c r="A188" s="35">
        <v>187</v>
      </c>
      <c r="B188" s="5" t="s">
        <v>281</v>
      </c>
      <c r="C188" s="83" t="s">
        <v>2516</v>
      </c>
      <c r="D188" s="82" t="s">
        <v>316</v>
      </c>
      <c r="E188" s="35" t="s">
        <v>2524</v>
      </c>
      <c r="F188" s="35"/>
      <c r="G188" s="35"/>
      <c r="H188" s="35"/>
      <c r="I188" s="35"/>
      <c r="J188" s="35"/>
      <c r="K188" s="90" t="s">
        <v>2525</v>
      </c>
    </row>
    <row r="189" s="47" customFormat="1" ht="34.5" spans="1:11">
      <c r="A189" s="35">
        <v>188</v>
      </c>
      <c r="B189" s="5" t="s">
        <v>281</v>
      </c>
      <c r="C189" s="83" t="s">
        <v>2516</v>
      </c>
      <c r="D189" s="83" t="s">
        <v>316</v>
      </c>
      <c r="E189" s="35" t="s">
        <v>2526</v>
      </c>
      <c r="F189" s="35"/>
      <c r="G189" s="35"/>
      <c r="H189" s="35"/>
      <c r="I189" s="35"/>
      <c r="J189" s="35"/>
      <c r="K189" s="90" t="s">
        <v>2525</v>
      </c>
    </row>
    <row r="190" s="47" customFormat="1" ht="34.5" spans="1:11">
      <c r="A190" s="35">
        <v>189</v>
      </c>
      <c r="B190" s="5" t="s">
        <v>281</v>
      </c>
      <c r="C190" s="83" t="s">
        <v>2516</v>
      </c>
      <c r="D190" s="83" t="s">
        <v>316</v>
      </c>
      <c r="E190" s="35" t="s">
        <v>2527</v>
      </c>
      <c r="F190" s="35"/>
      <c r="G190" s="35"/>
      <c r="H190" s="35"/>
      <c r="I190" s="35"/>
      <c r="J190" s="35"/>
      <c r="K190" s="90" t="s">
        <v>2525</v>
      </c>
    </row>
    <row r="191" s="47" customFormat="1" ht="34.5" spans="1:11">
      <c r="A191" s="35">
        <v>190</v>
      </c>
      <c r="B191" s="5" t="s">
        <v>281</v>
      </c>
      <c r="C191" s="83" t="s">
        <v>2516</v>
      </c>
      <c r="D191" s="83" t="s">
        <v>316</v>
      </c>
      <c r="E191" s="35" t="s">
        <v>2528</v>
      </c>
      <c r="F191" s="35"/>
      <c r="G191" s="35"/>
      <c r="H191" s="35"/>
      <c r="I191" s="35"/>
      <c r="J191" s="35"/>
      <c r="K191" s="90" t="s">
        <v>2525</v>
      </c>
    </row>
    <row r="192" s="47" customFormat="1" ht="34.5" spans="1:11">
      <c r="A192" s="35">
        <v>191</v>
      </c>
      <c r="B192" s="5" t="s">
        <v>281</v>
      </c>
      <c r="C192" s="83" t="s">
        <v>2516</v>
      </c>
      <c r="D192" s="83" t="s">
        <v>316</v>
      </c>
      <c r="E192" s="35" t="s">
        <v>2529</v>
      </c>
      <c r="F192" s="35"/>
      <c r="G192" s="35"/>
      <c r="H192" s="35"/>
      <c r="I192" s="35"/>
      <c r="J192" s="35"/>
      <c r="K192" s="90" t="s">
        <v>2525</v>
      </c>
    </row>
    <row r="193" s="47" customFormat="1" ht="34.5" spans="1:11">
      <c r="A193" s="35">
        <v>192</v>
      </c>
      <c r="B193" s="5" t="s">
        <v>281</v>
      </c>
      <c r="C193" s="83" t="s">
        <v>2516</v>
      </c>
      <c r="D193" s="83" t="s">
        <v>316</v>
      </c>
      <c r="E193" s="35" t="s">
        <v>2530</v>
      </c>
      <c r="F193" s="35"/>
      <c r="G193" s="35"/>
      <c r="H193" s="35"/>
      <c r="I193" s="35"/>
      <c r="J193" s="35"/>
      <c r="K193" s="87" t="s">
        <v>30</v>
      </c>
    </row>
    <row r="194" s="47" customFormat="1" ht="34.5" spans="1:11">
      <c r="A194" s="35">
        <v>193</v>
      </c>
      <c r="B194" s="5" t="s">
        <v>281</v>
      </c>
      <c r="C194" s="83" t="s">
        <v>2516</v>
      </c>
      <c r="D194" s="83" t="s">
        <v>316</v>
      </c>
      <c r="E194" s="35" t="s">
        <v>2531</v>
      </c>
      <c r="F194" s="35"/>
      <c r="G194" s="35"/>
      <c r="H194" s="35"/>
      <c r="I194" s="35"/>
      <c r="J194" s="35"/>
      <c r="K194" s="87" t="s">
        <v>30</v>
      </c>
    </row>
    <row r="195" s="47" customFormat="1" ht="34.5" spans="1:11">
      <c r="A195" s="35">
        <v>194</v>
      </c>
      <c r="B195" s="5" t="s">
        <v>281</v>
      </c>
      <c r="C195" s="83" t="s">
        <v>2516</v>
      </c>
      <c r="D195" s="83" t="s">
        <v>316</v>
      </c>
      <c r="E195" s="35" t="s">
        <v>2532</v>
      </c>
      <c r="F195" s="35"/>
      <c r="G195" s="35"/>
      <c r="H195" s="35"/>
      <c r="I195" s="35"/>
      <c r="J195" s="35"/>
      <c r="K195" s="87" t="s">
        <v>30</v>
      </c>
    </row>
    <row r="196" s="47" customFormat="1" ht="34.5" spans="1:11">
      <c r="A196" s="35">
        <v>195</v>
      </c>
      <c r="B196" s="5" t="s">
        <v>281</v>
      </c>
      <c r="C196" s="83" t="s">
        <v>2516</v>
      </c>
      <c r="D196" s="85" t="s">
        <v>316</v>
      </c>
      <c r="E196" s="35" t="s">
        <v>18</v>
      </c>
      <c r="F196" s="35"/>
      <c r="G196" s="35"/>
      <c r="H196" s="35"/>
      <c r="I196" s="35"/>
      <c r="J196" s="35"/>
      <c r="K196" s="87" t="s">
        <v>30</v>
      </c>
    </row>
    <row r="197" s="47" customFormat="1" ht="34.5" spans="1:11">
      <c r="A197" s="35">
        <v>196</v>
      </c>
      <c r="B197" s="5" t="s">
        <v>281</v>
      </c>
      <c r="C197" s="83" t="s">
        <v>2516</v>
      </c>
      <c r="D197" s="82" t="s">
        <v>318</v>
      </c>
      <c r="E197" s="35" t="s">
        <v>2349</v>
      </c>
      <c r="F197" s="35"/>
      <c r="G197" s="35"/>
      <c r="H197" s="35"/>
      <c r="I197" s="35"/>
      <c r="J197" s="35"/>
      <c r="K197" s="88" t="s">
        <v>30</v>
      </c>
    </row>
    <row r="198" s="47" customFormat="1" ht="34.5" spans="1:11">
      <c r="A198" s="35">
        <v>197</v>
      </c>
      <c r="B198" s="5" t="s">
        <v>281</v>
      </c>
      <c r="C198" s="83" t="s">
        <v>2516</v>
      </c>
      <c r="D198" s="83" t="s">
        <v>318</v>
      </c>
      <c r="E198" s="35" t="s">
        <v>2533</v>
      </c>
      <c r="F198" s="35"/>
      <c r="G198" s="35"/>
      <c r="H198" s="35"/>
      <c r="I198" s="35"/>
      <c r="J198" s="35"/>
      <c r="K198" s="87" t="s">
        <v>30</v>
      </c>
    </row>
    <row r="199" s="47" customFormat="1" ht="34.5" spans="1:11">
      <c r="A199" s="35">
        <v>198</v>
      </c>
      <c r="B199" s="5" t="s">
        <v>281</v>
      </c>
      <c r="C199" s="83" t="s">
        <v>2516</v>
      </c>
      <c r="D199" s="83" t="s">
        <v>318</v>
      </c>
      <c r="E199" s="35" t="s">
        <v>2534</v>
      </c>
      <c r="F199" s="35"/>
      <c r="G199" s="35"/>
      <c r="H199" s="35"/>
      <c r="I199" s="35"/>
      <c r="J199" s="35"/>
      <c r="K199" s="87" t="s">
        <v>30</v>
      </c>
    </row>
    <row r="200" s="47" customFormat="1" ht="34.5" spans="1:11">
      <c r="A200" s="35">
        <v>199</v>
      </c>
      <c r="B200" s="5" t="s">
        <v>281</v>
      </c>
      <c r="C200" s="83" t="s">
        <v>2516</v>
      </c>
      <c r="D200" s="83" t="s">
        <v>318</v>
      </c>
      <c r="E200" s="35" t="s">
        <v>2535</v>
      </c>
      <c r="F200" s="35"/>
      <c r="G200" s="35"/>
      <c r="H200" s="35"/>
      <c r="I200" s="35"/>
      <c r="J200" s="35"/>
      <c r="K200" s="87" t="s">
        <v>30</v>
      </c>
    </row>
    <row r="201" s="47" customFormat="1" ht="34.5" spans="1:11">
      <c r="A201" s="35">
        <v>200</v>
      </c>
      <c r="B201" s="5" t="s">
        <v>281</v>
      </c>
      <c r="C201" s="83" t="s">
        <v>2516</v>
      </c>
      <c r="D201" s="83" t="s">
        <v>318</v>
      </c>
      <c r="E201" s="35" t="s">
        <v>2536</v>
      </c>
      <c r="F201" s="35"/>
      <c r="G201" s="35"/>
      <c r="H201" s="35"/>
      <c r="I201" s="35"/>
      <c r="J201" s="35"/>
      <c r="K201" s="87" t="s">
        <v>30</v>
      </c>
    </row>
    <row r="202" s="47" customFormat="1" ht="34.5" spans="1:11">
      <c r="A202" s="35">
        <v>201</v>
      </c>
      <c r="B202" s="5" t="s">
        <v>281</v>
      </c>
      <c r="C202" s="83" t="s">
        <v>2516</v>
      </c>
      <c r="D202" s="83" t="s">
        <v>318</v>
      </c>
      <c r="E202" s="35" t="s">
        <v>2537</v>
      </c>
      <c r="F202" s="35"/>
      <c r="G202" s="35"/>
      <c r="H202" s="35"/>
      <c r="I202" s="35"/>
      <c r="J202" s="35"/>
      <c r="K202" s="87" t="s">
        <v>30</v>
      </c>
    </row>
    <row r="203" s="47" customFormat="1" ht="34.5" spans="1:11">
      <c r="A203" s="35">
        <v>202</v>
      </c>
      <c r="B203" s="5" t="s">
        <v>281</v>
      </c>
      <c r="C203" s="83" t="s">
        <v>2516</v>
      </c>
      <c r="D203" s="83" t="s">
        <v>318</v>
      </c>
      <c r="E203" s="35" t="s">
        <v>2538</v>
      </c>
      <c r="F203" s="35"/>
      <c r="G203" s="35"/>
      <c r="H203" s="35"/>
      <c r="I203" s="35"/>
      <c r="J203" s="35"/>
      <c r="K203" s="87" t="s">
        <v>30</v>
      </c>
    </row>
    <row r="204" s="47" customFormat="1" ht="34.5" spans="1:11">
      <c r="A204" s="35">
        <v>203</v>
      </c>
      <c r="B204" s="5" t="s">
        <v>281</v>
      </c>
      <c r="C204" s="83" t="s">
        <v>2516</v>
      </c>
      <c r="D204" s="83" t="s">
        <v>318</v>
      </c>
      <c r="E204" s="35" t="s">
        <v>2539</v>
      </c>
      <c r="F204" s="35"/>
      <c r="G204" s="35"/>
      <c r="H204" s="35"/>
      <c r="I204" s="35"/>
      <c r="J204" s="35"/>
      <c r="K204" s="87" t="s">
        <v>30</v>
      </c>
    </row>
    <row r="205" s="47" customFormat="1" ht="34.5" spans="1:11">
      <c r="A205" s="35">
        <v>204</v>
      </c>
      <c r="B205" s="5" t="s">
        <v>281</v>
      </c>
      <c r="C205" s="83" t="s">
        <v>2516</v>
      </c>
      <c r="D205" s="85" t="s">
        <v>318</v>
      </c>
      <c r="E205" s="35" t="s">
        <v>2540</v>
      </c>
      <c r="F205" s="35"/>
      <c r="G205" s="35"/>
      <c r="H205" s="35"/>
      <c r="I205" s="35"/>
      <c r="J205" s="35"/>
      <c r="K205" s="87" t="s">
        <v>30</v>
      </c>
    </row>
    <row r="206" s="47" customFormat="1" ht="34.5" spans="1:11">
      <c r="A206" s="35">
        <v>205</v>
      </c>
      <c r="B206" s="5" t="s">
        <v>281</v>
      </c>
      <c r="C206" s="83" t="s">
        <v>2516</v>
      </c>
      <c r="D206" s="82" t="s">
        <v>317</v>
      </c>
      <c r="E206" s="35" t="s">
        <v>2349</v>
      </c>
      <c r="F206" s="35"/>
      <c r="G206" s="35"/>
      <c r="H206" s="35"/>
      <c r="I206" s="35"/>
      <c r="J206" s="35"/>
      <c r="K206" s="88" t="s">
        <v>30</v>
      </c>
    </row>
    <row r="207" s="47" customFormat="1" ht="34.5" spans="1:11">
      <c r="A207" s="35">
        <v>206</v>
      </c>
      <c r="B207" s="5" t="s">
        <v>281</v>
      </c>
      <c r="C207" s="83" t="s">
        <v>2516</v>
      </c>
      <c r="D207" s="83" t="s">
        <v>317</v>
      </c>
      <c r="E207" s="35" t="s">
        <v>2490</v>
      </c>
      <c r="F207" s="35"/>
      <c r="G207" s="35"/>
      <c r="H207" s="35"/>
      <c r="I207" s="35"/>
      <c r="J207" s="35"/>
      <c r="K207" s="87" t="s">
        <v>30</v>
      </c>
    </row>
    <row r="208" s="47" customFormat="1" ht="34.5" spans="1:11">
      <c r="A208" s="35">
        <v>207</v>
      </c>
      <c r="B208" s="5" t="s">
        <v>281</v>
      </c>
      <c r="C208" s="83" t="s">
        <v>2516</v>
      </c>
      <c r="D208" s="83" t="s">
        <v>317</v>
      </c>
      <c r="E208" s="35" t="s">
        <v>2492</v>
      </c>
      <c r="F208" s="35"/>
      <c r="G208" s="35"/>
      <c r="H208" s="35"/>
      <c r="I208" s="35"/>
      <c r="J208" s="35"/>
      <c r="K208" s="87" t="s">
        <v>30</v>
      </c>
    </row>
    <row r="209" s="47" customFormat="1" ht="34.5" spans="1:11">
      <c r="A209" s="35">
        <v>208</v>
      </c>
      <c r="B209" s="5" t="s">
        <v>281</v>
      </c>
      <c r="C209" s="83" t="s">
        <v>2516</v>
      </c>
      <c r="D209" s="83" t="s">
        <v>317</v>
      </c>
      <c r="E209" s="35" t="s">
        <v>2541</v>
      </c>
      <c r="F209" s="35"/>
      <c r="G209" s="35"/>
      <c r="H209" s="35"/>
      <c r="I209" s="35"/>
      <c r="J209" s="35"/>
      <c r="K209" s="87" t="s">
        <v>30</v>
      </c>
    </row>
    <row r="210" s="47" customFormat="1" ht="34.5" spans="1:11">
      <c r="A210" s="35">
        <v>209</v>
      </c>
      <c r="B210" s="5" t="s">
        <v>281</v>
      </c>
      <c r="C210" s="83" t="s">
        <v>2516</v>
      </c>
      <c r="D210" s="83" t="s">
        <v>317</v>
      </c>
      <c r="E210" s="35" t="s">
        <v>2515</v>
      </c>
      <c r="F210" s="35"/>
      <c r="G210" s="35"/>
      <c r="H210" s="35"/>
      <c r="I210" s="35"/>
      <c r="J210" s="35"/>
      <c r="K210" s="87" t="s">
        <v>30</v>
      </c>
    </row>
    <row r="211" s="47" customFormat="1" ht="34.5" spans="1:11">
      <c r="A211" s="35">
        <v>210</v>
      </c>
      <c r="B211" s="5" t="s">
        <v>281</v>
      </c>
      <c r="C211" s="83" t="s">
        <v>2516</v>
      </c>
      <c r="D211" s="83" t="s">
        <v>317</v>
      </c>
      <c r="E211" s="35" t="s">
        <v>2496</v>
      </c>
      <c r="F211" s="35"/>
      <c r="G211" s="35"/>
      <c r="H211" s="35"/>
      <c r="I211" s="35"/>
      <c r="J211" s="35"/>
      <c r="K211" s="87" t="s">
        <v>30</v>
      </c>
    </row>
    <row r="212" s="47" customFormat="1" ht="34.5" spans="1:11">
      <c r="A212" s="35">
        <v>211</v>
      </c>
      <c r="B212" s="5" t="s">
        <v>281</v>
      </c>
      <c r="C212" s="83" t="s">
        <v>2516</v>
      </c>
      <c r="D212" s="83" t="s">
        <v>317</v>
      </c>
      <c r="E212" s="35" t="s">
        <v>2498</v>
      </c>
      <c r="F212" s="35"/>
      <c r="G212" s="35"/>
      <c r="H212" s="35"/>
      <c r="I212" s="35"/>
      <c r="J212" s="35"/>
      <c r="K212" s="87" t="s">
        <v>30</v>
      </c>
    </row>
    <row r="213" s="47" customFormat="1" ht="34.5" spans="1:11">
      <c r="A213" s="35">
        <v>212</v>
      </c>
      <c r="B213" s="5" t="s">
        <v>281</v>
      </c>
      <c r="C213" s="83" t="s">
        <v>2516</v>
      </c>
      <c r="D213" s="85" t="s">
        <v>317</v>
      </c>
      <c r="E213" s="35" t="s">
        <v>2497</v>
      </c>
      <c r="F213" s="35"/>
      <c r="G213" s="35"/>
      <c r="H213" s="35"/>
      <c r="I213" s="35"/>
      <c r="J213" s="35"/>
      <c r="K213" s="87" t="s">
        <v>30</v>
      </c>
    </row>
    <row r="214" s="47" customFormat="1" ht="34.5" spans="1:11">
      <c r="A214" s="35">
        <v>213</v>
      </c>
      <c r="B214" s="5" t="s">
        <v>281</v>
      </c>
      <c r="C214" s="83" t="s">
        <v>2516</v>
      </c>
      <c r="D214" s="82" t="s">
        <v>332</v>
      </c>
      <c r="E214" s="35" t="s">
        <v>2511</v>
      </c>
      <c r="F214" s="35"/>
      <c r="G214" s="35"/>
      <c r="H214" s="35"/>
      <c r="I214" s="35"/>
      <c r="J214" s="35"/>
      <c r="K214" s="87" t="s">
        <v>30</v>
      </c>
    </row>
    <row r="215" s="47" customFormat="1" ht="34.5" spans="1:11">
      <c r="A215" s="35">
        <v>214</v>
      </c>
      <c r="B215" s="5" t="s">
        <v>281</v>
      </c>
      <c r="C215" s="83" t="s">
        <v>2516</v>
      </c>
      <c r="D215" s="83" t="s">
        <v>332</v>
      </c>
      <c r="E215" s="35" t="s">
        <v>2542</v>
      </c>
      <c r="F215" s="35"/>
      <c r="G215" s="35"/>
      <c r="H215" s="35"/>
      <c r="I215" s="35"/>
      <c r="J215" s="35"/>
      <c r="K215" s="87" t="s">
        <v>30</v>
      </c>
    </row>
    <row r="216" s="47" customFormat="1" ht="34.5" spans="1:11">
      <c r="A216" s="35">
        <v>215</v>
      </c>
      <c r="B216" s="5" t="s">
        <v>281</v>
      </c>
      <c r="C216" s="83" t="s">
        <v>2516</v>
      </c>
      <c r="D216" s="83" t="s">
        <v>332</v>
      </c>
      <c r="E216" s="35" t="s">
        <v>2543</v>
      </c>
      <c r="F216" s="35"/>
      <c r="G216" s="35"/>
      <c r="H216" s="35"/>
      <c r="I216" s="35"/>
      <c r="J216" s="35"/>
      <c r="K216" s="87" t="s">
        <v>30</v>
      </c>
    </row>
    <row r="217" s="47" customFormat="1" ht="34.5" spans="1:11">
      <c r="A217" s="35">
        <v>216</v>
      </c>
      <c r="B217" s="5" t="s">
        <v>281</v>
      </c>
      <c r="C217" s="83" t="s">
        <v>2516</v>
      </c>
      <c r="D217" s="83" t="s">
        <v>332</v>
      </c>
      <c r="E217" s="35" t="s">
        <v>2544</v>
      </c>
      <c r="F217" s="35"/>
      <c r="G217" s="35"/>
      <c r="H217" s="35"/>
      <c r="I217" s="35"/>
      <c r="J217" s="35"/>
      <c r="K217" s="87" t="s">
        <v>30</v>
      </c>
    </row>
    <row r="218" s="47" customFormat="1" ht="34.5" spans="1:11">
      <c r="A218" s="35">
        <v>217</v>
      </c>
      <c r="B218" s="5" t="s">
        <v>281</v>
      </c>
      <c r="C218" s="83" t="s">
        <v>2516</v>
      </c>
      <c r="D218" s="85" t="s">
        <v>332</v>
      </c>
      <c r="E218" s="35" t="s">
        <v>18</v>
      </c>
      <c r="F218" s="35"/>
      <c r="G218" s="35"/>
      <c r="H218" s="35"/>
      <c r="I218" s="35"/>
      <c r="J218" s="35"/>
      <c r="K218" s="87" t="s">
        <v>30</v>
      </c>
    </row>
    <row r="219" s="47" customFormat="1" ht="34.5" spans="1:11">
      <c r="A219" s="35">
        <v>218</v>
      </c>
      <c r="B219" s="5" t="s">
        <v>281</v>
      </c>
      <c r="C219" s="83" t="s">
        <v>2545</v>
      </c>
      <c r="D219" s="82" t="s">
        <v>337</v>
      </c>
      <c r="E219" s="35" t="s">
        <v>2511</v>
      </c>
      <c r="F219" s="35"/>
      <c r="G219" s="35"/>
      <c r="H219" s="35"/>
      <c r="I219" s="35"/>
      <c r="J219" s="35"/>
      <c r="K219" s="87" t="s">
        <v>30</v>
      </c>
    </row>
    <row r="220" s="47" customFormat="1" ht="34.5" spans="1:11">
      <c r="A220" s="35">
        <v>219</v>
      </c>
      <c r="B220" s="5" t="s">
        <v>281</v>
      </c>
      <c r="C220" s="83" t="s">
        <v>2545</v>
      </c>
      <c r="D220" s="83" t="s">
        <v>337</v>
      </c>
      <c r="E220" s="35" t="s">
        <v>2546</v>
      </c>
      <c r="F220" s="35"/>
      <c r="G220" s="35"/>
      <c r="H220" s="35"/>
      <c r="I220" s="35"/>
      <c r="J220" s="35"/>
      <c r="K220" s="87" t="s">
        <v>30</v>
      </c>
    </row>
    <row r="221" s="47" customFormat="1" ht="34.5" spans="1:11">
      <c r="A221" s="35">
        <v>220</v>
      </c>
      <c r="B221" s="5" t="s">
        <v>281</v>
      </c>
      <c r="C221" s="83" t="s">
        <v>2545</v>
      </c>
      <c r="D221" s="83" t="s">
        <v>337</v>
      </c>
      <c r="E221" s="35" t="s">
        <v>2547</v>
      </c>
      <c r="F221" s="35"/>
      <c r="G221" s="35"/>
      <c r="H221" s="35"/>
      <c r="I221" s="35"/>
      <c r="J221" s="35"/>
      <c r="K221" s="87" t="s">
        <v>30</v>
      </c>
    </row>
    <row r="222" s="47" customFormat="1" ht="34.5" spans="1:11">
      <c r="A222" s="35">
        <v>221</v>
      </c>
      <c r="B222" s="5" t="s">
        <v>281</v>
      </c>
      <c r="C222" s="83" t="s">
        <v>2545</v>
      </c>
      <c r="D222" s="83" t="s">
        <v>337</v>
      </c>
      <c r="E222" s="35" t="s">
        <v>2548</v>
      </c>
      <c r="F222" s="35"/>
      <c r="G222" s="35"/>
      <c r="H222" s="35"/>
      <c r="I222" s="35"/>
      <c r="J222" s="35"/>
      <c r="K222" s="87" t="s">
        <v>30</v>
      </c>
    </row>
    <row r="223" s="47" customFormat="1" ht="34.5" spans="1:11">
      <c r="A223" s="35">
        <v>222</v>
      </c>
      <c r="B223" s="5" t="s">
        <v>281</v>
      </c>
      <c r="C223" s="83" t="s">
        <v>2545</v>
      </c>
      <c r="D223" s="83" t="s">
        <v>337</v>
      </c>
      <c r="E223" s="35" t="s">
        <v>2549</v>
      </c>
      <c r="F223" s="35"/>
      <c r="G223" s="35"/>
      <c r="H223" s="35"/>
      <c r="I223" s="35"/>
      <c r="J223" s="35"/>
      <c r="K223" s="87" t="s">
        <v>30</v>
      </c>
    </row>
    <row r="224" s="47" customFormat="1" ht="34.5" spans="1:11">
      <c r="A224" s="35">
        <v>223</v>
      </c>
      <c r="B224" s="5" t="s">
        <v>281</v>
      </c>
      <c r="C224" s="83" t="s">
        <v>2545</v>
      </c>
      <c r="D224" s="83" t="s">
        <v>337</v>
      </c>
      <c r="E224" s="35" t="s">
        <v>2550</v>
      </c>
      <c r="F224" s="35"/>
      <c r="G224" s="35"/>
      <c r="H224" s="35"/>
      <c r="I224" s="35"/>
      <c r="J224" s="35"/>
      <c r="K224" s="87" t="s">
        <v>30</v>
      </c>
    </row>
    <row r="225" s="47" customFormat="1" ht="34.5" spans="1:11">
      <c r="A225" s="35">
        <v>224</v>
      </c>
      <c r="B225" s="5" t="s">
        <v>281</v>
      </c>
      <c r="C225" s="83" t="s">
        <v>2545</v>
      </c>
      <c r="D225" s="83" t="s">
        <v>337</v>
      </c>
      <c r="E225" s="35" t="s">
        <v>2551</v>
      </c>
      <c r="F225" s="35"/>
      <c r="G225" s="35"/>
      <c r="H225" s="35"/>
      <c r="I225" s="35"/>
      <c r="J225" s="35"/>
      <c r="K225" s="87" t="s">
        <v>30</v>
      </c>
    </row>
    <row r="226" s="47" customFormat="1" ht="34.5" spans="1:11">
      <c r="A226" s="35">
        <v>225</v>
      </c>
      <c r="B226" s="5" t="s">
        <v>281</v>
      </c>
      <c r="C226" s="83" t="s">
        <v>2545</v>
      </c>
      <c r="D226" s="85" t="s">
        <v>337</v>
      </c>
      <c r="E226" s="35" t="s">
        <v>18</v>
      </c>
      <c r="F226" s="35"/>
      <c r="G226" s="35"/>
      <c r="H226" s="35"/>
      <c r="I226" s="35"/>
      <c r="J226" s="35"/>
      <c r="K226" s="87" t="s">
        <v>30</v>
      </c>
    </row>
    <row r="227" s="47" customFormat="1" ht="34.5" spans="1:11">
      <c r="A227" s="35">
        <v>226</v>
      </c>
      <c r="B227" s="5" t="s">
        <v>281</v>
      </c>
      <c r="C227" s="83" t="s">
        <v>2552</v>
      </c>
      <c r="D227" s="82" t="s">
        <v>2553</v>
      </c>
      <c r="E227" s="35" t="s">
        <v>2349</v>
      </c>
      <c r="F227" s="35"/>
      <c r="G227" s="35"/>
      <c r="H227" s="35"/>
      <c r="I227" s="35"/>
      <c r="J227" s="35"/>
      <c r="K227" s="88" t="s">
        <v>30</v>
      </c>
    </row>
    <row r="228" s="47" customFormat="1" ht="34.5" spans="1:11">
      <c r="A228" s="35">
        <v>227</v>
      </c>
      <c r="B228" s="5" t="s">
        <v>281</v>
      </c>
      <c r="C228" s="83" t="s">
        <v>2552</v>
      </c>
      <c r="D228" s="83" t="s">
        <v>2553</v>
      </c>
      <c r="E228" s="35" t="s">
        <v>2492</v>
      </c>
      <c r="F228" s="35"/>
      <c r="G228" s="35"/>
      <c r="H228" s="35"/>
      <c r="I228" s="35"/>
      <c r="J228" s="35"/>
      <c r="K228" s="87" t="s">
        <v>30</v>
      </c>
    </row>
    <row r="229" s="47" customFormat="1" ht="34.5" spans="1:11">
      <c r="A229" s="35">
        <v>228</v>
      </c>
      <c r="B229" s="5" t="s">
        <v>281</v>
      </c>
      <c r="C229" s="83" t="s">
        <v>2552</v>
      </c>
      <c r="D229" s="83" t="s">
        <v>2553</v>
      </c>
      <c r="E229" s="35" t="s">
        <v>2554</v>
      </c>
      <c r="F229" s="35"/>
      <c r="G229" s="35"/>
      <c r="H229" s="35"/>
      <c r="I229" s="35"/>
      <c r="J229" s="35"/>
      <c r="K229" s="87" t="s">
        <v>30</v>
      </c>
    </row>
    <row r="230" s="47" customFormat="1" ht="34.5" spans="1:11">
      <c r="A230" s="35">
        <v>229</v>
      </c>
      <c r="B230" s="5" t="s">
        <v>281</v>
      </c>
      <c r="C230" s="83" t="s">
        <v>2552</v>
      </c>
      <c r="D230" s="83" t="s">
        <v>2553</v>
      </c>
      <c r="E230" s="35" t="s">
        <v>2555</v>
      </c>
      <c r="F230" s="35"/>
      <c r="G230" s="35"/>
      <c r="H230" s="35"/>
      <c r="I230" s="35"/>
      <c r="J230" s="35"/>
      <c r="K230" s="87" t="s">
        <v>30</v>
      </c>
    </row>
    <row r="231" s="47" customFormat="1" ht="34.5" spans="1:11">
      <c r="A231" s="35">
        <v>230</v>
      </c>
      <c r="B231" s="5" t="s">
        <v>281</v>
      </c>
      <c r="C231" s="83" t="s">
        <v>2552</v>
      </c>
      <c r="D231" s="83" t="s">
        <v>2553</v>
      </c>
      <c r="E231" s="35" t="s">
        <v>2556</v>
      </c>
      <c r="F231" s="35"/>
      <c r="G231" s="35"/>
      <c r="H231" s="35"/>
      <c r="I231" s="35"/>
      <c r="J231" s="35"/>
      <c r="K231" s="87" t="s">
        <v>30</v>
      </c>
    </row>
    <row r="232" s="47" customFormat="1" ht="34.5" spans="1:11">
      <c r="A232" s="35">
        <v>231</v>
      </c>
      <c r="B232" s="5" t="s">
        <v>281</v>
      </c>
      <c r="C232" s="83" t="s">
        <v>2552</v>
      </c>
      <c r="D232" s="85" t="s">
        <v>2553</v>
      </c>
      <c r="E232" s="35" t="s">
        <v>18</v>
      </c>
      <c r="F232" s="35"/>
      <c r="G232" s="35"/>
      <c r="H232" s="35"/>
      <c r="I232" s="35"/>
      <c r="J232" s="35"/>
      <c r="K232" s="87" t="s">
        <v>30</v>
      </c>
    </row>
    <row r="233" s="47" customFormat="1" ht="17.25" spans="1:11">
      <c r="A233" s="35">
        <v>232</v>
      </c>
      <c r="B233" s="5" t="s">
        <v>281</v>
      </c>
      <c r="C233" s="83" t="s">
        <v>2557</v>
      </c>
      <c r="D233" s="91" t="s">
        <v>429</v>
      </c>
      <c r="E233" s="35" t="s">
        <v>2558</v>
      </c>
      <c r="F233" s="35"/>
      <c r="G233" s="35"/>
      <c r="H233" s="35"/>
      <c r="I233" s="35"/>
      <c r="J233" s="35"/>
      <c r="K233" s="87" t="s">
        <v>30</v>
      </c>
    </row>
    <row r="234" s="47" customFormat="1" ht="17.25" spans="1:11">
      <c r="A234" s="35">
        <v>233</v>
      </c>
      <c r="B234" s="5" t="s">
        <v>281</v>
      </c>
      <c r="C234" s="83" t="s">
        <v>2557</v>
      </c>
      <c r="D234" s="92" t="s">
        <v>429</v>
      </c>
      <c r="E234" s="35" t="s">
        <v>2559</v>
      </c>
      <c r="F234" s="35"/>
      <c r="G234" s="35"/>
      <c r="H234" s="35"/>
      <c r="I234" s="35"/>
      <c r="J234" s="35"/>
      <c r="K234" s="87" t="s">
        <v>30</v>
      </c>
    </row>
    <row r="235" s="47" customFormat="1" ht="17.25" spans="1:11">
      <c r="A235" s="35">
        <v>234</v>
      </c>
      <c r="B235" s="5" t="s">
        <v>281</v>
      </c>
      <c r="C235" s="83" t="s">
        <v>2557</v>
      </c>
      <c r="D235" s="92" t="s">
        <v>429</v>
      </c>
      <c r="E235" s="35" t="s">
        <v>2560</v>
      </c>
      <c r="F235" s="35"/>
      <c r="G235" s="35"/>
      <c r="H235" s="35"/>
      <c r="I235" s="35"/>
      <c r="J235" s="35"/>
      <c r="K235" s="87" t="s">
        <v>30</v>
      </c>
    </row>
    <row r="236" s="47" customFormat="1" ht="17.25" spans="1:11">
      <c r="A236" s="35">
        <v>235</v>
      </c>
      <c r="B236" s="5" t="s">
        <v>281</v>
      </c>
      <c r="C236" s="83" t="s">
        <v>2557</v>
      </c>
      <c r="D236" s="92" t="s">
        <v>429</v>
      </c>
      <c r="E236" s="35" t="s">
        <v>2561</v>
      </c>
      <c r="F236" s="35"/>
      <c r="G236" s="35"/>
      <c r="H236" s="35"/>
      <c r="I236" s="35"/>
      <c r="J236" s="35"/>
      <c r="K236" s="87" t="s">
        <v>30</v>
      </c>
    </row>
    <row r="237" s="47" customFormat="1" ht="17.25" spans="1:11">
      <c r="A237" s="35">
        <v>236</v>
      </c>
      <c r="B237" s="5" t="s">
        <v>281</v>
      </c>
      <c r="C237" s="83" t="s">
        <v>2557</v>
      </c>
      <c r="D237" s="92" t="s">
        <v>429</v>
      </c>
      <c r="E237" s="35" t="s">
        <v>2474</v>
      </c>
      <c r="F237" s="35"/>
      <c r="G237" s="35"/>
      <c r="H237" s="35"/>
      <c r="I237" s="35"/>
      <c r="J237" s="35"/>
      <c r="K237" s="87" t="s">
        <v>30</v>
      </c>
    </row>
    <row r="238" s="47" customFormat="1" ht="17.25" spans="1:11">
      <c r="A238" s="35">
        <v>237</v>
      </c>
      <c r="B238" s="5" t="s">
        <v>281</v>
      </c>
      <c r="C238" s="83" t="s">
        <v>2557</v>
      </c>
      <c r="D238" s="92" t="s">
        <v>429</v>
      </c>
      <c r="E238" s="35" t="s">
        <v>2562</v>
      </c>
      <c r="F238" s="35"/>
      <c r="G238" s="35"/>
      <c r="H238" s="35"/>
      <c r="I238" s="35"/>
      <c r="J238" s="35"/>
      <c r="K238" s="87" t="s">
        <v>30</v>
      </c>
    </row>
    <row r="239" s="47" customFormat="1" ht="17.25" spans="1:11">
      <c r="A239" s="35">
        <v>238</v>
      </c>
      <c r="B239" s="5" t="s">
        <v>281</v>
      </c>
      <c r="C239" s="83" t="s">
        <v>2557</v>
      </c>
      <c r="D239" s="92" t="s">
        <v>429</v>
      </c>
      <c r="E239" s="35" t="s">
        <v>2563</v>
      </c>
      <c r="F239" s="35" t="s">
        <v>2564</v>
      </c>
      <c r="G239" s="35"/>
      <c r="H239" s="35"/>
      <c r="I239" s="35"/>
      <c r="J239" s="35"/>
      <c r="K239" s="87" t="s">
        <v>30</v>
      </c>
    </row>
    <row r="240" s="47" customFormat="1" ht="86.25" spans="1:11">
      <c r="A240" s="35">
        <v>239</v>
      </c>
      <c r="B240" s="5" t="s">
        <v>281</v>
      </c>
      <c r="C240" s="83" t="s">
        <v>2557</v>
      </c>
      <c r="D240" s="92" t="s">
        <v>429</v>
      </c>
      <c r="E240" s="35" t="s">
        <v>2565</v>
      </c>
      <c r="F240" s="35" t="s">
        <v>2566</v>
      </c>
      <c r="G240" s="35"/>
      <c r="H240" s="35"/>
      <c r="I240" s="35"/>
      <c r="J240" s="35"/>
      <c r="K240" s="87" t="s">
        <v>30</v>
      </c>
    </row>
    <row r="241" s="47" customFormat="1" ht="17.25" spans="1:11">
      <c r="A241" s="35">
        <v>240</v>
      </c>
      <c r="B241" s="5" t="s">
        <v>281</v>
      </c>
      <c r="C241" s="83" t="s">
        <v>2557</v>
      </c>
      <c r="D241" s="92" t="s">
        <v>429</v>
      </c>
      <c r="E241" s="35" t="s">
        <v>2567</v>
      </c>
      <c r="F241" s="35"/>
      <c r="G241" s="35"/>
      <c r="H241" s="35"/>
      <c r="I241" s="35"/>
      <c r="J241" s="35"/>
      <c r="K241" s="87" t="s">
        <v>30</v>
      </c>
    </row>
    <row r="242" s="47" customFormat="1" ht="17.25" spans="1:11">
      <c r="A242" s="35">
        <v>241</v>
      </c>
      <c r="B242" s="5" t="s">
        <v>281</v>
      </c>
      <c r="C242" s="83" t="s">
        <v>2557</v>
      </c>
      <c r="D242" s="92" t="s">
        <v>429</v>
      </c>
      <c r="E242" s="35" t="s">
        <v>2568</v>
      </c>
      <c r="F242" s="35" t="s">
        <v>2569</v>
      </c>
      <c r="G242" s="35"/>
      <c r="H242" s="35"/>
      <c r="I242" s="35"/>
      <c r="J242" s="35"/>
      <c r="K242" s="87" t="s">
        <v>30</v>
      </c>
    </row>
    <row r="243" s="47" customFormat="1" ht="17.25" spans="1:11">
      <c r="A243" s="35">
        <v>242</v>
      </c>
      <c r="B243" s="5" t="s">
        <v>281</v>
      </c>
      <c r="C243" s="83" t="s">
        <v>2557</v>
      </c>
      <c r="D243" s="92" t="s">
        <v>429</v>
      </c>
      <c r="E243" s="35" t="s">
        <v>2570</v>
      </c>
      <c r="F243" s="35"/>
      <c r="G243" s="35"/>
      <c r="H243" s="35"/>
      <c r="I243" s="35"/>
      <c r="J243" s="35"/>
      <c r="K243" s="87" t="s">
        <v>30</v>
      </c>
    </row>
    <row r="244" s="47" customFormat="1" ht="34.5" spans="1:11">
      <c r="A244" s="35">
        <v>243</v>
      </c>
      <c r="B244" s="5" t="s">
        <v>281</v>
      </c>
      <c r="C244" s="83" t="s">
        <v>2557</v>
      </c>
      <c r="D244" s="92" t="s">
        <v>429</v>
      </c>
      <c r="E244" s="35" t="s">
        <v>2571</v>
      </c>
      <c r="F244" s="35"/>
      <c r="G244" s="35"/>
      <c r="H244" s="35"/>
      <c r="I244" s="35"/>
      <c r="J244" s="35"/>
      <c r="K244" s="87" t="s">
        <v>30</v>
      </c>
    </row>
    <row r="245" s="47" customFormat="1" ht="17.25" spans="1:11">
      <c r="A245" s="35">
        <v>244</v>
      </c>
      <c r="B245" s="5" t="s">
        <v>281</v>
      </c>
      <c r="C245" s="83" t="s">
        <v>2557</v>
      </c>
      <c r="D245" s="92" t="s">
        <v>429</v>
      </c>
      <c r="E245" s="35" t="s">
        <v>2572</v>
      </c>
      <c r="F245" s="35"/>
      <c r="G245" s="35"/>
      <c r="H245" s="35"/>
      <c r="I245" s="35"/>
      <c r="J245" s="35"/>
      <c r="K245" s="87" t="s">
        <v>30</v>
      </c>
    </row>
    <row r="246" s="47" customFormat="1" ht="17.25" spans="1:11">
      <c r="A246" s="35">
        <v>245</v>
      </c>
      <c r="B246" s="5" t="s">
        <v>281</v>
      </c>
      <c r="C246" s="83" t="s">
        <v>2557</v>
      </c>
      <c r="D246" s="92" t="s">
        <v>429</v>
      </c>
      <c r="E246" s="35" t="s">
        <v>2573</v>
      </c>
      <c r="F246" s="35"/>
      <c r="G246" s="35"/>
      <c r="H246" s="35"/>
      <c r="I246" s="35"/>
      <c r="J246" s="35"/>
      <c r="K246" s="88" t="s">
        <v>2500</v>
      </c>
    </row>
    <row r="247" s="47" customFormat="1" ht="17.25" spans="1:11">
      <c r="A247" s="35">
        <v>246</v>
      </c>
      <c r="B247" s="5" t="s">
        <v>281</v>
      </c>
      <c r="C247" s="83" t="s">
        <v>2557</v>
      </c>
      <c r="D247" s="92" t="s">
        <v>429</v>
      </c>
      <c r="E247" s="35" t="s">
        <v>2574</v>
      </c>
      <c r="F247" s="35"/>
      <c r="G247" s="35"/>
      <c r="H247" s="35"/>
      <c r="I247" s="35"/>
      <c r="J247" s="35"/>
      <c r="K247" s="87" t="s">
        <v>30</v>
      </c>
    </row>
    <row r="248" s="47" customFormat="1" ht="17.25" spans="1:11">
      <c r="A248" s="35">
        <v>247</v>
      </c>
      <c r="B248" s="5" t="s">
        <v>281</v>
      </c>
      <c r="C248" s="83" t="s">
        <v>2557</v>
      </c>
      <c r="D248" s="92" t="s">
        <v>429</v>
      </c>
      <c r="E248" s="35" t="s">
        <v>2575</v>
      </c>
      <c r="F248" s="35"/>
      <c r="G248" s="35"/>
      <c r="H248" s="35"/>
      <c r="I248" s="35"/>
      <c r="J248" s="35"/>
      <c r="K248" s="87" t="s">
        <v>30</v>
      </c>
    </row>
    <row r="249" s="47" customFormat="1" ht="17.25" spans="1:11">
      <c r="A249" s="35">
        <v>248</v>
      </c>
      <c r="B249" s="5" t="s">
        <v>281</v>
      </c>
      <c r="C249" s="83" t="s">
        <v>2557</v>
      </c>
      <c r="D249" s="92" t="s">
        <v>429</v>
      </c>
      <c r="E249" s="35" t="s">
        <v>2576</v>
      </c>
      <c r="F249" s="35"/>
      <c r="G249" s="35"/>
      <c r="H249" s="35"/>
      <c r="I249" s="35"/>
      <c r="J249" s="35"/>
      <c r="K249" s="87" t="s">
        <v>30</v>
      </c>
    </row>
    <row r="250" s="47" customFormat="1" ht="17.25" spans="1:11">
      <c r="A250" s="35">
        <v>249</v>
      </c>
      <c r="B250" s="5" t="s">
        <v>281</v>
      </c>
      <c r="C250" s="83" t="s">
        <v>2557</v>
      </c>
      <c r="D250" s="92" t="s">
        <v>429</v>
      </c>
      <c r="E250" s="35" t="s">
        <v>2577</v>
      </c>
      <c r="F250" s="35"/>
      <c r="G250" s="35"/>
      <c r="H250" s="35"/>
      <c r="I250" s="35"/>
      <c r="J250" s="35"/>
      <c r="K250" s="87" t="s">
        <v>30</v>
      </c>
    </row>
    <row r="251" s="47" customFormat="1" ht="17.25" spans="1:11">
      <c r="A251" s="35">
        <v>250</v>
      </c>
      <c r="B251" s="5" t="s">
        <v>281</v>
      </c>
      <c r="C251" s="83" t="s">
        <v>2557</v>
      </c>
      <c r="D251" s="93" t="s">
        <v>429</v>
      </c>
      <c r="E251" s="35" t="s">
        <v>2578</v>
      </c>
      <c r="F251" s="35"/>
      <c r="G251" s="35"/>
      <c r="H251" s="35"/>
      <c r="I251" s="35"/>
      <c r="J251" s="35"/>
      <c r="K251" s="87" t="s">
        <v>30</v>
      </c>
    </row>
    <row r="252" s="47" customFormat="1" ht="17.25" spans="1:11">
      <c r="A252" s="35">
        <v>251</v>
      </c>
      <c r="B252" s="5" t="s">
        <v>281</v>
      </c>
      <c r="C252" s="83" t="s">
        <v>2557</v>
      </c>
      <c r="D252" s="82" t="s">
        <v>431</v>
      </c>
      <c r="E252" s="35" t="s">
        <v>2349</v>
      </c>
      <c r="F252" s="35"/>
      <c r="G252" s="35"/>
      <c r="H252" s="35"/>
      <c r="I252" s="35"/>
      <c r="J252" s="35"/>
      <c r="K252" s="88" t="s">
        <v>30</v>
      </c>
    </row>
    <row r="253" s="47" customFormat="1" ht="17.25" spans="1:11">
      <c r="A253" s="35">
        <v>252</v>
      </c>
      <c r="B253" s="5" t="s">
        <v>281</v>
      </c>
      <c r="C253" s="83" t="s">
        <v>2557</v>
      </c>
      <c r="D253" s="83" t="s">
        <v>431</v>
      </c>
      <c r="E253" s="35" t="s">
        <v>2492</v>
      </c>
      <c r="F253" s="35"/>
      <c r="G253" s="35"/>
      <c r="H253" s="35"/>
      <c r="I253" s="35"/>
      <c r="J253" s="35"/>
      <c r="K253" s="87" t="s">
        <v>30</v>
      </c>
    </row>
    <row r="254" s="47" customFormat="1" ht="34.5" spans="1:11">
      <c r="A254" s="35">
        <v>253</v>
      </c>
      <c r="B254" s="5" t="s">
        <v>281</v>
      </c>
      <c r="C254" s="83" t="s">
        <v>2557</v>
      </c>
      <c r="D254" s="83" t="s">
        <v>431</v>
      </c>
      <c r="E254" s="35" t="s">
        <v>2554</v>
      </c>
      <c r="F254" s="35"/>
      <c r="G254" s="35"/>
      <c r="H254" s="35"/>
      <c r="I254" s="35"/>
      <c r="J254" s="35"/>
      <c r="K254" s="87" t="s">
        <v>30</v>
      </c>
    </row>
    <row r="255" s="47" customFormat="1" ht="17.25" spans="1:11">
      <c r="A255" s="35">
        <v>254</v>
      </c>
      <c r="B255" s="5" t="s">
        <v>281</v>
      </c>
      <c r="C255" s="83" t="s">
        <v>2557</v>
      </c>
      <c r="D255" s="83" t="s">
        <v>431</v>
      </c>
      <c r="E255" s="35" t="s">
        <v>2555</v>
      </c>
      <c r="F255" s="35"/>
      <c r="G255" s="35"/>
      <c r="H255" s="35"/>
      <c r="I255" s="35"/>
      <c r="J255" s="35"/>
      <c r="K255" s="87" t="s">
        <v>30</v>
      </c>
    </row>
    <row r="256" s="47" customFormat="1" ht="51.75" spans="1:11">
      <c r="A256" s="35">
        <v>255</v>
      </c>
      <c r="B256" s="5" t="s">
        <v>281</v>
      </c>
      <c r="C256" s="83" t="s">
        <v>2557</v>
      </c>
      <c r="D256" s="83" t="s">
        <v>431</v>
      </c>
      <c r="E256" s="35" t="s">
        <v>2579</v>
      </c>
      <c r="F256" s="35"/>
      <c r="G256" s="35"/>
      <c r="H256" s="35"/>
      <c r="I256" s="35"/>
      <c r="J256" s="35"/>
      <c r="K256" s="87" t="s">
        <v>30</v>
      </c>
    </row>
    <row r="257" s="47" customFormat="1" ht="17.25" spans="1:11">
      <c r="A257" s="35">
        <v>256</v>
      </c>
      <c r="B257" s="5" t="s">
        <v>281</v>
      </c>
      <c r="C257" s="83" t="s">
        <v>2557</v>
      </c>
      <c r="D257" s="85" t="s">
        <v>431</v>
      </c>
      <c r="E257" s="35" t="s">
        <v>18</v>
      </c>
      <c r="F257" s="35"/>
      <c r="G257" s="35"/>
      <c r="H257" s="35"/>
      <c r="I257" s="35"/>
      <c r="J257" s="35"/>
      <c r="K257" s="87" t="s">
        <v>30</v>
      </c>
    </row>
    <row r="258" s="47" customFormat="1" ht="17.25" spans="1:11">
      <c r="A258" s="35">
        <v>257</v>
      </c>
      <c r="B258" s="5" t="s">
        <v>281</v>
      </c>
      <c r="C258" s="83" t="s">
        <v>2557</v>
      </c>
      <c r="D258" s="82" t="s">
        <v>432</v>
      </c>
      <c r="E258" s="35" t="s">
        <v>2431</v>
      </c>
      <c r="F258" s="35"/>
      <c r="G258" s="35"/>
      <c r="H258" s="35"/>
      <c r="I258" s="35"/>
      <c r="J258" s="35"/>
      <c r="K258" s="87" t="s">
        <v>30</v>
      </c>
    </row>
    <row r="259" s="47" customFormat="1" ht="17.25" spans="1:11">
      <c r="A259" s="35">
        <v>258</v>
      </c>
      <c r="B259" s="5" t="s">
        <v>281</v>
      </c>
      <c r="C259" s="83" t="s">
        <v>2557</v>
      </c>
      <c r="D259" s="83" t="s">
        <v>432</v>
      </c>
      <c r="E259" s="35" t="s">
        <v>2436</v>
      </c>
      <c r="F259" s="35"/>
      <c r="G259" s="35"/>
      <c r="H259" s="35"/>
      <c r="I259" s="35"/>
      <c r="J259" s="35"/>
      <c r="K259" s="87" t="s">
        <v>30</v>
      </c>
    </row>
    <row r="260" s="47" customFormat="1" ht="17.25" spans="1:11">
      <c r="A260" s="35">
        <v>259</v>
      </c>
      <c r="B260" s="5" t="s">
        <v>281</v>
      </c>
      <c r="C260" s="83" t="s">
        <v>2557</v>
      </c>
      <c r="D260" s="83" t="s">
        <v>432</v>
      </c>
      <c r="E260" s="35" t="s">
        <v>2580</v>
      </c>
      <c r="F260" s="35"/>
      <c r="G260" s="35"/>
      <c r="H260" s="35"/>
      <c r="I260" s="35"/>
      <c r="J260" s="35"/>
      <c r="K260" s="87" t="s">
        <v>30</v>
      </c>
    </row>
    <row r="261" s="47" customFormat="1" ht="17.25" spans="1:11">
      <c r="A261" s="35">
        <v>260</v>
      </c>
      <c r="B261" s="5" t="s">
        <v>281</v>
      </c>
      <c r="C261" s="83" t="s">
        <v>2557</v>
      </c>
      <c r="D261" s="83" t="s">
        <v>432</v>
      </c>
      <c r="E261" s="35" t="s">
        <v>2581</v>
      </c>
      <c r="F261" s="35"/>
      <c r="G261" s="35"/>
      <c r="H261" s="35"/>
      <c r="I261" s="35"/>
      <c r="J261" s="35"/>
      <c r="K261" s="87" t="s">
        <v>30</v>
      </c>
    </row>
    <row r="262" s="47" customFormat="1" ht="17.25" spans="1:11">
      <c r="A262" s="35">
        <v>261</v>
      </c>
      <c r="B262" s="5" t="s">
        <v>281</v>
      </c>
      <c r="C262" s="83" t="s">
        <v>2557</v>
      </c>
      <c r="D262" s="83" t="s">
        <v>432</v>
      </c>
      <c r="E262" s="35" t="s">
        <v>2582</v>
      </c>
      <c r="F262" s="35" t="s">
        <v>2583</v>
      </c>
      <c r="G262" s="35"/>
      <c r="H262" s="35"/>
      <c r="I262" s="35"/>
      <c r="J262" s="35"/>
      <c r="K262" s="87" t="s">
        <v>30</v>
      </c>
    </row>
    <row r="263" s="47" customFormat="1" ht="17.25" spans="1:11">
      <c r="A263" s="35">
        <v>262</v>
      </c>
      <c r="B263" s="5" t="s">
        <v>281</v>
      </c>
      <c r="C263" s="83" t="s">
        <v>2557</v>
      </c>
      <c r="D263" s="85" t="s">
        <v>432</v>
      </c>
      <c r="E263" s="35" t="s">
        <v>18</v>
      </c>
      <c r="F263" s="35"/>
      <c r="G263" s="35"/>
      <c r="H263" s="35"/>
      <c r="I263" s="35"/>
      <c r="J263" s="35"/>
      <c r="K263" s="87" t="s">
        <v>30</v>
      </c>
    </row>
    <row r="264" s="47" customFormat="1" ht="17.25" spans="1:11">
      <c r="A264" s="35">
        <v>263</v>
      </c>
      <c r="B264" s="5" t="s">
        <v>281</v>
      </c>
      <c r="C264" s="83" t="s">
        <v>2557</v>
      </c>
      <c r="D264" s="82" t="s">
        <v>433</v>
      </c>
      <c r="E264" s="35" t="s">
        <v>2349</v>
      </c>
      <c r="F264" s="35"/>
      <c r="G264" s="35"/>
      <c r="H264" s="35"/>
      <c r="I264" s="35"/>
      <c r="J264" s="35"/>
      <c r="K264" s="88" t="s">
        <v>30</v>
      </c>
    </row>
    <row r="265" s="47" customFormat="1" ht="17.25" spans="1:11">
      <c r="A265" s="35">
        <v>264</v>
      </c>
      <c r="B265" s="5" t="s">
        <v>281</v>
      </c>
      <c r="C265" s="83" t="s">
        <v>2557</v>
      </c>
      <c r="D265" s="83" t="s">
        <v>433</v>
      </c>
      <c r="E265" s="35" t="s">
        <v>2511</v>
      </c>
      <c r="F265" s="35"/>
      <c r="G265" s="35"/>
      <c r="H265" s="35"/>
      <c r="I265" s="35"/>
      <c r="J265" s="35"/>
      <c r="K265" s="87" t="s">
        <v>30</v>
      </c>
    </row>
    <row r="266" s="47" customFormat="1" ht="17.25" spans="1:11">
      <c r="A266" s="35">
        <v>265</v>
      </c>
      <c r="B266" s="5" t="s">
        <v>281</v>
      </c>
      <c r="C266" s="83" t="s">
        <v>2557</v>
      </c>
      <c r="D266" s="83" t="s">
        <v>433</v>
      </c>
      <c r="E266" s="35" t="s">
        <v>2584</v>
      </c>
      <c r="F266" s="35"/>
      <c r="G266" s="35"/>
      <c r="H266" s="35"/>
      <c r="I266" s="35"/>
      <c r="J266" s="35"/>
      <c r="K266" s="87" t="s">
        <v>30</v>
      </c>
    </row>
    <row r="267" s="47" customFormat="1" ht="17.25" spans="1:11">
      <c r="A267" s="35">
        <v>266</v>
      </c>
      <c r="B267" s="5" t="s">
        <v>281</v>
      </c>
      <c r="C267" s="83" t="s">
        <v>2557</v>
      </c>
      <c r="D267" s="83" t="s">
        <v>433</v>
      </c>
      <c r="E267" s="35" t="s">
        <v>2515</v>
      </c>
      <c r="F267" s="35"/>
      <c r="G267" s="35"/>
      <c r="H267" s="35"/>
      <c r="I267" s="35"/>
      <c r="J267" s="35"/>
      <c r="K267" s="87" t="s">
        <v>30</v>
      </c>
    </row>
    <row r="268" s="47" customFormat="1" ht="17.25" spans="1:11">
      <c r="A268" s="35">
        <v>267</v>
      </c>
      <c r="B268" s="5" t="s">
        <v>281</v>
      </c>
      <c r="C268" s="83" t="s">
        <v>2557</v>
      </c>
      <c r="D268" s="83" t="s">
        <v>433</v>
      </c>
      <c r="E268" s="35" t="s">
        <v>2585</v>
      </c>
      <c r="F268" s="35"/>
      <c r="G268" s="35"/>
      <c r="H268" s="35"/>
      <c r="I268" s="35"/>
      <c r="J268" s="35"/>
      <c r="K268" s="87" t="s">
        <v>30</v>
      </c>
    </row>
    <row r="269" s="47" customFormat="1" ht="17.25" spans="1:11">
      <c r="A269" s="35">
        <v>268</v>
      </c>
      <c r="B269" s="5" t="s">
        <v>281</v>
      </c>
      <c r="C269" s="83" t="s">
        <v>2557</v>
      </c>
      <c r="D269" s="83" t="s">
        <v>433</v>
      </c>
      <c r="E269" s="35" t="s">
        <v>2586</v>
      </c>
      <c r="F269" s="35"/>
      <c r="G269" s="35"/>
      <c r="H269" s="35"/>
      <c r="I269" s="35"/>
      <c r="J269" s="35"/>
      <c r="K269" s="87" t="s">
        <v>30</v>
      </c>
    </row>
    <row r="270" s="47" customFormat="1" ht="17.25" spans="1:11">
      <c r="A270" s="35">
        <v>269</v>
      </c>
      <c r="B270" s="5" t="s">
        <v>281</v>
      </c>
      <c r="C270" s="83" t="s">
        <v>2557</v>
      </c>
      <c r="D270" s="85" t="s">
        <v>433</v>
      </c>
      <c r="E270" s="35" t="s">
        <v>18</v>
      </c>
      <c r="F270" s="35"/>
      <c r="G270" s="35"/>
      <c r="H270" s="35"/>
      <c r="I270" s="35"/>
      <c r="J270" s="35"/>
      <c r="K270" s="87" t="s">
        <v>30</v>
      </c>
    </row>
    <row r="271" s="47" customFormat="1" ht="17.25" spans="1:11">
      <c r="A271" s="35">
        <v>270</v>
      </c>
      <c r="B271" s="5" t="s">
        <v>281</v>
      </c>
      <c r="C271" s="83" t="s">
        <v>2557</v>
      </c>
      <c r="D271" s="82" t="s">
        <v>434</v>
      </c>
      <c r="E271" s="35" t="s">
        <v>2587</v>
      </c>
      <c r="F271" s="35"/>
      <c r="G271" s="35"/>
      <c r="H271" s="35"/>
      <c r="I271" s="35"/>
      <c r="J271" s="35"/>
      <c r="K271" s="87" t="s">
        <v>30</v>
      </c>
    </row>
    <row r="272" s="47" customFormat="1" ht="17.25" spans="1:11">
      <c r="A272" s="35">
        <v>271</v>
      </c>
      <c r="B272" s="5" t="s">
        <v>281</v>
      </c>
      <c r="C272" s="83" t="s">
        <v>2557</v>
      </c>
      <c r="D272" s="83" t="s">
        <v>434</v>
      </c>
      <c r="E272" s="35" t="s">
        <v>2588</v>
      </c>
      <c r="F272" s="35"/>
      <c r="G272" s="35"/>
      <c r="H272" s="35"/>
      <c r="I272" s="35"/>
      <c r="J272" s="35"/>
      <c r="K272" s="87" t="s">
        <v>30</v>
      </c>
    </row>
    <row r="273" s="47" customFormat="1" ht="17.25" spans="1:11">
      <c r="A273" s="35">
        <v>272</v>
      </c>
      <c r="B273" s="5" t="s">
        <v>281</v>
      </c>
      <c r="C273" s="83" t="s">
        <v>2557</v>
      </c>
      <c r="D273" s="83" t="s">
        <v>434</v>
      </c>
      <c r="E273" s="35" t="s">
        <v>2589</v>
      </c>
      <c r="F273" s="35"/>
      <c r="G273" s="35"/>
      <c r="H273" s="35"/>
      <c r="I273" s="35"/>
      <c r="J273" s="35"/>
      <c r="K273" s="87" t="s">
        <v>30</v>
      </c>
    </row>
    <row r="274" s="47" customFormat="1" ht="17.25" spans="1:11">
      <c r="A274" s="35">
        <v>273</v>
      </c>
      <c r="B274" s="5" t="s">
        <v>281</v>
      </c>
      <c r="C274" s="83" t="s">
        <v>2557</v>
      </c>
      <c r="D274" s="83" t="s">
        <v>434</v>
      </c>
      <c r="E274" s="35" t="s">
        <v>2590</v>
      </c>
      <c r="F274" s="35"/>
      <c r="G274" s="35"/>
      <c r="H274" s="35"/>
      <c r="I274" s="35"/>
      <c r="J274" s="35"/>
      <c r="K274" s="87" t="s">
        <v>30</v>
      </c>
    </row>
    <row r="275" s="47" customFormat="1" ht="17.25" spans="1:11">
      <c r="A275" s="35">
        <v>274</v>
      </c>
      <c r="B275" s="5" t="s">
        <v>281</v>
      </c>
      <c r="C275" s="83" t="s">
        <v>2557</v>
      </c>
      <c r="D275" s="83" t="s">
        <v>434</v>
      </c>
      <c r="E275" s="35" t="s">
        <v>2591</v>
      </c>
      <c r="F275" s="35" t="s">
        <v>2475</v>
      </c>
      <c r="G275" s="35"/>
      <c r="H275" s="35"/>
      <c r="I275" s="35"/>
      <c r="J275" s="35"/>
      <c r="K275" s="87" t="s">
        <v>30</v>
      </c>
    </row>
    <row r="276" s="47" customFormat="1" ht="17.25" spans="1:11">
      <c r="A276" s="35">
        <v>275</v>
      </c>
      <c r="B276" s="5" t="s">
        <v>281</v>
      </c>
      <c r="C276" s="83" t="s">
        <v>2557</v>
      </c>
      <c r="D276" s="85" t="s">
        <v>434</v>
      </c>
      <c r="E276" s="35" t="s">
        <v>2592</v>
      </c>
      <c r="F276" s="35" t="s">
        <v>2475</v>
      </c>
      <c r="G276" s="35"/>
      <c r="H276" s="35"/>
      <c r="I276" s="35"/>
      <c r="J276" s="35"/>
      <c r="K276" s="87" t="s">
        <v>30</v>
      </c>
    </row>
    <row r="277" s="47" customFormat="1" ht="17.25" spans="1:11">
      <c r="A277" s="35">
        <v>276</v>
      </c>
      <c r="B277" s="5" t="s">
        <v>281</v>
      </c>
      <c r="C277" s="83" t="s">
        <v>1047</v>
      </c>
      <c r="D277" s="82" t="s">
        <v>2593</v>
      </c>
      <c r="E277" s="35" t="s">
        <v>2558</v>
      </c>
      <c r="F277" s="35"/>
      <c r="G277" s="35"/>
      <c r="H277" s="35"/>
      <c r="I277" s="35"/>
      <c r="J277" s="35"/>
      <c r="K277" s="87" t="s">
        <v>30</v>
      </c>
    </row>
    <row r="278" s="47" customFormat="1" ht="17.25" spans="1:11">
      <c r="A278" s="35">
        <v>277</v>
      </c>
      <c r="B278" s="5" t="s">
        <v>281</v>
      </c>
      <c r="C278" s="83" t="s">
        <v>1047</v>
      </c>
      <c r="D278" s="83" t="s">
        <v>2593</v>
      </c>
      <c r="E278" s="35" t="s">
        <v>2559</v>
      </c>
      <c r="F278" s="35"/>
      <c r="G278" s="35"/>
      <c r="H278" s="35"/>
      <c r="I278" s="35"/>
      <c r="J278" s="35"/>
      <c r="K278" s="87" t="s">
        <v>30</v>
      </c>
    </row>
    <row r="279" s="47" customFormat="1" ht="17.25" spans="1:11">
      <c r="A279" s="35">
        <v>278</v>
      </c>
      <c r="B279" s="5" t="s">
        <v>281</v>
      </c>
      <c r="C279" s="83" t="s">
        <v>1047</v>
      </c>
      <c r="D279" s="83" t="s">
        <v>2593</v>
      </c>
      <c r="E279" s="35" t="s">
        <v>2560</v>
      </c>
      <c r="F279" s="35"/>
      <c r="G279" s="35"/>
      <c r="H279" s="35"/>
      <c r="I279" s="35"/>
      <c r="J279" s="35"/>
      <c r="K279" s="87" t="s">
        <v>30</v>
      </c>
    </row>
    <row r="280" s="47" customFormat="1" ht="17.25" spans="1:11">
      <c r="A280" s="35">
        <v>279</v>
      </c>
      <c r="B280" s="5" t="s">
        <v>281</v>
      </c>
      <c r="C280" s="83" t="s">
        <v>1047</v>
      </c>
      <c r="D280" s="83" t="s">
        <v>2593</v>
      </c>
      <c r="E280" s="35" t="s">
        <v>2561</v>
      </c>
      <c r="F280" s="35"/>
      <c r="G280" s="35"/>
      <c r="H280" s="35"/>
      <c r="I280" s="35"/>
      <c r="J280" s="35"/>
      <c r="K280" s="87" t="s">
        <v>30</v>
      </c>
    </row>
    <row r="281" s="47" customFormat="1" ht="17.25" spans="1:11">
      <c r="A281" s="35">
        <v>280</v>
      </c>
      <c r="B281" s="5" t="s">
        <v>281</v>
      </c>
      <c r="C281" s="83" t="s">
        <v>1047</v>
      </c>
      <c r="D281" s="83" t="s">
        <v>2593</v>
      </c>
      <c r="E281" s="35" t="s">
        <v>2474</v>
      </c>
      <c r="F281" s="35"/>
      <c r="G281" s="35"/>
      <c r="H281" s="35"/>
      <c r="I281" s="35"/>
      <c r="J281" s="35"/>
      <c r="K281" s="87" t="s">
        <v>30</v>
      </c>
    </row>
    <row r="282" s="47" customFormat="1" ht="17.25" spans="1:11">
      <c r="A282" s="35">
        <v>281</v>
      </c>
      <c r="B282" s="5" t="s">
        <v>281</v>
      </c>
      <c r="C282" s="83" t="s">
        <v>1047</v>
      </c>
      <c r="D282" s="83" t="s">
        <v>2593</v>
      </c>
      <c r="E282" s="35" t="s">
        <v>2562</v>
      </c>
      <c r="F282" s="35"/>
      <c r="G282" s="35"/>
      <c r="H282" s="35"/>
      <c r="I282" s="35"/>
      <c r="J282" s="35"/>
      <c r="K282" s="87" t="s">
        <v>30</v>
      </c>
    </row>
    <row r="283" s="47" customFormat="1" ht="103.5" spans="1:11">
      <c r="A283" s="35">
        <v>282</v>
      </c>
      <c r="B283" s="5" t="s">
        <v>281</v>
      </c>
      <c r="C283" s="83" t="s">
        <v>1047</v>
      </c>
      <c r="D283" s="83" t="s">
        <v>2593</v>
      </c>
      <c r="E283" s="35" t="s">
        <v>2565</v>
      </c>
      <c r="F283" s="35" t="s">
        <v>2594</v>
      </c>
      <c r="G283" s="35"/>
      <c r="H283" s="35"/>
      <c r="I283" s="35"/>
      <c r="J283" s="35"/>
      <c r="K283" s="87" t="s">
        <v>30</v>
      </c>
    </row>
    <row r="284" s="47" customFormat="1" ht="17.25" spans="1:11">
      <c r="A284" s="35">
        <v>283</v>
      </c>
      <c r="B284" s="5" t="s">
        <v>281</v>
      </c>
      <c r="C284" s="83" t="s">
        <v>1047</v>
      </c>
      <c r="D284" s="83" t="s">
        <v>2593</v>
      </c>
      <c r="E284" s="35" t="s">
        <v>2567</v>
      </c>
      <c r="F284" s="35"/>
      <c r="G284" s="35"/>
      <c r="H284" s="35"/>
      <c r="I284" s="35"/>
      <c r="J284" s="35"/>
      <c r="K284" s="87" t="s">
        <v>30</v>
      </c>
    </row>
    <row r="285" s="47" customFormat="1" ht="17.25" spans="1:11">
      <c r="A285" s="35">
        <v>284</v>
      </c>
      <c r="B285" s="5" t="s">
        <v>281</v>
      </c>
      <c r="C285" s="83" t="s">
        <v>1047</v>
      </c>
      <c r="D285" s="83" t="s">
        <v>2593</v>
      </c>
      <c r="E285" s="35" t="s">
        <v>2568</v>
      </c>
      <c r="F285" s="35" t="s">
        <v>2569</v>
      </c>
      <c r="G285" s="35"/>
      <c r="H285" s="35"/>
      <c r="I285" s="35"/>
      <c r="J285" s="35"/>
      <c r="K285" s="87" t="s">
        <v>30</v>
      </c>
    </row>
    <row r="286" s="47" customFormat="1" ht="17.25" spans="1:11">
      <c r="A286" s="35">
        <v>285</v>
      </c>
      <c r="B286" s="5" t="s">
        <v>281</v>
      </c>
      <c r="C286" s="83" t="s">
        <v>1047</v>
      </c>
      <c r="D286" s="83" t="s">
        <v>2593</v>
      </c>
      <c r="E286" s="35" t="s">
        <v>2570</v>
      </c>
      <c r="F286" s="35"/>
      <c r="G286" s="35"/>
      <c r="H286" s="35"/>
      <c r="I286" s="35"/>
      <c r="J286" s="35"/>
      <c r="K286" s="87" t="s">
        <v>30</v>
      </c>
    </row>
    <row r="287" s="47" customFormat="1" ht="34.5" spans="1:11">
      <c r="A287" s="35">
        <v>286</v>
      </c>
      <c r="B287" s="5" t="s">
        <v>281</v>
      </c>
      <c r="C287" s="83" t="s">
        <v>1047</v>
      </c>
      <c r="D287" s="83" t="s">
        <v>2593</v>
      </c>
      <c r="E287" s="35" t="s">
        <v>2571</v>
      </c>
      <c r="F287" s="35" t="s">
        <v>2595</v>
      </c>
      <c r="G287" s="35"/>
      <c r="H287" s="35"/>
      <c r="I287" s="35"/>
      <c r="J287" s="35"/>
      <c r="K287" s="87" t="s">
        <v>30</v>
      </c>
    </row>
    <row r="288" s="47" customFormat="1" ht="17.25" spans="1:11">
      <c r="A288" s="35">
        <v>287</v>
      </c>
      <c r="B288" s="5" t="s">
        <v>281</v>
      </c>
      <c r="C288" s="83" t="s">
        <v>1047</v>
      </c>
      <c r="D288" s="83" t="s">
        <v>2593</v>
      </c>
      <c r="E288" s="35" t="s">
        <v>2596</v>
      </c>
      <c r="F288" s="35" t="s">
        <v>2597</v>
      </c>
      <c r="G288" s="35"/>
      <c r="H288" s="35"/>
      <c r="I288" s="35"/>
      <c r="J288" s="35"/>
      <c r="K288" s="87" t="s">
        <v>30</v>
      </c>
    </row>
    <row r="289" s="47" customFormat="1" ht="17.25" spans="1:11">
      <c r="A289" s="35">
        <v>288</v>
      </c>
      <c r="B289" s="5" t="s">
        <v>281</v>
      </c>
      <c r="C289" s="83" t="s">
        <v>1047</v>
      </c>
      <c r="D289" s="83" t="s">
        <v>2593</v>
      </c>
      <c r="E289" s="35" t="s">
        <v>2598</v>
      </c>
      <c r="F289" s="35" t="s">
        <v>2431</v>
      </c>
      <c r="G289" s="35"/>
      <c r="H289" s="35"/>
      <c r="I289" s="35"/>
      <c r="J289" s="35"/>
      <c r="K289" s="87" t="s">
        <v>30</v>
      </c>
    </row>
    <row r="290" s="47" customFormat="1" ht="17.25" spans="1:11">
      <c r="A290" s="35">
        <v>289</v>
      </c>
      <c r="B290" s="5" t="s">
        <v>281</v>
      </c>
      <c r="C290" s="83" t="s">
        <v>1047</v>
      </c>
      <c r="D290" s="85" t="s">
        <v>2593</v>
      </c>
      <c r="E290" s="35" t="s">
        <v>2599</v>
      </c>
      <c r="F290" s="35" t="s">
        <v>2431</v>
      </c>
      <c r="G290" s="35"/>
      <c r="H290" s="35"/>
      <c r="I290" s="35"/>
      <c r="J290" s="35"/>
      <c r="K290" s="87" t="s">
        <v>30</v>
      </c>
    </row>
    <row r="291" s="47" customFormat="1" ht="34.5" spans="1:11">
      <c r="A291" s="35">
        <v>290</v>
      </c>
      <c r="B291" s="5" t="s">
        <v>281</v>
      </c>
      <c r="C291" s="83" t="s">
        <v>1047</v>
      </c>
      <c r="D291" s="82" t="s">
        <v>2600</v>
      </c>
      <c r="E291" s="35" t="s">
        <v>2601</v>
      </c>
      <c r="F291" s="35"/>
      <c r="G291" s="35"/>
      <c r="H291" s="35"/>
      <c r="I291" s="35"/>
      <c r="J291" s="35"/>
      <c r="K291" s="87" t="s">
        <v>30</v>
      </c>
    </row>
    <row r="292" s="47" customFormat="1" ht="34.5" spans="1:11">
      <c r="A292" s="35">
        <v>291</v>
      </c>
      <c r="B292" s="5" t="s">
        <v>281</v>
      </c>
      <c r="C292" s="83" t="s">
        <v>1047</v>
      </c>
      <c r="D292" s="83" t="s">
        <v>2600</v>
      </c>
      <c r="E292" s="35" t="s">
        <v>2602</v>
      </c>
      <c r="F292" s="35"/>
      <c r="G292" s="35"/>
      <c r="H292" s="35"/>
      <c r="I292" s="35"/>
      <c r="J292" s="35"/>
      <c r="K292" s="87" t="s">
        <v>30</v>
      </c>
    </row>
    <row r="293" s="47" customFormat="1" ht="34.5" spans="1:11">
      <c r="A293" s="35">
        <v>292</v>
      </c>
      <c r="B293" s="5" t="s">
        <v>281</v>
      </c>
      <c r="C293" s="83" t="s">
        <v>1047</v>
      </c>
      <c r="D293" s="83" t="s">
        <v>2600</v>
      </c>
      <c r="E293" s="35" t="s">
        <v>2603</v>
      </c>
      <c r="F293" s="35"/>
      <c r="G293" s="35"/>
      <c r="H293" s="35"/>
      <c r="I293" s="35"/>
      <c r="J293" s="35"/>
      <c r="K293" s="87" t="s">
        <v>30</v>
      </c>
    </row>
    <row r="294" s="47" customFormat="1" ht="34.5" spans="1:11">
      <c r="A294" s="35">
        <v>293</v>
      </c>
      <c r="B294" s="5" t="s">
        <v>281</v>
      </c>
      <c r="C294" s="83" t="s">
        <v>1047</v>
      </c>
      <c r="D294" s="83" t="s">
        <v>2600</v>
      </c>
      <c r="E294" s="35" t="s">
        <v>2486</v>
      </c>
      <c r="F294" s="35"/>
      <c r="G294" s="35"/>
      <c r="H294" s="35"/>
      <c r="I294" s="35"/>
      <c r="J294" s="35"/>
      <c r="K294" s="87" t="s">
        <v>30</v>
      </c>
    </row>
    <row r="295" s="47" customFormat="1" ht="34.5" spans="1:11">
      <c r="A295" s="35">
        <v>294</v>
      </c>
      <c r="B295" s="5" t="s">
        <v>281</v>
      </c>
      <c r="C295" s="83" t="s">
        <v>1047</v>
      </c>
      <c r="D295" s="83" t="s">
        <v>2600</v>
      </c>
      <c r="E295" s="35" t="s">
        <v>2604</v>
      </c>
      <c r="F295" s="35"/>
      <c r="G295" s="35"/>
      <c r="H295" s="35"/>
      <c r="I295" s="35"/>
      <c r="J295" s="35"/>
      <c r="K295" s="87" t="s">
        <v>30</v>
      </c>
    </row>
    <row r="296" s="47" customFormat="1" ht="34.5" spans="1:11">
      <c r="A296" s="35">
        <v>295</v>
      </c>
      <c r="B296" s="5" t="s">
        <v>281</v>
      </c>
      <c r="C296" s="83" t="s">
        <v>1047</v>
      </c>
      <c r="D296" s="83" t="s">
        <v>2600</v>
      </c>
      <c r="E296" s="35" t="s">
        <v>2605</v>
      </c>
      <c r="F296" s="35"/>
      <c r="G296" s="35"/>
      <c r="H296" s="35"/>
      <c r="I296" s="35"/>
      <c r="J296" s="35"/>
      <c r="K296" s="87" t="s">
        <v>30</v>
      </c>
    </row>
    <row r="297" s="47" customFormat="1" ht="34.5" spans="1:11">
      <c r="A297" s="35">
        <v>296</v>
      </c>
      <c r="B297" s="5" t="s">
        <v>281</v>
      </c>
      <c r="C297" s="83" t="s">
        <v>1047</v>
      </c>
      <c r="D297" s="85" t="s">
        <v>2600</v>
      </c>
      <c r="E297" s="35" t="s">
        <v>2606</v>
      </c>
      <c r="F297" s="35"/>
      <c r="G297" s="35"/>
      <c r="H297" s="35"/>
      <c r="I297" s="35"/>
      <c r="J297" s="35"/>
      <c r="K297" s="87" t="s">
        <v>30</v>
      </c>
    </row>
    <row r="298" s="47" customFormat="1" ht="34.5" spans="1:11">
      <c r="A298" s="35">
        <v>297</v>
      </c>
      <c r="B298" s="5" t="s">
        <v>281</v>
      </c>
      <c r="C298" s="83" t="s">
        <v>1047</v>
      </c>
      <c r="D298" s="82" t="s">
        <v>2607</v>
      </c>
      <c r="E298" s="35" t="s">
        <v>2349</v>
      </c>
      <c r="F298" s="35"/>
      <c r="G298" s="35"/>
      <c r="H298" s="35"/>
      <c r="I298" s="35"/>
      <c r="J298" s="35"/>
      <c r="K298" s="88" t="s">
        <v>30</v>
      </c>
    </row>
    <row r="299" s="47" customFormat="1" ht="34.5" spans="1:11">
      <c r="A299" s="35">
        <v>298</v>
      </c>
      <c r="B299" s="5" t="s">
        <v>281</v>
      </c>
      <c r="C299" s="83" t="s">
        <v>1047</v>
      </c>
      <c r="D299" s="83" t="s">
        <v>2607</v>
      </c>
      <c r="E299" s="35" t="s">
        <v>2608</v>
      </c>
      <c r="F299" s="35"/>
      <c r="G299" s="35"/>
      <c r="H299" s="35"/>
      <c r="I299" s="35"/>
      <c r="J299" s="35"/>
      <c r="K299" s="87" t="s">
        <v>30</v>
      </c>
    </row>
    <row r="300" s="47" customFormat="1" ht="34.5" spans="1:11">
      <c r="A300" s="35">
        <v>299</v>
      </c>
      <c r="B300" s="5" t="s">
        <v>281</v>
      </c>
      <c r="C300" s="83" t="s">
        <v>1047</v>
      </c>
      <c r="D300" s="83" t="s">
        <v>2607</v>
      </c>
      <c r="E300" s="35" t="s">
        <v>2609</v>
      </c>
      <c r="F300" s="35"/>
      <c r="G300" s="35"/>
      <c r="H300" s="35"/>
      <c r="I300" s="35"/>
      <c r="J300" s="35"/>
      <c r="K300" s="87" t="s">
        <v>30</v>
      </c>
    </row>
    <row r="301" s="47" customFormat="1" ht="34.5" spans="1:11">
      <c r="A301" s="35">
        <v>300</v>
      </c>
      <c r="B301" s="5" t="s">
        <v>281</v>
      </c>
      <c r="C301" s="83" t="s">
        <v>1047</v>
      </c>
      <c r="D301" s="83" t="s">
        <v>2607</v>
      </c>
      <c r="E301" s="35" t="s">
        <v>2610</v>
      </c>
      <c r="F301" s="35"/>
      <c r="G301" s="35"/>
      <c r="H301" s="35"/>
      <c r="I301" s="35"/>
      <c r="J301" s="35"/>
      <c r="K301" s="87" t="s">
        <v>30</v>
      </c>
    </row>
    <row r="302" s="47" customFormat="1" ht="34.5" spans="1:11">
      <c r="A302" s="35">
        <v>301</v>
      </c>
      <c r="B302" s="5" t="s">
        <v>281</v>
      </c>
      <c r="C302" s="83" t="s">
        <v>1047</v>
      </c>
      <c r="D302" s="85" t="s">
        <v>2607</v>
      </c>
      <c r="E302" s="35" t="s">
        <v>2605</v>
      </c>
      <c r="F302" s="35"/>
      <c r="G302" s="35"/>
      <c r="H302" s="35"/>
      <c r="I302" s="35"/>
      <c r="J302" s="35"/>
      <c r="K302" s="87" t="s">
        <v>30</v>
      </c>
    </row>
    <row r="303" s="47" customFormat="1" ht="17.25" spans="1:11">
      <c r="A303" s="35">
        <v>302</v>
      </c>
      <c r="B303" s="5" t="s">
        <v>281</v>
      </c>
      <c r="C303" s="83" t="s">
        <v>1047</v>
      </c>
      <c r="D303" s="82" t="s">
        <v>2611</v>
      </c>
      <c r="E303" s="35" t="s">
        <v>2349</v>
      </c>
      <c r="F303" s="35"/>
      <c r="G303" s="35"/>
      <c r="H303" s="35"/>
      <c r="I303" s="35"/>
      <c r="J303" s="35"/>
      <c r="K303" s="88" t="s">
        <v>30</v>
      </c>
    </row>
    <row r="304" s="47" customFormat="1" ht="17.25" spans="1:11">
      <c r="A304" s="35">
        <v>303</v>
      </c>
      <c r="B304" s="5" t="s">
        <v>281</v>
      </c>
      <c r="C304" s="83" t="s">
        <v>1047</v>
      </c>
      <c r="D304" s="83" t="s">
        <v>2611</v>
      </c>
      <c r="E304" s="35" t="s">
        <v>2612</v>
      </c>
      <c r="F304" s="35"/>
      <c r="G304" s="35"/>
      <c r="H304" s="35"/>
      <c r="I304" s="35"/>
      <c r="J304" s="35"/>
      <c r="K304" s="87" t="s">
        <v>30</v>
      </c>
    </row>
    <row r="305" s="47" customFormat="1" ht="17.25" spans="1:11">
      <c r="A305" s="35">
        <v>304</v>
      </c>
      <c r="B305" s="5" t="s">
        <v>281</v>
      </c>
      <c r="C305" s="83" t="s">
        <v>1047</v>
      </c>
      <c r="D305" s="85" t="s">
        <v>2611</v>
      </c>
      <c r="E305" s="35" t="s">
        <v>2613</v>
      </c>
      <c r="F305" s="35"/>
      <c r="G305" s="35"/>
      <c r="H305" s="35"/>
      <c r="I305" s="35"/>
      <c r="J305" s="35"/>
      <c r="K305" s="87" t="s">
        <v>30</v>
      </c>
    </row>
    <row r="306" s="47" customFormat="1" ht="34.5" spans="1:11">
      <c r="A306" s="35">
        <v>305</v>
      </c>
      <c r="B306" s="5" t="s">
        <v>281</v>
      </c>
      <c r="C306" s="83" t="s">
        <v>1047</v>
      </c>
      <c r="D306" s="82" t="s">
        <v>2614</v>
      </c>
      <c r="E306" s="35" t="s">
        <v>2518</v>
      </c>
      <c r="F306" s="35"/>
      <c r="G306" s="35"/>
      <c r="H306" s="35"/>
      <c r="I306" s="35"/>
      <c r="J306" s="35"/>
      <c r="K306" s="88" t="s">
        <v>2500</v>
      </c>
    </row>
    <row r="307" s="47" customFormat="1" ht="34.5" spans="1:11">
      <c r="A307" s="35">
        <v>306</v>
      </c>
      <c r="B307" s="5" t="s">
        <v>281</v>
      </c>
      <c r="C307" s="83" t="s">
        <v>1047</v>
      </c>
      <c r="D307" s="83" t="s">
        <v>2614</v>
      </c>
      <c r="E307" s="35" t="s">
        <v>2615</v>
      </c>
      <c r="F307" s="35"/>
      <c r="G307" s="35"/>
      <c r="H307" s="35"/>
      <c r="I307" s="35"/>
      <c r="J307" s="35"/>
      <c r="K307" s="87" t="s">
        <v>30</v>
      </c>
    </row>
    <row r="308" s="47" customFormat="1" ht="34.5" spans="1:11">
      <c r="A308" s="35">
        <v>307</v>
      </c>
      <c r="B308" s="5" t="s">
        <v>281</v>
      </c>
      <c r="C308" s="83" t="s">
        <v>1047</v>
      </c>
      <c r="D308" s="83" t="s">
        <v>2614</v>
      </c>
      <c r="E308" s="35" t="s">
        <v>2616</v>
      </c>
      <c r="F308" s="35"/>
      <c r="G308" s="35"/>
      <c r="H308" s="35"/>
      <c r="I308" s="35"/>
      <c r="J308" s="35"/>
      <c r="K308" s="87" t="s">
        <v>30</v>
      </c>
    </row>
    <row r="309" s="47" customFormat="1" ht="34.5" spans="1:11">
      <c r="A309" s="35">
        <v>308</v>
      </c>
      <c r="B309" s="5" t="s">
        <v>281</v>
      </c>
      <c r="C309" s="83" t="s">
        <v>1047</v>
      </c>
      <c r="D309" s="83" t="s">
        <v>2614</v>
      </c>
      <c r="E309" s="35" t="s">
        <v>2617</v>
      </c>
      <c r="F309" s="35"/>
      <c r="G309" s="35"/>
      <c r="H309" s="35"/>
      <c r="I309" s="35"/>
      <c r="J309" s="35"/>
      <c r="K309" s="87" t="s">
        <v>30</v>
      </c>
    </row>
    <row r="310" s="47" customFormat="1" ht="34.5" spans="1:11">
      <c r="A310" s="35">
        <v>309</v>
      </c>
      <c r="B310" s="5" t="s">
        <v>281</v>
      </c>
      <c r="C310" s="83" t="s">
        <v>1047</v>
      </c>
      <c r="D310" s="83" t="s">
        <v>2614</v>
      </c>
      <c r="E310" s="35" t="s">
        <v>2618</v>
      </c>
      <c r="F310" s="35" t="s">
        <v>2431</v>
      </c>
      <c r="G310" s="35"/>
      <c r="H310" s="35"/>
      <c r="I310" s="35"/>
      <c r="J310" s="35"/>
      <c r="K310" s="87" t="s">
        <v>30</v>
      </c>
    </row>
    <row r="311" s="47" customFormat="1" ht="34.5" spans="1:11">
      <c r="A311" s="35">
        <v>310</v>
      </c>
      <c r="B311" s="5" t="s">
        <v>281</v>
      </c>
      <c r="C311" s="83" t="s">
        <v>1047</v>
      </c>
      <c r="D311" s="85" t="s">
        <v>2614</v>
      </c>
      <c r="E311" s="35" t="s">
        <v>2619</v>
      </c>
      <c r="F311" s="35" t="s">
        <v>2431</v>
      </c>
      <c r="G311" s="35"/>
      <c r="H311" s="35"/>
      <c r="I311" s="35"/>
      <c r="J311" s="35"/>
      <c r="K311" s="87" t="s">
        <v>30</v>
      </c>
    </row>
    <row r="312" s="47" customFormat="1" ht="17.25" spans="1:11">
      <c r="A312" s="35">
        <v>311</v>
      </c>
      <c r="B312" s="5" t="s">
        <v>281</v>
      </c>
      <c r="C312" s="83" t="s">
        <v>1047</v>
      </c>
      <c r="D312" s="82" t="s">
        <v>2620</v>
      </c>
      <c r="E312" s="35" t="s">
        <v>2511</v>
      </c>
      <c r="F312" s="35"/>
      <c r="G312" s="35"/>
      <c r="H312" s="35"/>
      <c r="I312" s="35"/>
      <c r="J312" s="35"/>
      <c r="K312" s="87" t="s">
        <v>30</v>
      </c>
    </row>
    <row r="313" s="47" customFormat="1" ht="17.25" spans="1:11">
      <c r="A313" s="35">
        <v>312</v>
      </c>
      <c r="B313" s="5" t="s">
        <v>281</v>
      </c>
      <c r="C313" s="83" t="s">
        <v>1047</v>
      </c>
      <c r="D313" s="83" t="s">
        <v>2620</v>
      </c>
      <c r="E313" s="35" t="s">
        <v>1315</v>
      </c>
      <c r="F313" s="35"/>
      <c r="G313" s="35"/>
      <c r="H313" s="35"/>
      <c r="I313" s="35"/>
      <c r="J313" s="35"/>
      <c r="K313" s="87" t="s">
        <v>30</v>
      </c>
    </row>
    <row r="314" s="47" customFormat="1" ht="17.25" spans="1:11">
      <c r="A314" s="35">
        <v>313</v>
      </c>
      <c r="B314" s="5" t="s">
        <v>281</v>
      </c>
      <c r="C314" s="83" t="s">
        <v>1047</v>
      </c>
      <c r="D314" s="85" t="s">
        <v>2620</v>
      </c>
      <c r="E314" s="35" t="s">
        <v>2621</v>
      </c>
      <c r="F314" s="35"/>
      <c r="G314" s="35"/>
      <c r="H314" s="35"/>
      <c r="I314" s="35"/>
      <c r="J314" s="35"/>
      <c r="K314" s="87" t="s">
        <v>30</v>
      </c>
    </row>
    <row r="315" s="47" customFormat="1" ht="17.25" spans="1:11">
      <c r="A315" s="35">
        <v>314</v>
      </c>
      <c r="B315" s="5" t="s">
        <v>281</v>
      </c>
      <c r="C315" s="83" t="s">
        <v>1047</v>
      </c>
      <c r="D315" s="82" t="s">
        <v>2622</v>
      </c>
      <c r="E315" s="35" t="s">
        <v>2349</v>
      </c>
      <c r="F315" s="35"/>
      <c r="G315" s="35"/>
      <c r="H315" s="35"/>
      <c r="I315" s="35"/>
      <c r="J315" s="35"/>
      <c r="K315" s="88" t="s">
        <v>30</v>
      </c>
    </row>
    <row r="316" s="47" customFormat="1" ht="17.25" spans="1:11">
      <c r="A316" s="35">
        <v>315</v>
      </c>
      <c r="B316" s="5" t="s">
        <v>281</v>
      </c>
      <c r="C316" s="83" t="s">
        <v>1047</v>
      </c>
      <c r="D316" s="85" t="s">
        <v>2622</v>
      </c>
      <c r="E316" s="35" t="s">
        <v>2623</v>
      </c>
      <c r="F316" s="35"/>
      <c r="G316" s="35"/>
      <c r="H316" s="35"/>
      <c r="I316" s="35"/>
      <c r="J316" s="35"/>
      <c r="K316" s="87" t="s">
        <v>30</v>
      </c>
    </row>
    <row r="317" s="47" customFormat="1" ht="17.25" spans="1:11">
      <c r="A317" s="35">
        <v>316</v>
      </c>
      <c r="B317" s="5" t="s">
        <v>281</v>
      </c>
      <c r="C317" s="83" t="s">
        <v>1047</v>
      </c>
      <c r="D317" s="94" t="s">
        <v>2624</v>
      </c>
      <c r="E317" s="95" t="s">
        <v>2625</v>
      </c>
      <c r="F317" s="95"/>
      <c r="G317" s="95"/>
      <c r="H317" s="95"/>
      <c r="I317" s="95"/>
      <c r="J317" s="95"/>
      <c r="K317" s="87" t="s">
        <v>30</v>
      </c>
    </row>
    <row r="318" s="47" customFormat="1" ht="17.25" spans="1:11">
      <c r="A318" s="35">
        <v>317</v>
      </c>
      <c r="B318" s="5" t="s">
        <v>281</v>
      </c>
      <c r="C318" s="83" t="s">
        <v>1047</v>
      </c>
      <c r="D318" s="96" t="s">
        <v>2624</v>
      </c>
      <c r="E318" s="95" t="s">
        <v>2626</v>
      </c>
      <c r="F318" s="95"/>
      <c r="G318" s="95"/>
      <c r="H318" s="95"/>
      <c r="I318" s="95"/>
      <c r="J318" s="95"/>
      <c r="K318" s="87" t="s">
        <v>30</v>
      </c>
    </row>
    <row r="319" s="47" customFormat="1" ht="17.25" spans="1:11">
      <c r="A319" s="35">
        <v>318</v>
      </c>
      <c r="B319" s="5" t="s">
        <v>281</v>
      </c>
      <c r="C319" s="83" t="s">
        <v>1047</v>
      </c>
      <c r="D319" s="96" t="s">
        <v>2624</v>
      </c>
      <c r="E319" s="95" t="s">
        <v>2627</v>
      </c>
      <c r="F319" s="95"/>
      <c r="G319" s="95"/>
      <c r="H319" s="95"/>
      <c r="I319" s="95"/>
      <c r="J319" s="95"/>
      <c r="K319" s="87" t="s">
        <v>30</v>
      </c>
    </row>
    <row r="320" s="47" customFormat="1" ht="17.25" spans="1:11">
      <c r="A320" s="35">
        <v>319</v>
      </c>
      <c r="B320" s="5" t="s">
        <v>281</v>
      </c>
      <c r="C320" s="83" t="s">
        <v>1047</v>
      </c>
      <c r="D320" s="96" t="s">
        <v>2624</v>
      </c>
      <c r="E320" s="95" t="s">
        <v>2628</v>
      </c>
      <c r="F320" s="95"/>
      <c r="G320" s="95"/>
      <c r="H320" s="95"/>
      <c r="I320" s="95"/>
      <c r="J320" s="95"/>
      <c r="K320" s="87" t="s">
        <v>30</v>
      </c>
    </row>
    <row r="321" s="47" customFormat="1" ht="17.25" spans="1:11">
      <c r="A321" s="35">
        <v>320</v>
      </c>
      <c r="B321" s="5" t="s">
        <v>281</v>
      </c>
      <c r="C321" s="83" t="s">
        <v>1047</v>
      </c>
      <c r="D321" s="96" t="s">
        <v>2624</v>
      </c>
      <c r="E321" s="95" t="s">
        <v>2629</v>
      </c>
      <c r="F321" s="95"/>
      <c r="G321" s="95"/>
      <c r="H321" s="95"/>
      <c r="I321" s="95"/>
      <c r="J321" s="95"/>
      <c r="K321" s="87" t="s">
        <v>30</v>
      </c>
    </row>
    <row r="322" s="47" customFormat="1" ht="17.25" spans="1:11">
      <c r="A322" s="35">
        <v>321</v>
      </c>
      <c r="B322" s="5" t="s">
        <v>281</v>
      </c>
      <c r="C322" s="83" t="s">
        <v>1047</v>
      </c>
      <c r="D322" s="96" t="s">
        <v>2624</v>
      </c>
      <c r="E322" s="95" t="s">
        <v>2630</v>
      </c>
      <c r="F322" s="95"/>
      <c r="G322" s="95"/>
      <c r="H322" s="95"/>
      <c r="I322" s="95"/>
      <c r="J322" s="95"/>
      <c r="K322" s="87" t="s">
        <v>30</v>
      </c>
    </row>
    <row r="323" s="47" customFormat="1" ht="17.25" spans="1:11">
      <c r="A323" s="35">
        <v>322</v>
      </c>
      <c r="B323" s="5" t="s">
        <v>281</v>
      </c>
      <c r="C323" s="83" t="s">
        <v>1047</v>
      </c>
      <c r="D323" s="96" t="s">
        <v>2624</v>
      </c>
      <c r="E323" s="95" t="s">
        <v>2631</v>
      </c>
      <c r="F323" s="95"/>
      <c r="G323" s="95"/>
      <c r="H323" s="95"/>
      <c r="I323" s="95"/>
      <c r="J323" s="95"/>
      <c r="K323" s="87" t="s">
        <v>30</v>
      </c>
    </row>
    <row r="324" s="47" customFormat="1" ht="17.25" spans="1:11">
      <c r="A324" s="35">
        <v>323</v>
      </c>
      <c r="B324" s="5" t="s">
        <v>281</v>
      </c>
      <c r="C324" s="83" t="s">
        <v>1047</v>
      </c>
      <c r="D324" s="97" t="s">
        <v>2624</v>
      </c>
      <c r="E324" s="95" t="s">
        <v>2632</v>
      </c>
      <c r="F324" s="95"/>
      <c r="G324" s="95"/>
      <c r="H324" s="95"/>
      <c r="I324" s="95"/>
      <c r="J324" s="95"/>
      <c r="K324" s="87" t="s">
        <v>30</v>
      </c>
    </row>
    <row r="325" s="47" customFormat="1" ht="17.25" spans="1:11">
      <c r="A325" s="35">
        <v>324</v>
      </c>
      <c r="B325" s="5" t="s">
        <v>281</v>
      </c>
      <c r="C325" s="83" t="s">
        <v>1047</v>
      </c>
      <c r="D325" s="94" t="s">
        <v>2633</v>
      </c>
      <c r="E325" s="95" t="s">
        <v>2427</v>
      </c>
      <c r="F325" s="95"/>
      <c r="G325" s="95"/>
      <c r="H325" s="95"/>
      <c r="I325" s="95"/>
      <c r="J325" s="95"/>
      <c r="K325" s="87" t="s">
        <v>30</v>
      </c>
    </row>
    <row r="326" s="47" customFormat="1" ht="17.25" spans="1:11">
      <c r="A326" s="35">
        <v>325</v>
      </c>
      <c r="B326" s="5" t="s">
        <v>281</v>
      </c>
      <c r="C326" s="83" t="s">
        <v>1047</v>
      </c>
      <c r="D326" s="96" t="s">
        <v>2633</v>
      </c>
      <c r="E326" s="95" t="s">
        <v>2634</v>
      </c>
      <c r="F326" s="95"/>
      <c r="G326" s="95"/>
      <c r="H326" s="95"/>
      <c r="I326" s="95"/>
      <c r="J326" s="95"/>
      <c r="K326" s="87" t="s">
        <v>30</v>
      </c>
    </row>
    <row r="327" s="47" customFormat="1" ht="17.25" spans="1:11">
      <c r="A327" s="35">
        <v>326</v>
      </c>
      <c r="B327" s="5" t="s">
        <v>281</v>
      </c>
      <c r="C327" s="83" t="s">
        <v>1047</v>
      </c>
      <c r="D327" s="96" t="s">
        <v>2633</v>
      </c>
      <c r="E327" s="95" t="s">
        <v>2635</v>
      </c>
      <c r="F327" s="95"/>
      <c r="G327" s="95"/>
      <c r="H327" s="95"/>
      <c r="I327" s="95"/>
      <c r="J327" s="95"/>
      <c r="K327" s="87" t="s">
        <v>30</v>
      </c>
    </row>
    <row r="328" s="47" customFormat="1" ht="17.25" spans="1:11">
      <c r="A328" s="35">
        <v>327</v>
      </c>
      <c r="B328" s="5" t="s">
        <v>281</v>
      </c>
      <c r="C328" s="83" t="s">
        <v>1047</v>
      </c>
      <c r="D328" s="96" t="s">
        <v>2633</v>
      </c>
      <c r="E328" s="95" t="s">
        <v>2636</v>
      </c>
      <c r="F328" s="95"/>
      <c r="G328" s="95"/>
      <c r="H328" s="95"/>
      <c r="I328" s="95"/>
      <c r="J328" s="95"/>
      <c r="K328" s="87" t="s">
        <v>30</v>
      </c>
    </row>
    <row r="329" s="47" customFormat="1" ht="17.25" spans="1:11">
      <c r="A329" s="35">
        <v>328</v>
      </c>
      <c r="B329" s="5" t="s">
        <v>281</v>
      </c>
      <c r="C329" s="83" t="s">
        <v>1047</v>
      </c>
      <c r="D329" s="96" t="s">
        <v>2633</v>
      </c>
      <c r="E329" s="95" t="s">
        <v>2637</v>
      </c>
      <c r="F329" s="95"/>
      <c r="G329" s="95"/>
      <c r="H329" s="95"/>
      <c r="I329" s="95"/>
      <c r="J329" s="95"/>
      <c r="K329" s="87" t="s">
        <v>30</v>
      </c>
    </row>
    <row r="330" s="47" customFormat="1" ht="17.25" spans="1:11">
      <c r="A330" s="35">
        <v>329</v>
      </c>
      <c r="B330" s="5" t="s">
        <v>281</v>
      </c>
      <c r="C330" s="83" t="s">
        <v>1047</v>
      </c>
      <c r="D330" s="96" t="s">
        <v>2633</v>
      </c>
      <c r="E330" s="95" t="s">
        <v>2638</v>
      </c>
      <c r="F330" s="95"/>
      <c r="G330" s="95"/>
      <c r="H330" s="95"/>
      <c r="I330" s="95"/>
      <c r="J330" s="95"/>
      <c r="K330" s="87" t="s">
        <v>30</v>
      </c>
    </row>
    <row r="331" s="47" customFormat="1" ht="17.25" spans="1:11">
      <c r="A331" s="35">
        <v>330</v>
      </c>
      <c r="B331" s="5" t="s">
        <v>281</v>
      </c>
      <c r="C331" s="83" t="s">
        <v>1047</v>
      </c>
      <c r="D331" s="96" t="s">
        <v>2633</v>
      </c>
      <c r="E331" s="95" t="s">
        <v>2639</v>
      </c>
      <c r="F331" s="95"/>
      <c r="G331" s="95"/>
      <c r="H331" s="95"/>
      <c r="I331" s="95"/>
      <c r="J331" s="95"/>
      <c r="K331" s="87" t="s">
        <v>30</v>
      </c>
    </row>
    <row r="332" s="47" customFormat="1" ht="17.25" spans="1:11">
      <c r="A332" s="35">
        <v>331</v>
      </c>
      <c r="B332" s="5" t="s">
        <v>281</v>
      </c>
      <c r="C332" s="83" t="s">
        <v>1047</v>
      </c>
      <c r="D332" s="97" t="s">
        <v>2633</v>
      </c>
      <c r="E332" s="95" t="s">
        <v>2640</v>
      </c>
      <c r="F332" s="95"/>
      <c r="G332" s="95"/>
      <c r="H332" s="95"/>
      <c r="I332" s="95"/>
      <c r="J332" s="95"/>
      <c r="K332" s="87" t="s">
        <v>30</v>
      </c>
    </row>
    <row r="333" s="47" customFormat="1" ht="17.25" spans="1:11">
      <c r="A333" s="35">
        <v>332</v>
      </c>
      <c r="B333" s="5" t="s">
        <v>281</v>
      </c>
      <c r="C333" s="83" t="s">
        <v>1047</v>
      </c>
      <c r="D333" s="94" t="s">
        <v>2641</v>
      </c>
      <c r="E333" s="95" t="s">
        <v>2642</v>
      </c>
      <c r="F333" s="95"/>
      <c r="G333" s="95"/>
      <c r="H333" s="95"/>
      <c r="I333" s="95"/>
      <c r="J333" s="95"/>
      <c r="K333" s="99" t="s">
        <v>31</v>
      </c>
    </row>
    <row r="334" s="47" customFormat="1" ht="17.25" spans="1:11">
      <c r="A334" s="35">
        <v>333</v>
      </c>
      <c r="B334" s="5" t="s">
        <v>281</v>
      </c>
      <c r="C334" s="83" t="s">
        <v>1047</v>
      </c>
      <c r="D334" s="96" t="s">
        <v>2641</v>
      </c>
      <c r="E334" s="35" t="s">
        <v>2427</v>
      </c>
      <c r="F334" s="35"/>
      <c r="G334" s="35"/>
      <c r="H334" s="35"/>
      <c r="I334" s="35"/>
      <c r="J334" s="35"/>
      <c r="K334" s="87" t="s">
        <v>30</v>
      </c>
    </row>
    <row r="335" s="47" customFormat="1" ht="17.25" spans="1:11">
      <c r="A335" s="35">
        <v>334</v>
      </c>
      <c r="B335" s="5" t="s">
        <v>281</v>
      </c>
      <c r="C335" s="83" t="s">
        <v>1047</v>
      </c>
      <c r="D335" s="96" t="s">
        <v>2641</v>
      </c>
      <c r="E335" s="35" t="s">
        <v>0</v>
      </c>
      <c r="F335" s="35"/>
      <c r="G335" s="35"/>
      <c r="H335" s="35"/>
      <c r="I335" s="35"/>
      <c r="J335" s="35"/>
      <c r="K335" s="87" t="s">
        <v>30</v>
      </c>
    </row>
    <row r="336" s="47" customFormat="1" ht="17.25" spans="1:11">
      <c r="A336" s="35">
        <v>335</v>
      </c>
      <c r="B336" s="5" t="s">
        <v>281</v>
      </c>
      <c r="C336" s="83" t="s">
        <v>1047</v>
      </c>
      <c r="D336" s="96" t="s">
        <v>2641</v>
      </c>
      <c r="E336" s="35" t="s">
        <v>2643</v>
      </c>
      <c r="F336" s="35"/>
      <c r="G336" s="35"/>
      <c r="H336" s="35"/>
      <c r="I336" s="35"/>
      <c r="J336" s="35"/>
      <c r="K336" s="87" t="s">
        <v>30</v>
      </c>
    </row>
    <row r="337" s="47" customFormat="1" ht="17.25" spans="1:11">
      <c r="A337" s="35">
        <v>336</v>
      </c>
      <c r="B337" s="5" t="s">
        <v>281</v>
      </c>
      <c r="C337" s="83" t="s">
        <v>1047</v>
      </c>
      <c r="D337" s="96" t="s">
        <v>2641</v>
      </c>
      <c r="E337" s="35" t="s">
        <v>2644</v>
      </c>
      <c r="F337" s="35"/>
      <c r="G337" s="35"/>
      <c r="H337" s="35"/>
      <c r="I337" s="35"/>
      <c r="J337" s="35"/>
      <c r="K337" s="87" t="s">
        <v>30</v>
      </c>
    </row>
    <row r="338" s="47" customFormat="1" ht="17.25" spans="1:11">
      <c r="A338" s="35">
        <v>337</v>
      </c>
      <c r="B338" s="5" t="s">
        <v>281</v>
      </c>
      <c r="C338" s="83" t="s">
        <v>1047</v>
      </c>
      <c r="D338" s="96" t="s">
        <v>2641</v>
      </c>
      <c r="E338" s="35" t="s">
        <v>2645</v>
      </c>
      <c r="F338" s="35"/>
      <c r="G338" s="35"/>
      <c r="H338" s="35"/>
      <c r="I338" s="35"/>
      <c r="J338" s="35"/>
      <c r="K338" s="87" t="s">
        <v>30</v>
      </c>
    </row>
    <row r="339" s="47" customFormat="1" ht="17.25" spans="1:11">
      <c r="A339" s="35">
        <v>338</v>
      </c>
      <c r="B339" s="5" t="s">
        <v>281</v>
      </c>
      <c r="C339" s="83" t="s">
        <v>1047</v>
      </c>
      <c r="D339" s="96" t="s">
        <v>2641</v>
      </c>
      <c r="E339" s="35" t="s">
        <v>2646</v>
      </c>
      <c r="F339" s="35"/>
      <c r="G339" s="35"/>
      <c r="H339" s="35"/>
      <c r="I339" s="35"/>
      <c r="J339" s="35"/>
      <c r="K339" s="87" t="s">
        <v>30</v>
      </c>
    </row>
    <row r="340" s="47" customFormat="1" ht="17.25" spans="1:11">
      <c r="A340" s="35">
        <v>339</v>
      </c>
      <c r="B340" s="5" t="s">
        <v>281</v>
      </c>
      <c r="C340" s="83" t="s">
        <v>1047</v>
      </c>
      <c r="D340" s="97" t="s">
        <v>2641</v>
      </c>
      <c r="E340" s="35" t="s">
        <v>2647</v>
      </c>
      <c r="F340" s="35"/>
      <c r="G340" s="35"/>
      <c r="H340" s="35"/>
      <c r="I340" s="35"/>
      <c r="J340" s="35"/>
      <c r="K340" s="87" t="s">
        <v>30</v>
      </c>
    </row>
    <row r="341" s="47" customFormat="1" ht="17.25" spans="1:11">
      <c r="A341" s="35">
        <v>340</v>
      </c>
      <c r="B341" s="5" t="s">
        <v>281</v>
      </c>
      <c r="C341" s="83" t="s">
        <v>2648</v>
      </c>
      <c r="D341" s="82" t="s">
        <v>476</v>
      </c>
      <c r="E341" s="35" t="s">
        <v>0</v>
      </c>
      <c r="F341" s="35"/>
      <c r="G341" s="35"/>
      <c r="H341" s="35"/>
      <c r="I341" s="35"/>
      <c r="J341" s="35"/>
      <c r="K341" s="87" t="s">
        <v>30</v>
      </c>
    </row>
    <row r="342" s="47" customFormat="1" ht="17.25" spans="1:11">
      <c r="A342" s="35">
        <v>341</v>
      </c>
      <c r="B342" s="5" t="s">
        <v>281</v>
      </c>
      <c r="C342" s="83" t="s">
        <v>2648</v>
      </c>
      <c r="D342" s="83" t="s">
        <v>476</v>
      </c>
      <c r="E342" s="35" t="s">
        <v>2649</v>
      </c>
      <c r="F342" s="35"/>
      <c r="G342" s="35"/>
      <c r="H342" s="35"/>
      <c r="I342" s="35"/>
      <c r="J342" s="35"/>
      <c r="K342" s="87" t="s">
        <v>30</v>
      </c>
    </row>
    <row r="343" s="47" customFormat="1" ht="17.25" spans="1:11">
      <c r="A343" s="35">
        <v>342</v>
      </c>
      <c r="B343" s="5" t="s">
        <v>281</v>
      </c>
      <c r="C343" s="83" t="s">
        <v>2648</v>
      </c>
      <c r="D343" s="83" t="s">
        <v>476</v>
      </c>
      <c r="E343" s="35" t="s">
        <v>2650</v>
      </c>
      <c r="F343" s="35"/>
      <c r="G343" s="35"/>
      <c r="H343" s="35"/>
      <c r="I343" s="35"/>
      <c r="J343" s="35"/>
      <c r="K343" s="87" t="s">
        <v>30</v>
      </c>
    </row>
    <row r="344" s="47" customFormat="1" ht="17.25" spans="1:11">
      <c r="A344" s="35">
        <v>343</v>
      </c>
      <c r="B344" s="5" t="s">
        <v>281</v>
      </c>
      <c r="C344" s="83" t="s">
        <v>2648</v>
      </c>
      <c r="D344" s="83" t="s">
        <v>476</v>
      </c>
      <c r="E344" s="35" t="s">
        <v>2651</v>
      </c>
      <c r="F344" s="35"/>
      <c r="G344" s="35"/>
      <c r="H344" s="35"/>
      <c r="I344" s="35"/>
      <c r="J344" s="35"/>
      <c r="K344" s="87" t="s">
        <v>30</v>
      </c>
    </row>
    <row r="345" s="47" customFormat="1" ht="17.25" spans="1:11">
      <c r="A345" s="35">
        <v>344</v>
      </c>
      <c r="B345" s="5" t="s">
        <v>281</v>
      </c>
      <c r="C345" s="83" t="s">
        <v>2648</v>
      </c>
      <c r="D345" s="85" t="s">
        <v>476</v>
      </c>
      <c r="E345" s="35" t="s">
        <v>2652</v>
      </c>
      <c r="F345" s="35"/>
      <c r="G345" s="35"/>
      <c r="H345" s="35"/>
      <c r="I345" s="35"/>
      <c r="J345" s="35"/>
      <c r="K345" s="87" t="s">
        <v>30</v>
      </c>
    </row>
    <row r="346" s="47" customFormat="1" ht="17.25" spans="1:11">
      <c r="A346" s="35">
        <v>345</v>
      </c>
      <c r="B346" s="5" t="s">
        <v>281</v>
      </c>
      <c r="C346" s="83" t="s">
        <v>2648</v>
      </c>
      <c r="D346" s="82" t="s">
        <v>477</v>
      </c>
      <c r="E346" s="35" t="s">
        <v>2653</v>
      </c>
      <c r="F346" s="35"/>
      <c r="G346" s="35"/>
      <c r="H346" s="35"/>
      <c r="I346" s="35"/>
      <c r="J346" s="35"/>
      <c r="K346" s="87" t="s">
        <v>30</v>
      </c>
    </row>
    <row r="347" s="47" customFormat="1" ht="17.25" spans="1:11">
      <c r="A347" s="35">
        <v>346</v>
      </c>
      <c r="B347" s="5" t="s">
        <v>281</v>
      </c>
      <c r="C347" s="83" t="s">
        <v>2648</v>
      </c>
      <c r="D347" s="83" t="s">
        <v>477</v>
      </c>
      <c r="E347" s="35" t="s">
        <v>2654</v>
      </c>
      <c r="F347" s="35"/>
      <c r="G347" s="35"/>
      <c r="H347" s="35"/>
      <c r="I347" s="35"/>
      <c r="J347" s="35"/>
      <c r="K347" s="88" t="s">
        <v>31</v>
      </c>
    </row>
    <row r="348" s="47" customFormat="1" ht="17.25" spans="1:11">
      <c r="A348" s="35">
        <v>347</v>
      </c>
      <c r="B348" s="5" t="s">
        <v>281</v>
      </c>
      <c r="C348" s="83" t="s">
        <v>2648</v>
      </c>
      <c r="D348" s="83" t="s">
        <v>477</v>
      </c>
      <c r="E348" s="35" t="s">
        <v>2655</v>
      </c>
      <c r="F348" s="35"/>
      <c r="G348" s="35"/>
      <c r="H348" s="35"/>
      <c r="I348" s="35"/>
      <c r="J348" s="35"/>
      <c r="K348" s="87" t="s">
        <v>30</v>
      </c>
    </row>
    <row r="349" s="47" customFormat="1" ht="17.25" spans="1:11">
      <c r="A349" s="35">
        <v>348</v>
      </c>
      <c r="B349" s="5" t="s">
        <v>281</v>
      </c>
      <c r="C349" s="83" t="s">
        <v>2648</v>
      </c>
      <c r="D349" s="83" t="s">
        <v>477</v>
      </c>
      <c r="E349" s="35" t="s">
        <v>2656</v>
      </c>
      <c r="F349" s="35"/>
      <c r="G349" s="35"/>
      <c r="H349" s="35"/>
      <c r="I349" s="35"/>
      <c r="J349" s="35"/>
      <c r="K349" s="87" t="s">
        <v>30</v>
      </c>
    </row>
    <row r="350" s="47" customFormat="1" ht="17.25" spans="1:11">
      <c r="A350" s="35">
        <v>349</v>
      </c>
      <c r="B350" s="5" t="s">
        <v>281</v>
      </c>
      <c r="C350" s="83" t="s">
        <v>2648</v>
      </c>
      <c r="D350" s="85" t="s">
        <v>477</v>
      </c>
      <c r="E350" s="35" t="s">
        <v>2657</v>
      </c>
      <c r="F350" s="35"/>
      <c r="G350" s="35"/>
      <c r="H350" s="35"/>
      <c r="I350" s="35"/>
      <c r="J350" s="35"/>
      <c r="K350" s="87" t="s">
        <v>30</v>
      </c>
    </row>
    <row r="351" s="47" customFormat="1" ht="17.25" spans="1:11">
      <c r="A351" s="35">
        <v>350</v>
      </c>
      <c r="B351" s="5" t="s">
        <v>281</v>
      </c>
      <c r="C351" s="83" t="s">
        <v>2648</v>
      </c>
      <c r="D351" s="82" t="s">
        <v>478</v>
      </c>
      <c r="E351" s="35" t="s">
        <v>2431</v>
      </c>
      <c r="F351" s="35"/>
      <c r="G351" s="35"/>
      <c r="H351" s="35"/>
      <c r="I351" s="35"/>
      <c r="J351" s="35"/>
      <c r="K351" s="87" t="s">
        <v>30</v>
      </c>
    </row>
    <row r="352" s="47" customFormat="1" ht="17.25" spans="1:11">
      <c r="A352" s="35">
        <v>351</v>
      </c>
      <c r="B352" s="5" t="s">
        <v>281</v>
      </c>
      <c r="C352" s="83" t="s">
        <v>2648</v>
      </c>
      <c r="D352" s="83" t="s">
        <v>478</v>
      </c>
      <c r="E352" s="35" t="s">
        <v>2658</v>
      </c>
      <c r="F352" s="35"/>
      <c r="G352" s="35"/>
      <c r="H352" s="35"/>
      <c r="I352" s="35"/>
      <c r="J352" s="35"/>
      <c r="K352" s="87" t="s">
        <v>30</v>
      </c>
    </row>
    <row r="353" s="47" customFormat="1" ht="17.25" spans="1:11">
      <c r="A353" s="35">
        <v>352</v>
      </c>
      <c r="B353" s="5" t="s">
        <v>281</v>
      </c>
      <c r="C353" s="83" t="s">
        <v>2648</v>
      </c>
      <c r="D353" s="83" t="s">
        <v>478</v>
      </c>
      <c r="E353" s="35" t="s">
        <v>2659</v>
      </c>
      <c r="F353" s="35"/>
      <c r="G353" s="35"/>
      <c r="H353" s="35"/>
      <c r="I353" s="35"/>
      <c r="J353" s="35"/>
      <c r="K353" s="87" t="s">
        <v>30</v>
      </c>
    </row>
    <row r="354" s="47" customFormat="1" ht="17.25" spans="1:11">
      <c r="A354" s="35">
        <v>353</v>
      </c>
      <c r="B354" s="5" t="s">
        <v>281</v>
      </c>
      <c r="C354" s="83" t="s">
        <v>2648</v>
      </c>
      <c r="D354" s="83" t="s">
        <v>478</v>
      </c>
      <c r="E354" s="35" t="s">
        <v>2660</v>
      </c>
      <c r="F354" s="35"/>
      <c r="G354" s="35"/>
      <c r="H354" s="35"/>
      <c r="I354" s="35"/>
      <c r="J354" s="35"/>
      <c r="K354" s="88" t="s">
        <v>31</v>
      </c>
    </row>
    <row r="355" s="47" customFormat="1" ht="17.25" spans="1:11">
      <c r="A355" s="35">
        <v>354</v>
      </c>
      <c r="B355" s="5" t="s">
        <v>281</v>
      </c>
      <c r="C355" s="83" t="s">
        <v>2648</v>
      </c>
      <c r="D355" s="83" t="s">
        <v>478</v>
      </c>
      <c r="E355" s="35" t="s">
        <v>2661</v>
      </c>
      <c r="F355" s="35"/>
      <c r="G355" s="35"/>
      <c r="H355" s="35"/>
      <c r="I355" s="35"/>
      <c r="J355" s="35"/>
      <c r="K355" s="87" t="s">
        <v>30</v>
      </c>
    </row>
    <row r="356" s="47" customFormat="1" ht="17.25" spans="1:11">
      <c r="A356" s="35">
        <v>355</v>
      </c>
      <c r="B356" s="5" t="s">
        <v>281</v>
      </c>
      <c r="C356" s="83" t="s">
        <v>2648</v>
      </c>
      <c r="D356" s="83" t="s">
        <v>478</v>
      </c>
      <c r="E356" s="35" t="s">
        <v>2662</v>
      </c>
      <c r="F356" s="35"/>
      <c r="G356" s="35"/>
      <c r="H356" s="35"/>
      <c r="I356" s="35"/>
      <c r="J356" s="35"/>
      <c r="K356" s="87" t="s">
        <v>30</v>
      </c>
    </row>
    <row r="357" s="47" customFormat="1" ht="17.25" spans="1:11">
      <c r="A357" s="35">
        <v>356</v>
      </c>
      <c r="B357" s="5" t="s">
        <v>281</v>
      </c>
      <c r="C357" s="83" t="s">
        <v>2648</v>
      </c>
      <c r="D357" s="83" t="s">
        <v>478</v>
      </c>
      <c r="E357" s="35" t="s">
        <v>2663</v>
      </c>
      <c r="F357" s="35"/>
      <c r="G357" s="35"/>
      <c r="H357" s="35"/>
      <c r="I357" s="35"/>
      <c r="J357" s="35"/>
      <c r="K357" s="87" t="s">
        <v>30</v>
      </c>
    </row>
    <row r="358" s="47" customFormat="1" ht="17.25" spans="1:11">
      <c r="A358" s="35">
        <v>357</v>
      </c>
      <c r="B358" s="5" t="s">
        <v>281</v>
      </c>
      <c r="C358" s="83" t="s">
        <v>2648</v>
      </c>
      <c r="D358" s="85" t="s">
        <v>478</v>
      </c>
      <c r="E358" s="35" t="s">
        <v>18</v>
      </c>
      <c r="F358" s="35"/>
      <c r="G358" s="35"/>
      <c r="H358" s="35"/>
      <c r="I358" s="35"/>
      <c r="J358" s="35"/>
      <c r="K358" s="87" t="s">
        <v>30</v>
      </c>
    </row>
    <row r="359" s="47" customFormat="1" ht="17.25" spans="1:11">
      <c r="A359" s="35">
        <v>358</v>
      </c>
      <c r="B359" s="5" t="s">
        <v>281</v>
      </c>
      <c r="C359" s="83" t="s">
        <v>2648</v>
      </c>
      <c r="D359" s="82" t="s">
        <v>2664</v>
      </c>
      <c r="E359" s="98" t="s">
        <v>2431</v>
      </c>
      <c r="F359" s="35"/>
      <c r="G359" s="35"/>
      <c r="H359" s="35"/>
      <c r="I359" s="35"/>
      <c r="J359" s="35"/>
      <c r="K359" s="87" t="s">
        <v>30</v>
      </c>
    </row>
    <row r="360" s="47" customFormat="1" ht="17.25" spans="1:11">
      <c r="A360" s="35">
        <v>359</v>
      </c>
      <c r="B360" s="5" t="s">
        <v>281</v>
      </c>
      <c r="C360" s="83" t="s">
        <v>2648</v>
      </c>
      <c r="D360" s="83" t="s">
        <v>2664</v>
      </c>
      <c r="E360" s="98" t="s">
        <v>2643</v>
      </c>
      <c r="F360" s="35"/>
      <c r="G360" s="35"/>
      <c r="H360" s="35"/>
      <c r="I360" s="35"/>
      <c r="J360" s="35"/>
      <c r="K360" s="87" t="s">
        <v>30</v>
      </c>
    </row>
    <row r="361" s="47" customFormat="1" ht="17.25" spans="1:11">
      <c r="A361" s="35">
        <v>360</v>
      </c>
      <c r="B361" s="5" t="s">
        <v>281</v>
      </c>
      <c r="C361" s="83" t="s">
        <v>2648</v>
      </c>
      <c r="D361" s="83" t="s">
        <v>2664</v>
      </c>
      <c r="E361" s="98" t="s">
        <v>2654</v>
      </c>
      <c r="F361" s="35"/>
      <c r="G361" s="35"/>
      <c r="H361" s="35"/>
      <c r="I361" s="35"/>
      <c r="J361" s="35"/>
      <c r="K361" s="88" t="s">
        <v>31</v>
      </c>
    </row>
    <row r="362" s="47" customFormat="1" ht="17.25" spans="1:11">
      <c r="A362" s="35">
        <v>361</v>
      </c>
      <c r="B362" s="5" t="s">
        <v>281</v>
      </c>
      <c r="C362" s="83" t="s">
        <v>2648</v>
      </c>
      <c r="D362" s="83" t="s">
        <v>2664</v>
      </c>
      <c r="E362" s="98" t="s">
        <v>2427</v>
      </c>
      <c r="F362" s="35"/>
      <c r="G362" s="35"/>
      <c r="H362" s="35"/>
      <c r="I362" s="35"/>
      <c r="J362" s="35"/>
      <c r="K362" s="87" t="s">
        <v>30</v>
      </c>
    </row>
    <row r="363" s="47" customFormat="1" ht="17.25" spans="1:11">
      <c r="A363" s="35">
        <v>362</v>
      </c>
      <c r="B363" s="5" t="s">
        <v>281</v>
      </c>
      <c r="C363" s="83" t="s">
        <v>2648</v>
      </c>
      <c r="D363" s="83" t="s">
        <v>2664</v>
      </c>
      <c r="E363" s="98" t="s">
        <v>2665</v>
      </c>
      <c r="F363" s="35"/>
      <c r="G363" s="35"/>
      <c r="H363" s="35"/>
      <c r="I363" s="35"/>
      <c r="J363" s="35"/>
      <c r="K363" s="87" t="s">
        <v>30</v>
      </c>
    </row>
    <row r="364" s="47" customFormat="1" ht="17.25" spans="1:11">
      <c r="A364" s="35">
        <v>363</v>
      </c>
      <c r="B364" s="5" t="s">
        <v>281</v>
      </c>
      <c r="C364" s="83" t="s">
        <v>2648</v>
      </c>
      <c r="D364" s="83" t="s">
        <v>2664</v>
      </c>
      <c r="E364" s="98" t="s">
        <v>2666</v>
      </c>
      <c r="F364" s="35"/>
      <c r="G364" s="35"/>
      <c r="H364" s="35"/>
      <c r="I364" s="35"/>
      <c r="J364" s="35"/>
      <c r="K364" s="87" t="s">
        <v>30</v>
      </c>
    </row>
    <row r="365" s="47" customFormat="1" ht="17.25" spans="1:11">
      <c r="A365" s="35">
        <v>364</v>
      </c>
      <c r="B365" s="5" t="s">
        <v>281</v>
      </c>
      <c r="C365" s="83" t="s">
        <v>2648</v>
      </c>
      <c r="D365" s="83" t="s">
        <v>2664</v>
      </c>
      <c r="E365" s="98" t="s">
        <v>2667</v>
      </c>
      <c r="F365" s="35"/>
      <c r="G365" s="35"/>
      <c r="H365" s="35"/>
      <c r="I365" s="35"/>
      <c r="J365" s="35"/>
      <c r="K365" s="87" t="s">
        <v>30</v>
      </c>
    </row>
    <row r="366" s="47" customFormat="1" ht="17.25" spans="1:11">
      <c r="A366" s="35">
        <v>365</v>
      </c>
      <c r="B366" s="5" t="s">
        <v>281</v>
      </c>
      <c r="C366" s="83" t="s">
        <v>2648</v>
      </c>
      <c r="D366" s="83" t="s">
        <v>2664</v>
      </c>
      <c r="E366" s="98" t="s">
        <v>2668</v>
      </c>
      <c r="F366" s="35"/>
      <c r="G366" s="35"/>
      <c r="H366" s="35"/>
      <c r="I366" s="35"/>
      <c r="J366" s="35"/>
      <c r="K366" s="87" t="s">
        <v>30</v>
      </c>
    </row>
    <row r="367" s="47" customFormat="1" ht="17.25" spans="1:11">
      <c r="A367" s="35">
        <v>366</v>
      </c>
      <c r="B367" s="5" t="s">
        <v>281</v>
      </c>
      <c r="C367" s="83" t="s">
        <v>2648</v>
      </c>
      <c r="D367" s="83" t="s">
        <v>2664</v>
      </c>
      <c r="E367" s="98" t="s">
        <v>2669</v>
      </c>
      <c r="F367" s="35"/>
      <c r="G367" s="35"/>
      <c r="H367" s="35"/>
      <c r="I367" s="35"/>
      <c r="J367" s="35"/>
      <c r="K367" s="87" t="s">
        <v>30</v>
      </c>
    </row>
    <row r="368" s="47" customFormat="1" ht="17.25" spans="1:11">
      <c r="A368" s="35">
        <v>367</v>
      </c>
      <c r="B368" s="5" t="s">
        <v>281</v>
      </c>
      <c r="C368" s="83" t="s">
        <v>2648</v>
      </c>
      <c r="D368" s="85" t="s">
        <v>2664</v>
      </c>
      <c r="E368" s="98" t="s">
        <v>18</v>
      </c>
      <c r="F368" s="35"/>
      <c r="G368" s="35"/>
      <c r="H368" s="35"/>
      <c r="I368" s="35"/>
      <c r="J368" s="35"/>
      <c r="K368" s="87" t="s">
        <v>30</v>
      </c>
    </row>
    <row r="369" s="47" customFormat="1" ht="17.25" spans="1:11">
      <c r="A369" s="35">
        <v>368</v>
      </c>
      <c r="B369" s="5" t="s">
        <v>281</v>
      </c>
      <c r="C369" s="83" t="s">
        <v>2648</v>
      </c>
      <c r="D369" s="82" t="s">
        <v>480</v>
      </c>
      <c r="E369" s="98" t="s">
        <v>2431</v>
      </c>
      <c r="F369" s="35"/>
      <c r="G369" s="35"/>
      <c r="H369" s="35"/>
      <c r="I369" s="35"/>
      <c r="J369" s="35"/>
      <c r="K369" s="87" t="s">
        <v>30</v>
      </c>
    </row>
    <row r="370" s="47" customFormat="1" ht="17.25" spans="1:11">
      <c r="A370" s="35">
        <v>369</v>
      </c>
      <c r="B370" s="5" t="s">
        <v>281</v>
      </c>
      <c r="C370" s="83" t="s">
        <v>2648</v>
      </c>
      <c r="D370" s="83" t="s">
        <v>480</v>
      </c>
      <c r="E370" s="98" t="s">
        <v>2670</v>
      </c>
      <c r="F370" s="35"/>
      <c r="G370" s="35"/>
      <c r="H370" s="35"/>
      <c r="I370" s="35"/>
      <c r="J370" s="35"/>
      <c r="K370" s="87" t="s">
        <v>30</v>
      </c>
    </row>
    <row r="371" s="47" customFormat="1" ht="17.25" spans="1:11">
      <c r="A371" s="35">
        <v>370</v>
      </c>
      <c r="B371" s="5" t="s">
        <v>281</v>
      </c>
      <c r="C371" s="83" t="s">
        <v>2648</v>
      </c>
      <c r="D371" s="83" t="s">
        <v>480</v>
      </c>
      <c r="E371" s="98" t="s">
        <v>2671</v>
      </c>
      <c r="F371" s="35"/>
      <c r="G371" s="35"/>
      <c r="H371" s="35"/>
      <c r="I371" s="35"/>
      <c r="J371" s="35"/>
      <c r="K371" s="87" t="s">
        <v>30</v>
      </c>
    </row>
    <row r="372" s="47" customFormat="1" ht="17.25" spans="1:11">
      <c r="A372" s="35">
        <v>371</v>
      </c>
      <c r="B372" s="5" t="s">
        <v>281</v>
      </c>
      <c r="C372" s="83" t="s">
        <v>2648</v>
      </c>
      <c r="D372" s="83" t="s">
        <v>480</v>
      </c>
      <c r="E372" s="98" t="s">
        <v>2672</v>
      </c>
      <c r="F372" s="35"/>
      <c r="G372" s="35"/>
      <c r="H372" s="35"/>
      <c r="I372" s="35"/>
      <c r="J372" s="35"/>
      <c r="K372" s="87" t="s">
        <v>30</v>
      </c>
    </row>
    <row r="373" s="47" customFormat="1" ht="17.25" spans="1:11">
      <c r="A373" s="35">
        <v>372</v>
      </c>
      <c r="B373" s="5" t="s">
        <v>281</v>
      </c>
      <c r="C373" s="83" t="s">
        <v>2648</v>
      </c>
      <c r="D373" s="83" t="s">
        <v>480</v>
      </c>
      <c r="E373" s="98" t="s">
        <v>2673</v>
      </c>
      <c r="F373" s="35"/>
      <c r="G373" s="35"/>
      <c r="H373" s="35"/>
      <c r="I373" s="35"/>
      <c r="J373" s="35"/>
      <c r="K373" s="87" t="s">
        <v>30</v>
      </c>
    </row>
    <row r="374" s="47" customFormat="1" ht="17.25" spans="1:11">
      <c r="A374" s="35">
        <v>373</v>
      </c>
      <c r="B374" s="5" t="s">
        <v>281</v>
      </c>
      <c r="C374" s="83" t="s">
        <v>2648</v>
      </c>
      <c r="D374" s="83" t="s">
        <v>480</v>
      </c>
      <c r="E374" s="98" t="s">
        <v>2674</v>
      </c>
      <c r="F374" s="35"/>
      <c r="G374" s="35"/>
      <c r="H374" s="35"/>
      <c r="I374" s="35"/>
      <c r="J374" s="35"/>
      <c r="K374" s="87" t="s">
        <v>30</v>
      </c>
    </row>
    <row r="375" s="47" customFormat="1" ht="17.25" spans="1:11">
      <c r="A375" s="35">
        <v>374</v>
      </c>
      <c r="B375" s="5" t="s">
        <v>281</v>
      </c>
      <c r="C375" s="83" t="s">
        <v>2648</v>
      </c>
      <c r="D375" s="83" t="s">
        <v>480</v>
      </c>
      <c r="E375" s="98" t="s">
        <v>2675</v>
      </c>
      <c r="F375" s="35"/>
      <c r="G375" s="35"/>
      <c r="H375" s="35"/>
      <c r="I375" s="35"/>
      <c r="J375" s="35"/>
      <c r="K375" s="87" t="s">
        <v>30</v>
      </c>
    </row>
    <row r="376" s="47" customFormat="1" ht="17.25" spans="1:11">
      <c r="A376" s="35">
        <v>375</v>
      </c>
      <c r="B376" s="5" t="s">
        <v>281</v>
      </c>
      <c r="C376" s="83" t="s">
        <v>2648</v>
      </c>
      <c r="D376" s="83" t="s">
        <v>480</v>
      </c>
      <c r="E376" s="98" t="s">
        <v>2676</v>
      </c>
      <c r="F376" s="35"/>
      <c r="G376" s="35"/>
      <c r="H376" s="35"/>
      <c r="I376" s="35"/>
      <c r="J376" s="35"/>
      <c r="K376" s="87" t="s">
        <v>30</v>
      </c>
    </row>
    <row r="377" s="47" customFormat="1" ht="17.25" spans="1:11">
      <c r="A377" s="35">
        <v>376</v>
      </c>
      <c r="B377" s="5" t="s">
        <v>281</v>
      </c>
      <c r="C377" s="83" t="s">
        <v>2648</v>
      </c>
      <c r="D377" s="85" t="s">
        <v>480</v>
      </c>
      <c r="E377" s="98" t="s">
        <v>18</v>
      </c>
      <c r="F377" s="35"/>
      <c r="G377" s="35"/>
      <c r="H377" s="35"/>
      <c r="I377" s="35"/>
      <c r="J377" s="35"/>
      <c r="K377" s="87" t="s">
        <v>30</v>
      </c>
    </row>
    <row r="378" s="47" customFormat="1" ht="17.25" spans="1:11">
      <c r="A378" s="35">
        <v>377</v>
      </c>
      <c r="B378" s="5" t="s">
        <v>281</v>
      </c>
      <c r="C378" s="83" t="s">
        <v>2648</v>
      </c>
      <c r="D378" s="82" t="s">
        <v>481</v>
      </c>
      <c r="E378" s="35" t="s">
        <v>2431</v>
      </c>
      <c r="F378" s="35"/>
      <c r="G378" s="35"/>
      <c r="H378" s="35"/>
      <c r="I378" s="35"/>
      <c r="J378" s="35"/>
      <c r="K378" s="87" t="s">
        <v>30</v>
      </c>
    </row>
    <row r="379" s="47" customFormat="1" ht="17.25" spans="1:11">
      <c r="A379" s="35">
        <v>378</v>
      </c>
      <c r="B379" s="5" t="s">
        <v>281</v>
      </c>
      <c r="C379" s="83" t="s">
        <v>2648</v>
      </c>
      <c r="D379" s="83" t="s">
        <v>481</v>
      </c>
      <c r="E379" s="35" t="s">
        <v>2643</v>
      </c>
      <c r="F379" s="35"/>
      <c r="G379" s="35"/>
      <c r="H379" s="35"/>
      <c r="I379" s="35"/>
      <c r="J379" s="35"/>
      <c r="K379" s="87" t="s">
        <v>30</v>
      </c>
    </row>
    <row r="380" s="47" customFormat="1" ht="17.25" spans="1:11">
      <c r="A380" s="35">
        <v>379</v>
      </c>
      <c r="B380" s="5" t="s">
        <v>281</v>
      </c>
      <c r="C380" s="83" t="s">
        <v>2648</v>
      </c>
      <c r="D380" s="83" t="s">
        <v>481</v>
      </c>
      <c r="E380" s="35" t="s">
        <v>2654</v>
      </c>
      <c r="F380" s="35"/>
      <c r="G380" s="35"/>
      <c r="H380" s="35"/>
      <c r="I380" s="35"/>
      <c r="J380" s="35"/>
      <c r="K380" s="88" t="s">
        <v>31</v>
      </c>
    </row>
    <row r="381" s="47" customFormat="1" ht="17.25" spans="1:11">
      <c r="A381" s="35">
        <v>380</v>
      </c>
      <c r="B381" s="5" t="s">
        <v>281</v>
      </c>
      <c r="C381" s="83" t="s">
        <v>2648</v>
      </c>
      <c r="D381" s="83" t="s">
        <v>481</v>
      </c>
      <c r="E381" s="35" t="s">
        <v>2427</v>
      </c>
      <c r="F381" s="35"/>
      <c r="G381" s="35"/>
      <c r="H381" s="35"/>
      <c r="I381" s="35"/>
      <c r="J381" s="35"/>
      <c r="K381" s="87" t="s">
        <v>30</v>
      </c>
    </row>
    <row r="382" s="47" customFormat="1" ht="17.25" spans="1:11">
      <c r="A382" s="35">
        <v>381</v>
      </c>
      <c r="B382" s="5" t="s">
        <v>281</v>
      </c>
      <c r="C382" s="83" t="s">
        <v>2648</v>
      </c>
      <c r="D382" s="83" t="s">
        <v>481</v>
      </c>
      <c r="E382" s="35" t="s">
        <v>2677</v>
      </c>
      <c r="F382" s="35"/>
      <c r="G382" s="35"/>
      <c r="H382" s="35"/>
      <c r="I382" s="35"/>
      <c r="J382" s="35"/>
      <c r="K382" s="87" t="s">
        <v>30</v>
      </c>
    </row>
    <row r="383" s="47" customFormat="1" ht="17.25" spans="1:11">
      <c r="A383" s="35">
        <v>382</v>
      </c>
      <c r="B383" s="5" t="s">
        <v>281</v>
      </c>
      <c r="C383" s="83" t="s">
        <v>2648</v>
      </c>
      <c r="D383" s="83" t="s">
        <v>481</v>
      </c>
      <c r="E383" s="35" t="s">
        <v>2667</v>
      </c>
      <c r="F383" s="35"/>
      <c r="G383" s="35"/>
      <c r="H383" s="35"/>
      <c r="I383" s="35"/>
      <c r="J383" s="35"/>
      <c r="K383" s="87" t="s">
        <v>30</v>
      </c>
    </row>
    <row r="384" s="47" customFormat="1" ht="17.25" spans="1:11">
      <c r="A384" s="35">
        <v>383</v>
      </c>
      <c r="B384" s="5" t="s">
        <v>281</v>
      </c>
      <c r="C384" s="83" t="s">
        <v>2648</v>
      </c>
      <c r="D384" s="83" t="s">
        <v>481</v>
      </c>
      <c r="E384" s="35" t="s">
        <v>2663</v>
      </c>
      <c r="F384" s="35"/>
      <c r="G384" s="35"/>
      <c r="H384" s="35"/>
      <c r="I384" s="35"/>
      <c r="J384" s="35"/>
      <c r="K384" s="87" t="s">
        <v>30</v>
      </c>
    </row>
    <row r="385" s="47" customFormat="1" ht="17.25" spans="1:11">
      <c r="A385" s="35">
        <v>384</v>
      </c>
      <c r="B385" s="5" t="s">
        <v>281</v>
      </c>
      <c r="C385" s="83" t="s">
        <v>2648</v>
      </c>
      <c r="D385" s="85" t="s">
        <v>481</v>
      </c>
      <c r="E385" s="35" t="s">
        <v>18</v>
      </c>
      <c r="F385" s="35"/>
      <c r="G385" s="35"/>
      <c r="H385" s="35"/>
      <c r="I385" s="35"/>
      <c r="J385" s="35"/>
      <c r="K385" s="87" t="s">
        <v>30</v>
      </c>
    </row>
    <row r="386" s="47" customFormat="1" ht="17.25" spans="1:11">
      <c r="A386" s="35">
        <v>385</v>
      </c>
      <c r="B386" s="5" t="s">
        <v>281</v>
      </c>
      <c r="C386" s="83" t="s">
        <v>2678</v>
      </c>
      <c r="D386" s="82" t="s">
        <v>483</v>
      </c>
      <c r="E386" s="35" t="s">
        <v>2431</v>
      </c>
      <c r="F386" s="35"/>
      <c r="G386" s="35"/>
      <c r="H386" s="35"/>
      <c r="I386" s="35"/>
      <c r="J386" s="35"/>
      <c r="K386" s="87" t="s">
        <v>30</v>
      </c>
    </row>
    <row r="387" s="47" customFormat="1" ht="17.25" spans="1:11">
      <c r="A387" s="35">
        <v>386</v>
      </c>
      <c r="B387" s="5" t="s">
        <v>281</v>
      </c>
      <c r="C387" s="83" t="s">
        <v>2678</v>
      </c>
      <c r="D387" s="83" t="s">
        <v>483</v>
      </c>
      <c r="E387" s="35" t="s">
        <v>2679</v>
      </c>
      <c r="F387" s="35"/>
      <c r="G387" s="35"/>
      <c r="H387" s="35"/>
      <c r="I387" s="35"/>
      <c r="J387" s="35"/>
      <c r="K387" s="88" t="s">
        <v>31</v>
      </c>
    </row>
    <row r="388" s="47" customFormat="1" ht="17.25" spans="1:11">
      <c r="A388" s="35">
        <v>387</v>
      </c>
      <c r="B388" s="5" t="s">
        <v>281</v>
      </c>
      <c r="C388" s="83" t="s">
        <v>2678</v>
      </c>
      <c r="D388" s="83" t="s">
        <v>483</v>
      </c>
      <c r="E388" s="35" t="s">
        <v>2680</v>
      </c>
      <c r="F388" s="35"/>
      <c r="G388" s="35"/>
      <c r="H388" s="35"/>
      <c r="I388" s="35"/>
      <c r="J388" s="35"/>
      <c r="K388" s="87" t="s">
        <v>30</v>
      </c>
    </row>
    <row r="389" s="47" customFormat="1" ht="17.25" spans="1:11">
      <c r="A389" s="35">
        <v>388</v>
      </c>
      <c r="B389" s="5" t="s">
        <v>281</v>
      </c>
      <c r="C389" s="83" t="s">
        <v>2678</v>
      </c>
      <c r="D389" s="83" t="s">
        <v>483</v>
      </c>
      <c r="E389" s="35" t="s">
        <v>2681</v>
      </c>
      <c r="F389" s="35"/>
      <c r="G389" s="35"/>
      <c r="H389" s="35"/>
      <c r="I389" s="35"/>
      <c r="J389" s="35"/>
      <c r="K389" s="87" t="s">
        <v>30</v>
      </c>
    </row>
    <row r="390" s="47" customFormat="1" ht="17.25" spans="1:11">
      <c r="A390" s="35">
        <v>389</v>
      </c>
      <c r="B390" s="5" t="s">
        <v>281</v>
      </c>
      <c r="C390" s="83" t="s">
        <v>2678</v>
      </c>
      <c r="D390" s="83" t="s">
        <v>483</v>
      </c>
      <c r="E390" s="35" t="s">
        <v>2682</v>
      </c>
      <c r="F390" s="35"/>
      <c r="G390" s="35"/>
      <c r="H390" s="35"/>
      <c r="I390" s="35"/>
      <c r="J390" s="35"/>
      <c r="K390" s="87" t="s">
        <v>30</v>
      </c>
    </row>
    <row r="391" s="47" customFormat="1" ht="17.25" spans="1:11">
      <c r="A391" s="35">
        <v>390</v>
      </c>
      <c r="B391" s="5" t="s">
        <v>281</v>
      </c>
      <c r="C391" s="83" t="s">
        <v>2678</v>
      </c>
      <c r="D391" s="83" t="s">
        <v>483</v>
      </c>
      <c r="E391" s="35" t="s">
        <v>2683</v>
      </c>
      <c r="F391" s="35"/>
      <c r="G391" s="35"/>
      <c r="H391" s="35"/>
      <c r="I391" s="35"/>
      <c r="J391" s="35"/>
      <c r="K391" s="87" t="s">
        <v>30</v>
      </c>
    </row>
    <row r="392" s="47" customFormat="1" ht="17.25" spans="1:11">
      <c r="A392" s="35">
        <v>391</v>
      </c>
      <c r="B392" s="5" t="s">
        <v>281</v>
      </c>
      <c r="C392" s="83" t="s">
        <v>2678</v>
      </c>
      <c r="D392" s="83" t="s">
        <v>483</v>
      </c>
      <c r="E392" s="35" t="s">
        <v>2684</v>
      </c>
      <c r="F392" s="35"/>
      <c r="G392" s="35"/>
      <c r="H392" s="35"/>
      <c r="I392" s="35"/>
      <c r="J392" s="35"/>
      <c r="K392" s="87" t="s">
        <v>30</v>
      </c>
    </row>
    <row r="393" s="47" customFormat="1" ht="17.25" spans="1:11">
      <c r="A393" s="35">
        <v>392</v>
      </c>
      <c r="B393" s="5" t="s">
        <v>281</v>
      </c>
      <c r="C393" s="83" t="s">
        <v>2678</v>
      </c>
      <c r="D393" s="83" t="s">
        <v>483</v>
      </c>
      <c r="E393" s="35" t="s">
        <v>2685</v>
      </c>
      <c r="F393" s="35"/>
      <c r="G393" s="35"/>
      <c r="H393" s="35"/>
      <c r="I393" s="35"/>
      <c r="J393" s="35"/>
      <c r="K393" s="87" t="s">
        <v>30</v>
      </c>
    </row>
    <row r="394" s="47" customFormat="1" ht="17.25" spans="1:11">
      <c r="A394" s="35">
        <v>393</v>
      </c>
      <c r="B394" s="5" t="s">
        <v>281</v>
      </c>
      <c r="C394" s="83" t="s">
        <v>2678</v>
      </c>
      <c r="D394" s="83" t="s">
        <v>483</v>
      </c>
      <c r="E394" s="35" t="s">
        <v>2676</v>
      </c>
      <c r="F394" s="35"/>
      <c r="G394" s="35"/>
      <c r="H394" s="35"/>
      <c r="I394" s="35"/>
      <c r="J394" s="35"/>
      <c r="K394" s="87" t="s">
        <v>30</v>
      </c>
    </row>
    <row r="395" s="47" customFormat="1" ht="17.25" spans="1:11">
      <c r="A395" s="35">
        <v>394</v>
      </c>
      <c r="B395" s="5" t="s">
        <v>281</v>
      </c>
      <c r="C395" s="83" t="s">
        <v>2678</v>
      </c>
      <c r="D395" s="83" t="s">
        <v>483</v>
      </c>
      <c r="E395" s="35" t="s">
        <v>2686</v>
      </c>
      <c r="F395" s="35"/>
      <c r="G395" s="35"/>
      <c r="H395" s="35"/>
      <c r="I395" s="35"/>
      <c r="J395" s="35"/>
      <c r="K395" s="87" t="s">
        <v>30</v>
      </c>
    </row>
    <row r="396" s="47" customFormat="1" ht="17.25" spans="1:11">
      <c r="A396" s="35">
        <v>395</v>
      </c>
      <c r="B396" s="5" t="s">
        <v>281</v>
      </c>
      <c r="C396" s="83" t="s">
        <v>2678</v>
      </c>
      <c r="D396" s="85" t="s">
        <v>483</v>
      </c>
      <c r="E396" s="35" t="s">
        <v>18</v>
      </c>
      <c r="F396" s="35"/>
      <c r="G396" s="35"/>
      <c r="H396" s="35"/>
      <c r="I396" s="35"/>
      <c r="J396" s="35"/>
      <c r="K396" s="87" t="s">
        <v>30</v>
      </c>
    </row>
    <row r="397" s="47" customFormat="1" ht="17.25" spans="1:11">
      <c r="A397" s="35">
        <v>396</v>
      </c>
      <c r="B397" s="5" t="s">
        <v>281</v>
      </c>
      <c r="C397" s="83" t="s">
        <v>2678</v>
      </c>
      <c r="D397" s="82" t="s">
        <v>484</v>
      </c>
      <c r="E397" s="35" t="s">
        <v>2349</v>
      </c>
      <c r="F397" s="35"/>
      <c r="G397" s="35"/>
      <c r="H397" s="35"/>
      <c r="I397" s="35"/>
      <c r="J397" s="35"/>
      <c r="K397" s="88" t="s">
        <v>30</v>
      </c>
    </row>
    <row r="398" s="47" customFormat="1" ht="17.25" spans="1:11">
      <c r="A398" s="35">
        <v>397</v>
      </c>
      <c r="B398" s="5" t="s">
        <v>281</v>
      </c>
      <c r="C398" s="83" t="s">
        <v>2678</v>
      </c>
      <c r="D398" s="83" t="s">
        <v>484</v>
      </c>
      <c r="E398" s="35" t="s">
        <v>2687</v>
      </c>
      <c r="F398" s="35"/>
      <c r="G398" s="35"/>
      <c r="H398" s="35"/>
      <c r="I398" s="35"/>
      <c r="J398" s="35"/>
      <c r="K398" s="88" t="s">
        <v>31</v>
      </c>
    </row>
    <row r="399" s="47" customFormat="1" ht="17.25" spans="1:11">
      <c r="A399" s="35">
        <v>398</v>
      </c>
      <c r="B399" s="5" t="s">
        <v>281</v>
      </c>
      <c r="C399" s="83" t="s">
        <v>2678</v>
      </c>
      <c r="D399" s="83" t="s">
        <v>484</v>
      </c>
      <c r="E399" s="35" t="s">
        <v>2431</v>
      </c>
      <c r="F399" s="35"/>
      <c r="G399" s="35"/>
      <c r="H399" s="35"/>
      <c r="I399" s="35"/>
      <c r="J399" s="35"/>
      <c r="K399" s="87" t="s">
        <v>30</v>
      </c>
    </row>
    <row r="400" s="47" customFormat="1" ht="17.25" spans="1:11">
      <c r="A400" s="35">
        <v>399</v>
      </c>
      <c r="B400" s="5" t="s">
        <v>281</v>
      </c>
      <c r="C400" s="83" t="s">
        <v>2678</v>
      </c>
      <c r="D400" s="83" t="s">
        <v>484</v>
      </c>
      <c r="E400" s="35" t="s">
        <v>2688</v>
      </c>
      <c r="F400" s="35"/>
      <c r="G400" s="35"/>
      <c r="H400" s="35"/>
      <c r="I400" s="35"/>
      <c r="J400" s="35"/>
      <c r="K400" s="87" t="s">
        <v>30</v>
      </c>
    </row>
    <row r="401" s="47" customFormat="1" ht="17.25" spans="1:11">
      <c r="A401" s="35">
        <v>400</v>
      </c>
      <c r="B401" s="5" t="s">
        <v>281</v>
      </c>
      <c r="C401" s="83" t="s">
        <v>2678</v>
      </c>
      <c r="D401" s="83" t="s">
        <v>484</v>
      </c>
      <c r="E401" s="35" t="s">
        <v>2663</v>
      </c>
      <c r="F401" s="35"/>
      <c r="G401" s="35"/>
      <c r="H401" s="35"/>
      <c r="I401" s="35"/>
      <c r="J401" s="35"/>
      <c r="K401" s="87" t="s">
        <v>30</v>
      </c>
    </row>
    <row r="402" s="47" customFormat="1" ht="17.25" spans="1:11">
      <c r="A402" s="35">
        <v>401</v>
      </c>
      <c r="B402" s="5" t="s">
        <v>281</v>
      </c>
      <c r="C402" s="83" t="s">
        <v>2678</v>
      </c>
      <c r="D402" s="83" t="s">
        <v>484</v>
      </c>
      <c r="E402" s="35" t="s">
        <v>2689</v>
      </c>
      <c r="F402" s="35"/>
      <c r="G402" s="35"/>
      <c r="H402" s="35"/>
      <c r="I402" s="35"/>
      <c r="J402" s="35"/>
      <c r="K402" s="87" t="s">
        <v>30</v>
      </c>
    </row>
    <row r="403" s="47" customFormat="1" ht="17.25" spans="1:11">
      <c r="A403" s="35">
        <v>402</v>
      </c>
      <c r="B403" s="5" t="s">
        <v>281</v>
      </c>
      <c r="C403" s="83" t="s">
        <v>2678</v>
      </c>
      <c r="D403" s="83" t="s">
        <v>484</v>
      </c>
      <c r="E403" s="35" t="s">
        <v>2431</v>
      </c>
      <c r="F403" s="35"/>
      <c r="G403" s="35"/>
      <c r="H403" s="35"/>
      <c r="I403" s="35"/>
      <c r="J403" s="35"/>
      <c r="K403" s="87" t="s">
        <v>30</v>
      </c>
    </row>
    <row r="404" s="47" customFormat="1" ht="17.25" spans="1:11">
      <c r="A404" s="35">
        <v>403</v>
      </c>
      <c r="B404" s="5" t="s">
        <v>281</v>
      </c>
      <c r="C404" s="83" t="s">
        <v>2678</v>
      </c>
      <c r="D404" s="83" t="s">
        <v>484</v>
      </c>
      <c r="E404" s="35" t="s">
        <v>2690</v>
      </c>
      <c r="F404" s="35"/>
      <c r="G404" s="35"/>
      <c r="H404" s="35"/>
      <c r="I404" s="35"/>
      <c r="J404" s="35"/>
      <c r="K404" s="87" t="s">
        <v>30</v>
      </c>
    </row>
    <row r="405" s="47" customFormat="1" ht="17.25" spans="1:11">
      <c r="A405" s="35">
        <v>404</v>
      </c>
      <c r="B405" s="5" t="s">
        <v>281</v>
      </c>
      <c r="C405" s="83" t="s">
        <v>2678</v>
      </c>
      <c r="D405" s="83" t="s">
        <v>484</v>
      </c>
      <c r="E405" s="35" t="s">
        <v>2663</v>
      </c>
      <c r="F405" s="35"/>
      <c r="G405" s="35"/>
      <c r="H405" s="35"/>
      <c r="I405" s="35"/>
      <c r="J405" s="35"/>
      <c r="K405" s="87" t="s">
        <v>30</v>
      </c>
    </row>
    <row r="406" s="47" customFormat="1" ht="17.25" spans="1:11">
      <c r="A406" s="35">
        <v>405</v>
      </c>
      <c r="B406" s="5" t="s">
        <v>281</v>
      </c>
      <c r="C406" s="83" t="s">
        <v>2678</v>
      </c>
      <c r="D406" s="83" t="s">
        <v>484</v>
      </c>
      <c r="E406" s="35" t="s">
        <v>2691</v>
      </c>
      <c r="F406" s="35"/>
      <c r="G406" s="35"/>
      <c r="H406" s="35"/>
      <c r="I406" s="35"/>
      <c r="J406" s="35"/>
      <c r="K406" s="87" t="s">
        <v>30</v>
      </c>
    </row>
    <row r="407" s="47" customFormat="1" ht="17.25" spans="1:11">
      <c r="A407" s="35">
        <v>406</v>
      </c>
      <c r="B407" s="5" t="s">
        <v>281</v>
      </c>
      <c r="C407" s="83" t="s">
        <v>2678</v>
      </c>
      <c r="D407" s="85" t="s">
        <v>484</v>
      </c>
      <c r="E407" s="35" t="s">
        <v>18</v>
      </c>
      <c r="F407" s="35"/>
      <c r="G407" s="35"/>
      <c r="H407" s="35"/>
      <c r="I407" s="35"/>
      <c r="J407" s="35"/>
      <c r="K407" s="87" t="s">
        <v>30</v>
      </c>
    </row>
    <row r="408" s="47" customFormat="1" ht="17.25" spans="1:11">
      <c r="A408" s="35">
        <v>407</v>
      </c>
      <c r="B408" s="5" t="s">
        <v>281</v>
      </c>
      <c r="C408" s="83" t="s">
        <v>2678</v>
      </c>
      <c r="D408" s="91" t="s">
        <v>485</v>
      </c>
      <c r="E408" s="35" t="s">
        <v>2349</v>
      </c>
      <c r="F408" s="35"/>
      <c r="G408" s="35"/>
      <c r="H408" s="35"/>
      <c r="I408" s="35"/>
      <c r="J408" s="35"/>
      <c r="K408" s="88" t="s">
        <v>30</v>
      </c>
    </row>
    <row r="409" s="47" customFormat="1" ht="17.25" spans="1:11">
      <c r="A409" s="35">
        <v>408</v>
      </c>
      <c r="B409" s="5" t="s">
        <v>281</v>
      </c>
      <c r="C409" s="83" t="s">
        <v>2678</v>
      </c>
      <c r="D409" s="92" t="s">
        <v>485</v>
      </c>
      <c r="E409" s="35" t="s">
        <v>2431</v>
      </c>
      <c r="F409" s="35"/>
      <c r="G409" s="35"/>
      <c r="H409" s="35"/>
      <c r="I409" s="35"/>
      <c r="J409" s="35"/>
      <c r="K409" s="87" t="s">
        <v>30</v>
      </c>
    </row>
    <row r="410" s="47" customFormat="1" ht="17.25" spans="1:11">
      <c r="A410" s="35">
        <v>409</v>
      </c>
      <c r="B410" s="5" t="s">
        <v>281</v>
      </c>
      <c r="C410" s="83" t="s">
        <v>2678</v>
      </c>
      <c r="D410" s="92" t="s">
        <v>485</v>
      </c>
      <c r="E410" s="35" t="s">
        <v>2643</v>
      </c>
      <c r="F410" s="35"/>
      <c r="G410" s="35"/>
      <c r="H410" s="35"/>
      <c r="I410" s="35"/>
      <c r="J410" s="35"/>
      <c r="K410" s="87" t="s">
        <v>30</v>
      </c>
    </row>
    <row r="411" s="47" customFormat="1" ht="17.25" spans="1:11">
      <c r="A411" s="35">
        <v>410</v>
      </c>
      <c r="B411" s="5" t="s">
        <v>281</v>
      </c>
      <c r="C411" s="83" t="s">
        <v>2678</v>
      </c>
      <c r="D411" s="92" t="s">
        <v>485</v>
      </c>
      <c r="E411" s="35" t="s">
        <v>2692</v>
      </c>
      <c r="F411" s="35"/>
      <c r="G411" s="35"/>
      <c r="H411" s="35"/>
      <c r="I411" s="35"/>
      <c r="J411" s="35"/>
      <c r="K411" s="87" t="s">
        <v>30</v>
      </c>
    </row>
    <row r="412" s="47" customFormat="1" ht="17.25" spans="1:11">
      <c r="A412" s="35">
        <v>411</v>
      </c>
      <c r="B412" s="5" t="s">
        <v>281</v>
      </c>
      <c r="C412" s="83" t="s">
        <v>2678</v>
      </c>
      <c r="D412" s="92" t="s">
        <v>485</v>
      </c>
      <c r="E412" s="35" t="s">
        <v>2693</v>
      </c>
      <c r="F412" s="35"/>
      <c r="G412" s="35"/>
      <c r="H412" s="35"/>
      <c r="I412" s="35"/>
      <c r="J412" s="35"/>
      <c r="K412" s="87" t="s">
        <v>30</v>
      </c>
    </row>
    <row r="413" s="47" customFormat="1" ht="17.25" spans="1:11">
      <c r="A413" s="35">
        <v>412</v>
      </c>
      <c r="B413" s="5" t="s">
        <v>281</v>
      </c>
      <c r="C413" s="83" t="s">
        <v>2678</v>
      </c>
      <c r="D413" s="92" t="s">
        <v>485</v>
      </c>
      <c r="E413" s="35" t="s">
        <v>2694</v>
      </c>
      <c r="F413" s="35"/>
      <c r="G413" s="35"/>
      <c r="H413" s="35"/>
      <c r="I413" s="35"/>
      <c r="J413" s="35"/>
      <c r="K413" s="87" t="s">
        <v>30</v>
      </c>
    </row>
    <row r="414" s="47" customFormat="1" ht="17.25" spans="1:11">
      <c r="A414" s="35">
        <v>413</v>
      </c>
      <c r="B414" s="5" t="s">
        <v>281</v>
      </c>
      <c r="C414" s="83" t="s">
        <v>2678</v>
      </c>
      <c r="D414" s="92" t="s">
        <v>485</v>
      </c>
      <c r="E414" s="35" t="s">
        <v>2695</v>
      </c>
      <c r="F414" s="35"/>
      <c r="G414" s="35"/>
      <c r="H414" s="35"/>
      <c r="I414" s="35"/>
      <c r="J414" s="35"/>
      <c r="K414" s="87" t="s">
        <v>30</v>
      </c>
    </row>
    <row r="415" s="47" customFormat="1" ht="17.25" spans="1:11">
      <c r="A415" s="35">
        <v>414</v>
      </c>
      <c r="B415" s="5" t="s">
        <v>281</v>
      </c>
      <c r="C415" s="83" t="s">
        <v>2678</v>
      </c>
      <c r="D415" s="92" t="s">
        <v>485</v>
      </c>
      <c r="E415" s="35" t="s">
        <v>2696</v>
      </c>
      <c r="F415" s="35"/>
      <c r="G415" s="35"/>
      <c r="H415" s="35"/>
      <c r="I415" s="35"/>
      <c r="J415" s="35"/>
      <c r="K415" s="87" t="s">
        <v>30</v>
      </c>
    </row>
    <row r="416" s="47" customFormat="1" ht="17.25" spans="1:11">
      <c r="A416" s="35">
        <v>415</v>
      </c>
      <c r="B416" s="5" t="s">
        <v>281</v>
      </c>
      <c r="C416" s="83" t="s">
        <v>2678</v>
      </c>
      <c r="D416" s="92" t="s">
        <v>485</v>
      </c>
      <c r="E416" s="35" t="s">
        <v>2697</v>
      </c>
      <c r="F416" s="35"/>
      <c r="G416" s="35"/>
      <c r="H416" s="35"/>
      <c r="I416" s="35"/>
      <c r="J416" s="35"/>
      <c r="K416" s="87" t="s">
        <v>30</v>
      </c>
    </row>
    <row r="417" s="47" customFormat="1" ht="17.25" spans="1:11">
      <c r="A417" s="35">
        <v>416</v>
      </c>
      <c r="B417" s="5" t="s">
        <v>281</v>
      </c>
      <c r="C417" s="83" t="s">
        <v>2678</v>
      </c>
      <c r="D417" s="92" t="s">
        <v>485</v>
      </c>
      <c r="E417" s="35" t="s">
        <v>2669</v>
      </c>
      <c r="F417" s="35"/>
      <c r="G417" s="35"/>
      <c r="H417" s="35"/>
      <c r="I417" s="35"/>
      <c r="J417" s="35"/>
      <c r="K417" s="87" t="s">
        <v>30</v>
      </c>
    </row>
    <row r="418" s="47" customFormat="1" ht="17.25" spans="1:11">
      <c r="A418" s="35">
        <v>417</v>
      </c>
      <c r="B418" s="5" t="s">
        <v>281</v>
      </c>
      <c r="C418" s="83" t="s">
        <v>2678</v>
      </c>
      <c r="D418" s="93" t="s">
        <v>485</v>
      </c>
      <c r="E418" s="35" t="s">
        <v>18</v>
      </c>
      <c r="F418" s="35"/>
      <c r="G418" s="35"/>
      <c r="H418" s="35"/>
      <c r="I418" s="35"/>
      <c r="J418" s="35"/>
      <c r="K418" s="87" t="s">
        <v>30</v>
      </c>
    </row>
    <row r="419" s="47" customFormat="1" ht="17.25" spans="1:11">
      <c r="A419" s="35">
        <v>418</v>
      </c>
      <c r="B419" s="5" t="s">
        <v>281</v>
      </c>
      <c r="C419" s="83" t="s">
        <v>2678</v>
      </c>
      <c r="D419" s="91" t="s">
        <v>486</v>
      </c>
      <c r="E419" s="35" t="s">
        <v>0</v>
      </c>
      <c r="F419" s="35"/>
      <c r="G419" s="35"/>
      <c r="H419" s="35"/>
      <c r="I419" s="35"/>
      <c r="J419" s="35"/>
      <c r="K419" s="87" t="s">
        <v>30</v>
      </c>
    </row>
    <row r="420" s="47" customFormat="1" ht="17.25" spans="1:11">
      <c r="A420" s="35">
        <v>419</v>
      </c>
      <c r="B420" s="5" t="s">
        <v>281</v>
      </c>
      <c r="C420" s="83" t="s">
        <v>2678</v>
      </c>
      <c r="D420" s="92" t="s">
        <v>486</v>
      </c>
      <c r="E420" s="35" t="s">
        <v>2679</v>
      </c>
      <c r="F420" s="35"/>
      <c r="G420" s="35"/>
      <c r="H420" s="35"/>
      <c r="I420" s="35"/>
      <c r="J420" s="35"/>
      <c r="K420" s="88" t="s">
        <v>31</v>
      </c>
    </row>
    <row r="421" s="47" customFormat="1" ht="17.25" spans="1:11">
      <c r="A421" s="35">
        <v>420</v>
      </c>
      <c r="B421" s="5" t="s">
        <v>281</v>
      </c>
      <c r="C421" s="83" t="s">
        <v>2678</v>
      </c>
      <c r="D421" s="92" t="s">
        <v>486</v>
      </c>
      <c r="E421" s="35" t="s">
        <v>2698</v>
      </c>
      <c r="F421" s="35"/>
      <c r="G421" s="35"/>
      <c r="H421" s="35"/>
      <c r="I421" s="35"/>
      <c r="J421" s="35"/>
      <c r="K421" s="87" t="s">
        <v>30</v>
      </c>
    </row>
    <row r="422" s="47" customFormat="1" ht="17.25" spans="1:11">
      <c r="A422" s="35">
        <v>421</v>
      </c>
      <c r="B422" s="5" t="s">
        <v>281</v>
      </c>
      <c r="C422" s="83" t="s">
        <v>2678</v>
      </c>
      <c r="D422" s="92" t="s">
        <v>486</v>
      </c>
      <c r="E422" s="35" t="s">
        <v>2699</v>
      </c>
      <c r="F422" s="35"/>
      <c r="G422" s="35"/>
      <c r="H422" s="35"/>
      <c r="I422" s="35"/>
      <c r="J422" s="35"/>
      <c r="K422" s="87" t="s">
        <v>30</v>
      </c>
    </row>
    <row r="423" s="47" customFormat="1" ht="17.25" spans="1:11">
      <c r="A423" s="35">
        <v>422</v>
      </c>
      <c r="B423" s="5" t="s">
        <v>281</v>
      </c>
      <c r="C423" s="83" t="s">
        <v>2678</v>
      </c>
      <c r="D423" s="92" t="s">
        <v>486</v>
      </c>
      <c r="E423" s="35" t="s">
        <v>2700</v>
      </c>
      <c r="F423" s="35"/>
      <c r="G423" s="35"/>
      <c r="H423" s="35"/>
      <c r="I423" s="35"/>
      <c r="J423" s="35"/>
      <c r="K423" s="87" t="s">
        <v>30</v>
      </c>
    </row>
    <row r="424" s="47" customFormat="1" ht="17.25" spans="1:11">
      <c r="A424" s="35">
        <v>423</v>
      </c>
      <c r="B424" s="5" t="s">
        <v>281</v>
      </c>
      <c r="C424" s="83" t="s">
        <v>2678</v>
      </c>
      <c r="D424" s="92" t="s">
        <v>486</v>
      </c>
      <c r="E424" s="35" t="s">
        <v>2701</v>
      </c>
      <c r="F424" s="35"/>
      <c r="G424" s="35"/>
      <c r="H424" s="35"/>
      <c r="I424" s="35"/>
      <c r="J424" s="35"/>
      <c r="K424" s="87" t="s">
        <v>30</v>
      </c>
    </row>
    <row r="425" s="47" customFormat="1" ht="17.25" spans="1:11">
      <c r="A425" s="35">
        <v>424</v>
      </c>
      <c r="B425" s="5" t="s">
        <v>281</v>
      </c>
      <c r="C425" s="83" t="s">
        <v>2678</v>
      </c>
      <c r="D425" s="92" t="s">
        <v>486</v>
      </c>
      <c r="E425" s="35" t="s">
        <v>2700</v>
      </c>
      <c r="F425" s="35"/>
      <c r="G425" s="35"/>
      <c r="H425" s="35"/>
      <c r="I425" s="35"/>
      <c r="J425" s="35"/>
      <c r="K425" s="87" t="s">
        <v>30</v>
      </c>
    </row>
    <row r="426" s="47" customFormat="1" ht="17.25" spans="1:11">
      <c r="A426" s="35">
        <v>425</v>
      </c>
      <c r="B426" s="5" t="s">
        <v>281</v>
      </c>
      <c r="C426" s="83" t="s">
        <v>2678</v>
      </c>
      <c r="D426" s="92" t="s">
        <v>486</v>
      </c>
      <c r="E426" s="35" t="s">
        <v>2702</v>
      </c>
      <c r="F426" s="35"/>
      <c r="G426" s="35"/>
      <c r="H426" s="35"/>
      <c r="I426" s="35"/>
      <c r="J426" s="35"/>
      <c r="K426" s="87" t="s">
        <v>30</v>
      </c>
    </row>
    <row r="427" s="47" customFormat="1" ht="17.25" spans="1:11">
      <c r="A427" s="35">
        <v>426</v>
      </c>
      <c r="B427" s="5" t="s">
        <v>281</v>
      </c>
      <c r="C427" s="83" t="s">
        <v>2678</v>
      </c>
      <c r="D427" s="92" t="s">
        <v>486</v>
      </c>
      <c r="E427" s="35" t="s">
        <v>2703</v>
      </c>
      <c r="F427" s="35"/>
      <c r="G427" s="35"/>
      <c r="H427" s="35"/>
      <c r="I427" s="35"/>
      <c r="J427" s="35"/>
      <c r="K427" s="87" t="s">
        <v>30</v>
      </c>
    </row>
    <row r="428" s="47" customFormat="1" ht="17.25" spans="1:11">
      <c r="A428" s="35">
        <v>427</v>
      </c>
      <c r="B428" s="5" t="s">
        <v>281</v>
      </c>
      <c r="C428" s="83" t="s">
        <v>2678</v>
      </c>
      <c r="D428" s="92" t="s">
        <v>486</v>
      </c>
      <c r="E428" s="35" t="s">
        <v>2704</v>
      </c>
      <c r="F428" s="35"/>
      <c r="G428" s="35"/>
      <c r="H428" s="35"/>
      <c r="I428" s="35"/>
      <c r="J428" s="35"/>
      <c r="K428" s="87" t="s">
        <v>30</v>
      </c>
    </row>
    <row r="429" s="47" customFormat="1" ht="17.25" spans="1:11">
      <c r="A429" s="35">
        <v>428</v>
      </c>
      <c r="B429" s="5" t="s">
        <v>281</v>
      </c>
      <c r="C429" s="83" t="s">
        <v>2678</v>
      </c>
      <c r="D429" s="92" t="s">
        <v>486</v>
      </c>
      <c r="E429" s="35" t="s">
        <v>2705</v>
      </c>
      <c r="F429" s="35"/>
      <c r="G429" s="35"/>
      <c r="H429" s="35"/>
      <c r="I429" s="35"/>
      <c r="J429" s="35"/>
      <c r="K429" s="87" t="s">
        <v>30</v>
      </c>
    </row>
    <row r="430" s="47" customFormat="1" ht="17.25" spans="1:11">
      <c r="A430" s="35">
        <v>429</v>
      </c>
      <c r="B430" s="5" t="s">
        <v>281</v>
      </c>
      <c r="C430" s="83" t="s">
        <v>2678</v>
      </c>
      <c r="D430" s="92" t="s">
        <v>486</v>
      </c>
      <c r="E430" s="35" t="s">
        <v>2706</v>
      </c>
      <c r="F430" s="35"/>
      <c r="G430" s="35"/>
      <c r="H430" s="35"/>
      <c r="I430" s="35"/>
      <c r="J430" s="35"/>
      <c r="K430" s="87" t="s">
        <v>30</v>
      </c>
    </row>
    <row r="431" s="47" customFormat="1" ht="17.25" spans="1:11">
      <c r="A431" s="35">
        <v>430</v>
      </c>
      <c r="B431" s="5" t="s">
        <v>281</v>
      </c>
      <c r="C431" s="83" t="s">
        <v>2678</v>
      </c>
      <c r="D431" s="92" t="s">
        <v>486</v>
      </c>
      <c r="E431" s="35" t="s">
        <v>2707</v>
      </c>
      <c r="F431" s="35"/>
      <c r="G431" s="35"/>
      <c r="H431" s="35"/>
      <c r="I431" s="35"/>
      <c r="J431" s="35"/>
      <c r="K431" s="87" t="s">
        <v>30</v>
      </c>
    </row>
    <row r="432" s="47" customFormat="1" ht="17.25" spans="1:11">
      <c r="A432" s="35">
        <v>431</v>
      </c>
      <c r="B432" s="5" t="s">
        <v>281</v>
      </c>
      <c r="C432" s="83" t="s">
        <v>2678</v>
      </c>
      <c r="D432" s="92" t="s">
        <v>486</v>
      </c>
      <c r="E432" s="35" t="s">
        <v>2708</v>
      </c>
      <c r="F432" s="35"/>
      <c r="G432" s="35"/>
      <c r="H432" s="35"/>
      <c r="I432" s="35"/>
      <c r="J432" s="35"/>
      <c r="K432" s="87" t="s">
        <v>30</v>
      </c>
    </row>
    <row r="433" s="47" customFormat="1" ht="17.25" spans="1:11">
      <c r="A433" s="35">
        <v>432</v>
      </c>
      <c r="B433" s="5" t="s">
        <v>281</v>
      </c>
      <c r="C433" s="83" t="s">
        <v>2678</v>
      </c>
      <c r="D433" s="93" t="s">
        <v>486</v>
      </c>
      <c r="E433" s="35" t="s">
        <v>18</v>
      </c>
      <c r="F433" s="35"/>
      <c r="G433" s="35"/>
      <c r="H433" s="35"/>
      <c r="I433" s="35"/>
      <c r="J433" s="35"/>
      <c r="K433" s="87" t="s">
        <v>30</v>
      </c>
    </row>
    <row r="434" s="47" customFormat="1" ht="17.25" spans="1:11">
      <c r="A434" s="35">
        <v>433</v>
      </c>
      <c r="B434" s="5" t="s">
        <v>281</v>
      </c>
      <c r="C434" s="83" t="s">
        <v>2678</v>
      </c>
      <c r="D434" s="91" t="s">
        <v>487</v>
      </c>
      <c r="E434" s="35" t="s">
        <v>2431</v>
      </c>
      <c r="F434" s="35"/>
      <c r="G434" s="35"/>
      <c r="H434" s="35"/>
      <c r="I434" s="35"/>
      <c r="J434" s="35"/>
      <c r="K434" s="87" t="s">
        <v>30</v>
      </c>
    </row>
    <row r="435" s="47" customFormat="1" ht="17.25" spans="1:11">
      <c r="A435" s="35">
        <v>434</v>
      </c>
      <c r="B435" s="5" t="s">
        <v>281</v>
      </c>
      <c r="C435" s="83" t="s">
        <v>2678</v>
      </c>
      <c r="D435" s="92" t="s">
        <v>487</v>
      </c>
      <c r="E435" s="35" t="s">
        <v>2709</v>
      </c>
      <c r="F435" s="35"/>
      <c r="G435" s="35"/>
      <c r="H435" s="35"/>
      <c r="I435" s="35"/>
      <c r="J435" s="35"/>
      <c r="K435" s="87" t="s">
        <v>30</v>
      </c>
    </row>
    <row r="436" s="47" customFormat="1" ht="17.25" spans="1:11">
      <c r="A436" s="35">
        <v>435</v>
      </c>
      <c r="B436" s="5" t="s">
        <v>281</v>
      </c>
      <c r="C436" s="83" t="s">
        <v>2678</v>
      </c>
      <c r="D436" s="92" t="s">
        <v>487</v>
      </c>
      <c r="E436" s="35" t="s">
        <v>2710</v>
      </c>
      <c r="F436" s="35"/>
      <c r="G436" s="35"/>
      <c r="H436" s="35"/>
      <c r="I436" s="35"/>
      <c r="J436" s="35"/>
      <c r="K436" s="87" t="s">
        <v>30</v>
      </c>
    </row>
    <row r="437" s="47" customFormat="1" ht="17.25" spans="1:11">
      <c r="A437" s="35">
        <v>436</v>
      </c>
      <c r="B437" s="5" t="s">
        <v>281</v>
      </c>
      <c r="C437" s="83" t="s">
        <v>2678</v>
      </c>
      <c r="D437" s="92" t="s">
        <v>487</v>
      </c>
      <c r="E437" s="35" t="s">
        <v>2711</v>
      </c>
      <c r="F437" s="35"/>
      <c r="G437" s="35"/>
      <c r="H437" s="35"/>
      <c r="I437" s="35"/>
      <c r="J437" s="35"/>
      <c r="K437" s="87" t="s">
        <v>30</v>
      </c>
    </row>
    <row r="438" s="47" customFormat="1" ht="34.5" spans="1:11">
      <c r="A438" s="35">
        <v>437</v>
      </c>
      <c r="B438" s="5" t="s">
        <v>281</v>
      </c>
      <c r="C438" s="83" t="s">
        <v>2678</v>
      </c>
      <c r="D438" s="92" t="s">
        <v>487</v>
      </c>
      <c r="E438" s="35" t="s">
        <v>2712</v>
      </c>
      <c r="F438" s="35"/>
      <c r="G438" s="35"/>
      <c r="H438" s="35"/>
      <c r="I438" s="35"/>
      <c r="J438" s="35"/>
      <c r="K438" s="87" t="s">
        <v>30</v>
      </c>
    </row>
    <row r="439" s="47" customFormat="1" ht="17.25" spans="1:11">
      <c r="A439" s="35">
        <v>438</v>
      </c>
      <c r="B439" s="5" t="s">
        <v>281</v>
      </c>
      <c r="C439" s="83" t="s">
        <v>2678</v>
      </c>
      <c r="D439" s="92" t="s">
        <v>487</v>
      </c>
      <c r="E439" s="35" t="s">
        <v>2713</v>
      </c>
      <c r="F439" s="35"/>
      <c r="G439" s="35"/>
      <c r="H439" s="35"/>
      <c r="I439" s="35"/>
      <c r="J439" s="35"/>
      <c r="K439" s="87" t="s">
        <v>30</v>
      </c>
    </row>
    <row r="440" s="47" customFormat="1" ht="17.25" spans="1:11">
      <c r="A440" s="35">
        <v>439</v>
      </c>
      <c r="B440" s="5" t="s">
        <v>281</v>
      </c>
      <c r="C440" s="83" t="s">
        <v>2678</v>
      </c>
      <c r="D440" s="92" t="s">
        <v>487</v>
      </c>
      <c r="E440" s="35" t="s">
        <v>2714</v>
      </c>
      <c r="F440" s="35"/>
      <c r="G440" s="35"/>
      <c r="H440" s="35"/>
      <c r="I440" s="35"/>
      <c r="J440" s="35"/>
      <c r="K440" s="87" t="s">
        <v>30</v>
      </c>
    </row>
    <row r="441" s="47" customFormat="1" ht="17.25" spans="1:11">
      <c r="A441" s="35">
        <v>440</v>
      </c>
      <c r="B441" s="5" t="s">
        <v>281</v>
      </c>
      <c r="C441" s="83" t="s">
        <v>2678</v>
      </c>
      <c r="D441" s="92" t="s">
        <v>487</v>
      </c>
      <c r="E441" s="35" t="s">
        <v>2715</v>
      </c>
      <c r="F441" s="35"/>
      <c r="G441" s="35"/>
      <c r="H441" s="35"/>
      <c r="I441" s="35"/>
      <c r="J441" s="35"/>
      <c r="K441" s="87" t="s">
        <v>30</v>
      </c>
    </row>
    <row r="442" s="47" customFormat="1" ht="17.25" spans="1:11">
      <c r="A442" s="35">
        <v>441</v>
      </c>
      <c r="B442" s="5" t="s">
        <v>281</v>
      </c>
      <c r="C442" s="83" t="s">
        <v>2678</v>
      </c>
      <c r="D442" s="92" t="s">
        <v>487</v>
      </c>
      <c r="E442" s="35" t="s">
        <v>2716</v>
      </c>
      <c r="F442" s="35"/>
      <c r="G442" s="35"/>
      <c r="H442" s="35"/>
      <c r="I442" s="35"/>
      <c r="J442" s="35"/>
      <c r="K442" s="88" t="s">
        <v>2500</v>
      </c>
    </row>
    <row r="443" s="47" customFormat="1" ht="17.25" spans="1:11">
      <c r="A443" s="35">
        <v>442</v>
      </c>
      <c r="B443" s="5" t="s">
        <v>281</v>
      </c>
      <c r="C443" s="83" t="s">
        <v>2678</v>
      </c>
      <c r="D443" s="92" t="s">
        <v>487</v>
      </c>
      <c r="E443" s="35" t="s">
        <v>2663</v>
      </c>
      <c r="F443" s="35"/>
      <c r="G443" s="35"/>
      <c r="H443" s="35"/>
      <c r="I443" s="35"/>
      <c r="J443" s="35"/>
      <c r="K443" s="87" t="s">
        <v>30</v>
      </c>
    </row>
    <row r="444" s="47" customFormat="1" ht="17.25" spans="1:11">
      <c r="A444" s="35">
        <v>443</v>
      </c>
      <c r="B444" s="5" t="s">
        <v>281</v>
      </c>
      <c r="C444" s="83" t="s">
        <v>2678</v>
      </c>
      <c r="D444" s="93" t="s">
        <v>487</v>
      </c>
      <c r="E444" s="35" t="s">
        <v>18</v>
      </c>
      <c r="F444" s="35"/>
      <c r="G444" s="35"/>
      <c r="H444" s="35"/>
      <c r="I444" s="35"/>
      <c r="J444" s="35"/>
      <c r="K444" s="87" t="s">
        <v>30</v>
      </c>
    </row>
    <row r="445" s="47" customFormat="1" ht="17.25" spans="1:11">
      <c r="A445" s="35">
        <v>444</v>
      </c>
      <c r="B445" s="5" t="s">
        <v>281</v>
      </c>
      <c r="C445" s="83" t="s">
        <v>2678</v>
      </c>
      <c r="D445" s="91" t="s">
        <v>488</v>
      </c>
      <c r="E445" s="35" t="s">
        <v>2431</v>
      </c>
      <c r="F445" s="35"/>
      <c r="G445" s="35"/>
      <c r="H445" s="35"/>
      <c r="I445" s="35"/>
      <c r="J445" s="35"/>
      <c r="K445" s="87" t="s">
        <v>30</v>
      </c>
    </row>
    <row r="446" s="47" customFormat="1" ht="17.25" spans="1:11">
      <c r="A446" s="35">
        <v>445</v>
      </c>
      <c r="B446" s="5" t="s">
        <v>281</v>
      </c>
      <c r="C446" s="83" t="s">
        <v>2678</v>
      </c>
      <c r="D446" s="92" t="s">
        <v>488</v>
      </c>
      <c r="E446" s="35" t="s">
        <v>2709</v>
      </c>
      <c r="F446" s="35"/>
      <c r="G446" s="35"/>
      <c r="H446" s="35"/>
      <c r="I446" s="35"/>
      <c r="J446" s="35"/>
      <c r="K446" s="87" t="s">
        <v>30</v>
      </c>
    </row>
    <row r="447" s="47" customFormat="1" ht="17.25" spans="1:11">
      <c r="A447" s="35">
        <v>446</v>
      </c>
      <c r="B447" s="5" t="s">
        <v>281</v>
      </c>
      <c r="C447" s="83" t="s">
        <v>2678</v>
      </c>
      <c r="D447" s="92" t="s">
        <v>488</v>
      </c>
      <c r="E447" s="35" t="s">
        <v>2710</v>
      </c>
      <c r="F447" s="35"/>
      <c r="G447" s="35"/>
      <c r="H447" s="35"/>
      <c r="I447" s="35"/>
      <c r="J447" s="35"/>
      <c r="K447" s="87" t="s">
        <v>30</v>
      </c>
    </row>
    <row r="448" s="47" customFormat="1" ht="17.25" spans="1:11">
      <c r="A448" s="35">
        <v>447</v>
      </c>
      <c r="B448" s="5" t="s">
        <v>281</v>
      </c>
      <c r="C448" s="83" t="s">
        <v>2678</v>
      </c>
      <c r="D448" s="92" t="s">
        <v>488</v>
      </c>
      <c r="E448" s="35" t="s">
        <v>2715</v>
      </c>
      <c r="F448" s="35"/>
      <c r="G448" s="35"/>
      <c r="H448" s="35"/>
      <c r="I448" s="35"/>
      <c r="J448" s="35"/>
      <c r="K448" s="87" t="s">
        <v>30</v>
      </c>
    </row>
    <row r="449" s="47" customFormat="1" ht="17.25" spans="1:11">
      <c r="A449" s="35">
        <v>448</v>
      </c>
      <c r="B449" s="5" t="s">
        <v>281</v>
      </c>
      <c r="C449" s="83" t="s">
        <v>2678</v>
      </c>
      <c r="D449" s="92" t="s">
        <v>488</v>
      </c>
      <c r="E449" s="35" t="s">
        <v>2654</v>
      </c>
      <c r="F449" s="35"/>
      <c r="G449" s="35"/>
      <c r="H449" s="35"/>
      <c r="I449" s="35"/>
      <c r="J449" s="35"/>
      <c r="K449" s="88" t="s">
        <v>31</v>
      </c>
    </row>
    <row r="450" s="47" customFormat="1" ht="17.25" spans="1:11">
      <c r="A450" s="35">
        <v>449</v>
      </c>
      <c r="B450" s="5" t="s">
        <v>281</v>
      </c>
      <c r="C450" s="83" t="s">
        <v>2678</v>
      </c>
      <c r="D450" s="92" t="s">
        <v>488</v>
      </c>
      <c r="E450" s="35" t="s">
        <v>2714</v>
      </c>
      <c r="F450" s="35"/>
      <c r="G450" s="35"/>
      <c r="H450" s="35"/>
      <c r="I450" s="35"/>
      <c r="J450" s="35"/>
      <c r="K450" s="87" t="s">
        <v>30</v>
      </c>
    </row>
    <row r="451" s="47" customFormat="1" ht="17.25" spans="1:11">
      <c r="A451" s="35">
        <v>450</v>
      </c>
      <c r="B451" s="5" t="s">
        <v>281</v>
      </c>
      <c r="C451" s="83" t="s">
        <v>2678</v>
      </c>
      <c r="D451" s="92" t="s">
        <v>488</v>
      </c>
      <c r="E451" s="35" t="s">
        <v>2663</v>
      </c>
      <c r="F451" s="35"/>
      <c r="G451" s="35"/>
      <c r="H451" s="35"/>
      <c r="I451" s="35"/>
      <c r="J451" s="35"/>
      <c r="K451" s="87" t="s">
        <v>30</v>
      </c>
    </row>
    <row r="452" s="47" customFormat="1" ht="17.25" spans="1:11">
      <c r="A452" s="35">
        <v>451</v>
      </c>
      <c r="B452" s="5" t="s">
        <v>281</v>
      </c>
      <c r="C452" s="83" t="s">
        <v>2678</v>
      </c>
      <c r="D452" s="93" t="s">
        <v>488</v>
      </c>
      <c r="E452" s="35" t="s">
        <v>2717</v>
      </c>
      <c r="F452" s="35"/>
      <c r="G452" s="35"/>
      <c r="H452" s="35"/>
      <c r="I452" s="35"/>
      <c r="J452" s="35"/>
      <c r="K452" s="87" t="s">
        <v>30</v>
      </c>
    </row>
    <row r="453" s="47" customFormat="1" ht="17.25" spans="1:11">
      <c r="A453" s="35">
        <v>452</v>
      </c>
      <c r="B453" s="5" t="s">
        <v>281</v>
      </c>
      <c r="C453" s="83" t="s">
        <v>2718</v>
      </c>
      <c r="D453" s="91" t="s">
        <v>490</v>
      </c>
      <c r="E453" s="35" t="s">
        <v>2431</v>
      </c>
      <c r="F453" s="35"/>
      <c r="G453" s="35"/>
      <c r="H453" s="35"/>
      <c r="I453" s="35"/>
      <c r="J453" s="35"/>
      <c r="K453" s="87" t="s">
        <v>30</v>
      </c>
    </row>
    <row r="454" s="47" customFormat="1" ht="17.25" spans="1:11">
      <c r="A454" s="35">
        <v>453</v>
      </c>
      <c r="B454" s="5" t="s">
        <v>281</v>
      </c>
      <c r="C454" s="83" t="s">
        <v>2718</v>
      </c>
      <c r="D454" s="92" t="s">
        <v>490</v>
      </c>
      <c r="E454" s="35" t="s">
        <v>2719</v>
      </c>
      <c r="F454" s="35"/>
      <c r="G454" s="35"/>
      <c r="H454" s="35"/>
      <c r="I454" s="35"/>
      <c r="J454" s="35"/>
      <c r="K454" s="87" t="s">
        <v>30</v>
      </c>
    </row>
    <row r="455" s="47" customFormat="1" ht="17.25" spans="1:11">
      <c r="A455" s="35">
        <v>454</v>
      </c>
      <c r="B455" s="5" t="s">
        <v>281</v>
      </c>
      <c r="C455" s="83" t="s">
        <v>2718</v>
      </c>
      <c r="D455" s="92" t="s">
        <v>490</v>
      </c>
      <c r="E455" s="35" t="s">
        <v>2720</v>
      </c>
      <c r="F455" s="35"/>
      <c r="G455" s="35"/>
      <c r="H455" s="35"/>
      <c r="I455" s="35"/>
      <c r="J455" s="35"/>
      <c r="K455" s="87" t="s">
        <v>30</v>
      </c>
    </row>
    <row r="456" s="47" customFormat="1" ht="17.25" spans="1:11">
      <c r="A456" s="35">
        <v>455</v>
      </c>
      <c r="B456" s="5" t="s">
        <v>281</v>
      </c>
      <c r="C456" s="83" t="s">
        <v>2718</v>
      </c>
      <c r="D456" s="92" t="s">
        <v>490</v>
      </c>
      <c r="E456" s="35" t="s">
        <v>2721</v>
      </c>
      <c r="F456" s="35"/>
      <c r="G456" s="35"/>
      <c r="H456" s="35"/>
      <c r="I456" s="35"/>
      <c r="J456" s="35"/>
      <c r="K456" s="87" t="s">
        <v>30</v>
      </c>
    </row>
    <row r="457" s="47" customFormat="1" ht="17.25" spans="1:11">
      <c r="A457" s="35">
        <v>456</v>
      </c>
      <c r="B457" s="5" t="s">
        <v>281</v>
      </c>
      <c r="C457" s="83" t="s">
        <v>2718</v>
      </c>
      <c r="D457" s="92" t="s">
        <v>490</v>
      </c>
      <c r="E457" s="35" t="s">
        <v>2722</v>
      </c>
      <c r="F457" s="35"/>
      <c r="G457" s="35"/>
      <c r="H457" s="35"/>
      <c r="I457" s="35"/>
      <c r="J457" s="35"/>
      <c r="K457" s="87" t="s">
        <v>30</v>
      </c>
    </row>
    <row r="458" s="47" customFormat="1" ht="17.25" spans="1:11">
      <c r="A458" s="35">
        <v>457</v>
      </c>
      <c r="B458" s="5" t="s">
        <v>281</v>
      </c>
      <c r="C458" s="83" t="s">
        <v>2718</v>
      </c>
      <c r="D458" s="92" t="s">
        <v>490</v>
      </c>
      <c r="E458" s="35" t="s">
        <v>2723</v>
      </c>
      <c r="F458" s="35"/>
      <c r="G458" s="35"/>
      <c r="H458" s="35"/>
      <c r="I458" s="35"/>
      <c r="J458" s="35"/>
      <c r="K458" s="87" t="s">
        <v>30</v>
      </c>
    </row>
    <row r="459" s="47" customFormat="1" ht="17.25" spans="1:11">
      <c r="A459" s="35">
        <v>458</v>
      </c>
      <c r="B459" s="5" t="s">
        <v>281</v>
      </c>
      <c r="C459" s="83" t="s">
        <v>2718</v>
      </c>
      <c r="D459" s="92" t="s">
        <v>490</v>
      </c>
      <c r="E459" s="35" t="s">
        <v>2724</v>
      </c>
      <c r="F459" s="35"/>
      <c r="G459" s="35"/>
      <c r="H459" s="35"/>
      <c r="I459" s="35"/>
      <c r="J459" s="35"/>
      <c r="K459" s="87" t="s">
        <v>30</v>
      </c>
    </row>
    <row r="460" s="47" customFormat="1" ht="17.25" spans="1:11">
      <c r="A460" s="35">
        <v>459</v>
      </c>
      <c r="B460" s="5" t="s">
        <v>281</v>
      </c>
      <c r="C460" s="83" t="s">
        <v>2718</v>
      </c>
      <c r="D460" s="92" t="s">
        <v>490</v>
      </c>
      <c r="E460" s="35" t="s">
        <v>2725</v>
      </c>
      <c r="F460" s="35"/>
      <c r="G460" s="35"/>
      <c r="H460" s="35"/>
      <c r="I460" s="35"/>
      <c r="J460" s="35"/>
      <c r="K460" s="87" t="s">
        <v>30</v>
      </c>
    </row>
    <row r="461" s="47" customFormat="1" ht="17.25" spans="1:11">
      <c r="A461" s="35">
        <v>460</v>
      </c>
      <c r="B461" s="5" t="s">
        <v>281</v>
      </c>
      <c r="C461" s="83" t="s">
        <v>2718</v>
      </c>
      <c r="D461" s="92" t="s">
        <v>490</v>
      </c>
      <c r="E461" s="35" t="s">
        <v>2436</v>
      </c>
      <c r="F461" s="35"/>
      <c r="G461" s="35"/>
      <c r="H461" s="35"/>
      <c r="I461" s="35"/>
      <c r="J461" s="35"/>
      <c r="K461" s="87" t="s">
        <v>30</v>
      </c>
    </row>
    <row r="462" s="47" customFormat="1" ht="17.25" spans="1:11">
      <c r="A462" s="35">
        <v>461</v>
      </c>
      <c r="B462" s="5" t="s">
        <v>281</v>
      </c>
      <c r="C462" s="83" t="s">
        <v>2718</v>
      </c>
      <c r="D462" s="92" t="s">
        <v>490</v>
      </c>
      <c r="E462" s="35" t="s">
        <v>2726</v>
      </c>
      <c r="F462" s="35"/>
      <c r="G462" s="35"/>
      <c r="H462" s="35"/>
      <c r="I462" s="35"/>
      <c r="J462" s="35"/>
      <c r="K462" s="87" t="s">
        <v>30</v>
      </c>
    </row>
    <row r="463" s="47" customFormat="1" ht="17.25" spans="1:11">
      <c r="A463" s="35">
        <v>462</v>
      </c>
      <c r="B463" s="5" t="s">
        <v>281</v>
      </c>
      <c r="C463" s="83" t="s">
        <v>2718</v>
      </c>
      <c r="D463" s="92" t="s">
        <v>490</v>
      </c>
      <c r="E463" s="35" t="s">
        <v>2727</v>
      </c>
      <c r="F463" s="35"/>
      <c r="G463" s="35"/>
      <c r="H463" s="35"/>
      <c r="I463" s="35"/>
      <c r="J463" s="35"/>
      <c r="K463" s="90" t="s">
        <v>30</v>
      </c>
    </row>
    <row r="464" s="47" customFormat="1" ht="17.25" spans="1:11">
      <c r="A464" s="35">
        <v>463</v>
      </c>
      <c r="B464" s="5" t="s">
        <v>281</v>
      </c>
      <c r="C464" s="83" t="s">
        <v>2718</v>
      </c>
      <c r="D464" s="92" t="s">
        <v>490</v>
      </c>
      <c r="E464" s="35" t="s">
        <v>2728</v>
      </c>
      <c r="F464" s="35"/>
      <c r="G464" s="35"/>
      <c r="H464" s="35"/>
      <c r="I464" s="35"/>
      <c r="J464" s="35"/>
      <c r="K464" s="87" t="s">
        <v>30</v>
      </c>
    </row>
    <row r="465" s="47" customFormat="1" ht="17.25" spans="1:11">
      <c r="A465" s="35">
        <v>464</v>
      </c>
      <c r="B465" s="5" t="s">
        <v>281</v>
      </c>
      <c r="C465" s="83" t="s">
        <v>2718</v>
      </c>
      <c r="D465" s="92" t="s">
        <v>490</v>
      </c>
      <c r="E465" s="35" t="s">
        <v>2729</v>
      </c>
      <c r="F465" s="35"/>
      <c r="G465" s="35"/>
      <c r="H465" s="35"/>
      <c r="I465" s="35"/>
      <c r="J465" s="35"/>
      <c r="K465" s="87" t="s">
        <v>30</v>
      </c>
    </row>
    <row r="466" s="47" customFormat="1" ht="17.25" spans="1:11">
      <c r="A466" s="35">
        <v>465</v>
      </c>
      <c r="B466" s="5" t="s">
        <v>281</v>
      </c>
      <c r="C466" s="83" t="s">
        <v>2718</v>
      </c>
      <c r="D466" s="92" t="s">
        <v>490</v>
      </c>
      <c r="E466" s="35" t="s">
        <v>2496</v>
      </c>
      <c r="F466" s="35"/>
      <c r="G466" s="35"/>
      <c r="H466" s="35"/>
      <c r="I466" s="35"/>
      <c r="J466" s="35"/>
      <c r="K466" s="87" t="s">
        <v>30</v>
      </c>
    </row>
    <row r="467" s="47" customFormat="1" ht="17.25" spans="1:11">
      <c r="A467" s="35">
        <v>466</v>
      </c>
      <c r="B467" s="5" t="s">
        <v>281</v>
      </c>
      <c r="C467" s="83" t="s">
        <v>2718</v>
      </c>
      <c r="D467" s="92" t="s">
        <v>490</v>
      </c>
      <c r="E467" s="35" t="s">
        <v>2730</v>
      </c>
      <c r="F467" s="35"/>
      <c r="G467" s="35"/>
      <c r="H467" s="35"/>
      <c r="I467" s="35"/>
      <c r="J467" s="35"/>
      <c r="K467" s="87" t="s">
        <v>30</v>
      </c>
    </row>
    <row r="468" s="47" customFormat="1" ht="17.25" spans="1:11">
      <c r="A468" s="35">
        <v>467</v>
      </c>
      <c r="B468" s="5" t="s">
        <v>281</v>
      </c>
      <c r="C468" s="83" t="s">
        <v>2718</v>
      </c>
      <c r="D468" s="93" t="s">
        <v>490</v>
      </c>
      <c r="E468" s="35" t="s">
        <v>2676</v>
      </c>
      <c r="F468" s="35"/>
      <c r="G468" s="35"/>
      <c r="H468" s="35"/>
      <c r="I468" s="35"/>
      <c r="J468" s="35"/>
      <c r="K468" s="87" t="s">
        <v>30</v>
      </c>
    </row>
    <row r="469" s="47" customFormat="1" ht="17.25" spans="1:11">
      <c r="A469" s="35">
        <v>468</v>
      </c>
      <c r="B469" s="5" t="s">
        <v>281</v>
      </c>
      <c r="C469" s="83" t="s">
        <v>2718</v>
      </c>
      <c r="D469" s="91" t="s">
        <v>491</v>
      </c>
      <c r="E469" s="35" t="s">
        <v>2731</v>
      </c>
      <c r="F469" s="35"/>
      <c r="G469" s="35"/>
      <c r="H469" s="35"/>
      <c r="I469" s="35"/>
      <c r="J469" s="35"/>
      <c r="K469" s="90" t="s">
        <v>30</v>
      </c>
    </row>
    <row r="470" s="47" customFormat="1" ht="17.25" spans="1:11">
      <c r="A470" s="35">
        <v>469</v>
      </c>
      <c r="B470" s="5" t="s">
        <v>281</v>
      </c>
      <c r="C470" s="83" t="s">
        <v>2718</v>
      </c>
      <c r="D470" s="92" t="s">
        <v>491</v>
      </c>
      <c r="E470" s="35" t="s">
        <v>2468</v>
      </c>
      <c r="F470" s="35"/>
      <c r="G470" s="35"/>
      <c r="H470" s="35"/>
      <c r="I470" s="35"/>
      <c r="J470" s="35"/>
      <c r="K470" s="87" t="s">
        <v>30</v>
      </c>
    </row>
    <row r="471" s="47" customFormat="1" ht="17.25" spans="1:11">
      <c r="A471" s="35">
        <v>470</v>
      </c>
      <c r="B471" s="5" t="s">
        <v>281</v>
      </c>
      <c r="C471" s="83" t="s">
        <v>2718</v>
      </c>
      <c r="D471" s="92" t="s">
        <v>491</v>
      </c>
      <c r="E471" s="35" t="s">
        <v>2732</v>
      </c>
      <c r="F471" s="35"/>
      <c r="G471" s="35"/>
      <c r="H471" s="35"/>
      <c r="I471" s="35"/>
      <c r="J471" s="35"/>
      <c r="K471" s="87" t="s">
        <v>30</v>
      </c>
    </row>
    <row r="472" s="47" customFormat="1" ht="17.25" spans="1:11">
      <c r="A472" s="35">
        <v>471</v>
      </c>
      <c r="B472" s="5" t="s">
        <v>281</v>
      </c>
      <c r="C472" s="83" t="s">
        <v>2718</v>
      </c>
      <c r="D472" s="92" t="s">
        <v>491</v>
      </c>
      <c r="E472" s="35" t="s">
        <v>2733</v>
      </c>
      <c r="F472" s="35"/>
      <c r="G472" s="35"/>
      <c r="H472" s="35"/>
      <c r="I472" s="35"/>
      <c r="J472" s="35"/>
      <c r="K472" s="87" t="s">
        <v>30</v>
      </c>
    </row>
    <row r="473" s="47" customFormat="1" ht="17.25" spans="1:11">
      <c r="A473" s="35">
        <v>472</v>
      </c>
      <c r="B473" s="5" t="s">
        <v>281</v>
      </c>
      <c r="C473" s="83" t="s">
        <v>2718</v>
      </c>
      <c r="D473" s="92" t="s">
        <v>491</v>
      </c>
      <c r="E473" s="35" t="s">
        <v>2734</v>
      </c>
      <c r="F473" s="35"/>
      <c r="G473" s="35"/>
      <c r="H473" s="35"/>
      <c r="I473" s="35"/>
      <c r="J473" s="35"/>
      <c r="K473" s="87" t="s">
        <v>30</v>
      </c>
    </row>
    <row r="474" s="47" customFormat="1" ht="17.25" spans="1:11">
      <c r="A474" s="35">
        <v>473</v>
      </c>
      <c r="B474" s="5" t="s">
        <v>281</v>
      </c>
      <c r="C474" s="83" t="s">
        <v>2718</v>
      </c>
      <c r="D474" s="92" t="s">
        <v>491</v>
      </c>
      <c r="E474" s="35" t="s">
        <v>2735</v>
      </c>
      <c r="F474" s="35"/>
      <c r="G474" s="35"/>
      <c r="H474" s="35"/>
      <c r="I474" s="35"/>
      <c r="J474" s="35"/>
      <c r="K474" s="87" t="s">
        <v>30</v>
      </c>
    </row>
    <row r="475" s="47" customFormat="1" ht="34.5" spans="1:11">
      <c r="A475" s="35">
        <v>474</v>
      </c>
      <c r="B475" s="5" t="s">
        <v>281</v>
      </c>
      <c r="C475" s="83" t="s">
        <v>2718</v>
      </c>
      <c r="D475" s="93" t="s">
        <v>491</v>
      </c>
      <c r="E475" s="35" t="s">
        <v>2736</v>
      </c>
      <c r="F475" s="35"/>
      <c r="G475" s="35"/>
      <c r="H475" s="35"/>
      <c r="I475" s="35"/>
      <c r="J475" s="35"/>
      <c r="K475" s="87" t="s">
        <v>30</v>
      </c>
    </row>
    <row r="476" s="47" customFormat="1" ht="17.25" spans="1:11">
      <c r="A476" s="35">
        <v>475</v>
      </c>
      <c r="B476" s="5" t="s">
        <v>281</v>
      </c>
      <c r="C476" s="83" t="s">
        <v>2718</v>
      </c>
      <c r="D476" s="91" t="s">
        <v>492</v>
      </c>
      <c r="E476" s="35" t="s">
        <v>2349</v>
      </c>
      <c r="F476" s="35"/>
      <c r="G476" s="35"/>
      <c r="H476" s="35"/>
      <c r="I476" s="35"/>
      <c r="J476" s="35"/>
      <c r="K476" s="88" t="s">
        <v>30</v>
      </c>
    </row>
    <row r="477" s="47" customFormat="1" ht="17.25" spans="1:11">
      <c r="A477" s="35">
        <v>476</v>
      </c>
      <c r="B477" s="5" t="s">
        <v>281</v>
      </c>
      <c r="C477" s="83" t="s">
        <v>2718</v>
      </c>
      <c r="D477" s="92" t="s">
        <v>492</v>
      </c>
      <c r="E477" s="35" t="s">
        <v>2737</v>
      </c>
      <c r="F477" s="35"/>
      <c r="G477" s="35"/>
      <c r="H477" s="35"/>
      <c r="I477" s="35"/>
      <c r="J477" s="35"/>
      <c r="K477" s="87" t="s">
        <v>30</v>
      </c>
    </row>
    <row r="478" s="47" customFormat="1" ht="17.25" spans="1:11">
      <c r="A478" s="35">
        <v>477</v>
      </c>
      <c r="B478" s="5" t="s">
        <v>281</v>
      </c>
      <c r="C478" s="83" t="s">
        <v>2718</v>
      </c>
      <c r="D478" s="92" t="s">
        <v>492</v>
      </c>
      <c r="E478" s="35" t="s">
        <v>2738</v>
      </c>
      <c r="F478" s="35"/>
      <c r="G478" s="35"/>
      <c r="H478" s="35"/>
      <c r="I478" s="35"/>
      <c r="J478" s="35"/>
      <c r="K478" s="87" t="s">
        <v>30</v>
      </c>
    </row>
    <row r="479" s="47" customFormat="1" ht="17.25" spans="1:11">
      <c r="A479" s="35">
        <v>478</v>
      </c>
      <c r="B479" s="5" t="s">
        <v>281</v>
      </c>
      <c r="C479" s="83" t="s">
        <v>2718</v>
      </c>
      <c r="D479" s="92" t="s">
        <v>492</v>
      </c>
      <c r="E479" s="35" t="s">
        <v>2739</v>
      </c>
      <c r="F479" s="35"/>
      <c r="G479" s="35"/>
      <c r="H479" s="35"/>
      <c r="I479" s="35"/>
      <c r="J479" s="35"/>
      <c r="K479" s="87" t="s">
        <v>30</v>
      </c>
    </row>
    <row r="480" s="47" customFormat="1" ht="17.25" spans="1:11">
      <c r="A480" s="35">
        <v>479</v>
      </c>
      <c r="B480" s="5" t="s">
        <v>281</v>
      </c>
      <c r="C480" s="83" t="s">
        <v>2718</v>
      </c>
      <c r="D480" s="92" t="s">
        <v>492</v>
      </c>
      <c r="E480" s="35" t="s">
        <v>2740</v>
      </c>
      <c r="F480" s="35"/>
      <c r="G480" s="35"/>
      <c r="H480" s="35"/>
      <c r="I480" s="35"/>
      <c r="J480" s="35"/>
      <c r="K480" s="87" t="s">
        <v>30</v>
      </c>
    </row>
    <row r="481" s="47" customFormat="1" ht="17.25" spans="1:11">
      <c r="A481" s="35">
        <v>480</v>
      </c>
      <c r="B481" s="5" t="s">
        <v>281</v>
      </c>
      <c r="C481" s="83" t="s">
        <v>2718</v>
      </c>
      <c r="D481" s="92" t="s">
        <v>492</v>
      </c>
      <c r="E481" s="35" t="s">
        <v>2741</v>
      </c>
      <c r="F481" s="35"/>
      <c r="G481" s="35"/>
      <c r="H481" s="35"/>
      <c r="I481" s="35"/>
      <c r="J481" s="35"/>
      <c r="K481" s="87" t="s">
        <v>30</v>
      </c>
    </row>
    <row r="482" s="47" customFormat="1" ht="17.25" spans="1:11">
      <c r="A482" s="35">
        <v>481</v>
      </c>
      <c r="B482" s="5" t="s">
        <v>281</v>
      </c>
      <c r="C482" s="83" t="s">
        <v>2718</v>
      </c>
      <c r="D482" s="92" t="s">
        <v>492</v>
      </c>
      <c r="E482" s="35" t="s">
        <v>2742</v>
      </c>
      <c r="F482" s="35"/>
      <c r="G482" s="35"/>
      <c r="H482" s="35"/>
      <c r="I482" s="35"/>
      <c r="J482" s="35"/>
      <c r="K482" s="87" t="s">
        <v>30</v>
      </c>
    </row>
    <row r="483" s="47" customFormat="1" ht="17.25" spans="1:11">
      <c r="A483" s="35">
        <v>482</v>
      </c>
      <c r="B483" s="5" t="s">
        <v>281</v>
      </c>
      <c r="C483" s="83" t="s">
        <v>2718</v>
      </c>
      <c r="D483" s="92" t="s">
        <v>492</v>
      </c>
      <c r="E483" s="35" t="s">
        <v>2743</v>
      </c>
      <c r="F483" s="35"/>
      <c r="G483" s="35"/>
      <c r="H483" s="35"/>
      <c r="I483" s="35"/>
      <c r="J483" s="35"/>
      <c r="K483" s="87" t="s">
        <v>30</v>
      </c>
    </row>
    <row r="484" s="47" customFormat="1" ht="17.25" spans="1:11">
      <c r="A484" s="35">
        <v>483</v>
      </c>
      <c r="B484" s="5" t="s">
        <v>281</v>
      </c>
      <c r="C484" s="83" t="s">
        <v>2718</v>
      </c>
      <c r="D484" s="92" t="s">
        <v>492</v>
      </c>
      <c r="E484" s="35" t="s">
        <v>2744</v>
      </c>
      <c r="F484" s="35"/>
      <c r="G484" s="35"/>
      <c r="H484" s="35"/>
      <c r="I484" s="35"/>
      <c r="J484" s="35"/>
      <c r="K484" s="87" t="s">
        <v>30</v>
      </c>
    </row>
    <row r="485" s="47" customFormat="1" ht="17.25" spans="1:11">
      <c r="A485" s="35">
        <v>484</v>
      </c>
      <c r="B485" s="5" t="s">
        <v>281</v>
      </c>
      <c r="C485" s="83" t="s">
        <v>2718</v>
      </c>
      <c r="D485" s="92" t="s">
        <v>492</v>
      </c>
      <c r="E485" s="35" t="s">
        <v>2745</v>
      </c>
      <c r="F485" s="35"/>
      <c r="G485" s="35"/>
      <c r="H485" s="35"/>
      <c r="I485" s="35"/>
      <c r="J485" s="35"/>
      <c r="K485" s="87" t="s">
        <v>30</v>
      </c>
    </row>
    <row r="486" s="47" customFormat="1" ht="17.25" spans="1:11">
      <c r="A486" s="35">
        <v>485</v>
      </c>
      <c r="B486" s="5" t="s">
        <v>281</v>
      </c>
      <c r="C486" s="83" t="s">
        <v>2718</v>
      </c>
      <c r="D486" s="92" t="s">
        <v>492</v>
      </c>
      <c r="E486" s="35" t="s">
        <v>2746</v>
      </c>
      <c r="F486" s="35"/>
      <c r="G486" s="35"/>
      <c r="H486" s="35"/>
      <c r="I486" s="35"/>
      <c r="J486" s="35"/>
      <c r="K486" s="87" t="s">
        <v>30</v>
      </c>
    </row>
    <row r="487" s="47" customFormat="1" ht="17.25" spans="1:11">
      <c r="A487" s="35">
        <v>486</v>
      </c>
      <c r="B487" s="5" t="s">
        <v>281</v>
      </c>
      <c r="C487" s="83" t="s">
        <v>2718</v>
      </c>
      <c r="D487" s="92" t="s">
        <v>492</v>
      </c>
      <c r="E487" s="35" t="s">
        <v>2431</v>
      </c>
      <c r="F487" s="35"/>
      <c r="G487" s="35"/>
      <c r="H487" s="35"/>
      <c r="I487" s="35"/>
      <c r="J487" s="35"/>
      <c r="K487" s="87" t="s">
        <v>30</v>
      </c>
    </row>
    <row r="488" s="47" customFormat="1" ht="17.25" spans="1:11">
      <c r="A488" s="35">
        <v>487</v>
      </c>
      <c r="B488" s="5" t="s">
        <v>281</v>
      </c>
      <c r="C488" s="83" t="s">
        <v>2718</v>
      </c>
      <c r="D488" s="92" t="s">
        <v>492</v>
      </c>
      <c r="E488" s="35" t="s">
        <v>2747</v>
      </c>
      <c r="F488" s="35"/>
      <c r="G488" s="35"/>
      <c r="H488" s="35"/>
      <c r="I488" s="35"/>
      <c r="J488" s="35"/>
      <c r="K488" s="87" t="s">
        <v>30</v>
      </c>
    </row>
    <row r="489" s="47" customFormat="1" ht="17.25" spans="1:11">
      <c r="A489" s="35">
        <v>488</v>
      </c>
      <c r="B489" s="5" t="s">
        <v>281</v>
      </c>
      <c r="C489" s="83" t="s">
        <v>2718</v>
      </c>
      <c r="D489" s="93" t="s">
        <v>492</v>
      </c>
      <c r="E489" s="35" t="s">
        <v>2748</v>
      </c>
      <c r="F489" s="35"/>
      <c r="G489" s="35"/>
      <c r="H489" s="35"/>
      <c r="I489" s="35"/>
      <c r="J489" s="35"/>
      <c r="K489" s="87" t="s">
        <v>30</v>
      </c>
    </row>
    <row r="490" s="47" customFormat="1" ht="17.25" spans="1:11">
      <c r="A490" s="35">
        <v>489</v>
      </c>
      <c r="B490" s="5" t="s">
        <v>281</v>
      </c>
      <c r="C490" s="83" t="s">
        <v>2718</v>
      </c>
      <c r="D490" s="91" t="s">
        <v>493</v>
      </c>
      <c r="E490" s="35" t="s">
        <v>2349</v>
      </c>
      <c r="F490" s="35"/>
      <c r="G490" s="35"/>
      <c r="H490" s="35"/>
      <c r="I490" s="35"/>
      <c r="J490" s="35"/>
      <c r="K490" s="88" t="s">
        <v>30</v>
      </c>
    </row>
    <row r="491" s="47" customFormat="1" ht="17.25" spans="1:11">
      <c r="A491" s="35">
        <v>490</v>
      </c>
      <c r="B491" s="5" t="s">
        <v>281</v>
      </c>
      <c r="C491" s="83" t="s">
        <v>2718</v>
      </c>
      <c r="D491" s="92" t="s">
        <v>493</v>
      </c>
      <c r="E491" s="35" t="s">
        <v>2431</v>
      </c>
      <c r="F491" s="35"/>
      <c r="G491" s="35"/>
      <c r="H491" s="35"/>
      <c r="I491" s="35"/>
      <c r="J491" s="35"/>
      <c r="K491" s="87" t="s">
        <v>30</v>
      </c>
    </row>
    <row r="492" s="47" customFormat="1" ht="17.25" spans="1:11">
      <c r="A492" s="35">
        <v>491</v>
      </c>
      <c r="B492" s="5" t="s">
        <v>281</v>
      </c>
      <c r="C492" s="83" t="s">
        <v>2718</v>
      </c>
      <c r="D492" s="92" t="s">
        <v>493</v>
      </c>
      <c r="E492" s="35" t="s">
        <v>2654</v>
      </c>
      <c r="F492" s="35"/>
      <c r="G492" s="35"/>
      <c r="H492" s="35"/>
      <c r="I492" s="35"/>
      <c r="J492" s="35"/>
      <c r="K492" s="88" t="s">
        <v>31</v>
      </c>
    </row>
    <row r="493" s="47" customFormat="1" ht="17.25" spans="1:11">
      <c r="A493" s="35">
        <v>492</v>
      </c>
      <c r="B493" s="5" t="s">
        <v>281</v>
      </c>
      <c r="C493" s="83" t="s">
        <v>2718</v>
      </c>
      <c r="D493" s="92" t="s">
        <v>493</v>
      </c>
      <c r="E493" s="35" t="s">
        <v>2673</v>
      </c>
      <c r="F493" s="35"/>
      <c r="G493" s="35"/>
      <c r="H493" s="35"/>
      <c r="I493" s="35"/>
      <c r="J493" s="35"/>
      <c r="K493" s="87" t="s">
        <v>30</v>
      </c>
    </row>
    <row r="494" s="47" customFormat="1" ht="17.25" spans="1:11">
      <c r="A494" s="35">
        <v>493</v>
      </c>
      <c r="B494" s="5" t="s">
        <v>281</v>
      </c>
      <c r="C494" s="83" t="s">
        <v>2718</v>
      </c>
      <c r="D494" s="92" t="s">
        <v>493</v>
      </c>
      <c r="E494" s="35" t="s">
        <v>2749</v>
      </c>
      <c r="F494" s="35"/>
      <c r="G494" s="35"/>
      <c r="H494" s="35"/>
      <c r="I494" s="35"/>
      <c r="J494" s="35"/>
      <c r="K494" s="87" t="s">
        <v>30</v>
      </c>
    </row>
    <row r="495" s="47" customFormat="1" ht="17.25" spans="1:11">
      <c r="A495" s="35">
        <v>494</v>
      </c>
      <c r="B495" s="5" t="s">
        <v>281</v>
      </c>
      <c r="C495" s="83" t="s">
        <v>2718</v>
      </c>
      <c r="D495" s="92" t="s">
        <v>493</v>
      </c>
      <c r="E495" s="35" t="s">
        <v>2750</v>
      </c>
      <c r="F495" s="35"/>
      <c r="G495" s="35"/>
      <c r="H495" s="35"/>
      <c r="I495" s="35"/>
      <c r="J495" s="35"/>
      <c r="K495" s="87" t="s">
        <v>30</v>
      </c>
    </row>
    <row r="496" s="47" customFormat="1" ht="17.25" spans="1:11">
      <c r="A496" s="35">
        <v>495</v>
      </c>
      <c r="B496" s="5" t="s">
        <v>281</v>
      </c>
      <c r="C496" s="83" t="s">
        <v>2718</v>
      </c>
      <c r="D496" s="92" t="s">
        <v>493</v>
      </c>
      <c r="E496" s="35" t="s">
        <v>2751</v>
      </c>
      <c r="F496" s="35"/>
      <c r="G496" s="35"/>
      <c r="H496" s="35"/>
      <c r="I496" s="35"/>
      <c r="J496" s="35"/>
      <c r="K496" s="87" t="s">
        <v>30</v>
      </c>
    </row>
    <row r="497" s="47" customFormat="1" ht="17.25" spans="1:11">
      <c r="A497" s="35">
        <v>496</v>
      </c>
      <c r="B497" s="5" t="s">
        <v>281</v>
      </c>
      <c r="C497" s="83" t="s">
        <v>2718</v>
      </c>
      <c r="D497" s="92" t="s">
        <v>493</v>
      </c>
      <c r="E497" s="35" t="s">
        <v>2663</v>
      </c>
      <c r="F497" s="35"/>
      <c r="G497" s="35"/>
      <c r="H497" s="35"/>
      <c r="I497" s="35"/>
      <c r="J497" s="35"/>
      <c r="K497" s="87" t="s">
        <v>30</v>
      </c>
    </row>
    <row r="498" s="47" customFormat="1" ht="17.25" spans="1:11">
      <c r="A498" s="35">
        <v>497</v>
      </c>
      <c r="B498" s="5" t="s">
        <v>281</v>
      </c>
      <c r="C498" s="83" t="s">
        <v>2718</v>
      </c>
      <c r="D498" s="92" t="s">
        <v>493</v>
      </c>
      <c r="E498" s="35" t="s">
        <v>2752</v>
      </c>
      <c r="F498" s="35"/>
      <c r="G498" s="35"/>
      <c r="H498" s="35"/>
      <c r="I498" s="35"/>
      <c r="J498" s="35"/>
      <c r="K498" s="87" t="s">
        <v>30</v>
      </c>
    </row>
    <row r="499" s="47" customFormat="1" ht="17.25" spans="1:11">
      <c r="A499" s="35">
        <v>498</v>
      </c>
      <c r="B499" s="5" t="s">
        <v>281</v>
      </c>
      <c r="C499" s="83" t="s">
        <v>2718</v>
      </c>
      <c r="D499" s="93" t="s">
        <v>493</v>
      </c>
      <c r="E499" s="35" t="s">
        <v>18</v>
      </c>
      <c r="F499" s="35"/>
      <c r="G499" s="35"/>
      <c r="H499" s="35"/>
      <c r="I499" s="35"/>
      <c r="J499" s="35"/>
      <c r="K499" s="87" t="s">
        <v>30</v>
      </c>
    </row>
    <row r="500" s="47" customFormat="1" ht="17.25" spans="1:11">
      <c r="A500" s="35">
        <v>499</v>
      </c>
      <c r="B500" s="5" t="s">
        <v>281</v>
      </c>
      <c r="C500" s="83" t="s">
        <v>2718</v>
      </c>
      <c r="D500" s="91" t="s">
        <v>494</v>
      </c>
      <c r="E500" s="35" t="s">
        <v>2349</v>
      </c>
      <c r="F500" s="35"/>
      <c r="G500" s="35"/>
      <c r="H500" s="35"/>
      <c r="I500" s="35"/>
      <c r="J500" s="35"/>
      <c r="K500" s="88" t="s">
        <v>30</v>
      </c>
    </row>
    <row r="501" s="47" customFormat="1" ht="17.25" spans="1:11">
      <c r="A501" s="35">
        <v>500</v>
      </c>
      <c r="B501" s="5" t="s">
        <v>281</v>
      </c>
      <c r="C501" s="83" t="s">
        <v>2718</v>
      </c>
      <c r="D501" s="92" t="s">
        <v>494</v>
      </c>
      <c r="E501" s="35" t="s">
        <v>2431</v>
      </c>
      <c r="F501" s="35"/>
      <c r="G501" s="35"/>
      <c r="H501" s="35"/>
      <c r="I501" s="35"/>
      <c r="J501" s="35"/>
      <c r="K501" s="87" t="s">
        <v>30</v>
      </c>
    </row>
    <row r="502" s="47" customFormat="1" ht="17.25" spans="1:11">
      <c r="A502" s="35">
        <v>501</v>
      </c>
      <c r="B502" s="5" t="s">
        <v>281</v>
      </c>
      <c r="C502" s="83" t="s">
        <v>2718</v>
      </c>
      <c r="D502" s="92" t="s">
        <v>494</v>
      </c>
      <c r="E502" s="35" t="s">
        <v>2753</v>
      </c>
      <c r="F502" s="35"/>
      <c r="G502" s="35"/>
      <c r="H502" s="35"/>
      <c r="I502" s="35"/>
      <c r="J502" s="35"/>
      <c r="K502" s="87" t="s">
        <v>30</v>
      </c>
    </row>
    <row r="503" s="47" customFormat="1" ht="17.25" spans="1:11">
      <c r="A503" s="35">
        <v>502</v>
      </c>
      <c r="B503" s="5" t="s">
        <v>281</v>
      </c>
      <c r="C503" s="83" t="s">
        <v>2718</v>
      </c>
      <c r="D503" s="92" t="s">
        <v>494</v>
      </c>
      <c r="E503" s="35" t="s">
        <v>2754</v>
      </c>
      <c r="F503" s="35"/>
      <c r="G503" s="35"/>
      <c r="H503" s="35"/>
      <c r="I503" s="35"/>
      <c r="J503" s="35"/>
      <c r="K503" s="87" t="s">
        <v>30</v>
      </c>
    </row>
    <row r="504" s="47" customFormat="1" ht="17.25" spans="1:11">
      <c r="A504" s="35">
        <v>503</v>
      </c>
      <c r="B504" s="5" t="s">
        <v>281</v>
      </c>
      <c r="C504" s="83" t="s">
        <v>2718</v>
      </c>
      <c r="D504" s="92" t="s">
        <v>494</v>
      </c>
      <c r="E504" s="35" t="s">
        <v>2421</v>
      </c>
      <c r="F504" s="35"/>
      <c r="G504" s="35"/>
      <c r="H504" s="35"/>
      <c r="I504" s="35"/>
      <c r="J504" s="35"/>
      <c r="K504" s="87" t="s">
        <v>30</v>
      </c>
    </row>
    <row r="505" s="47" customFormat="1" ht="17.25" spans="1:11">
      <c r="A505" s="35">
        <v>504</v>
      </c>
      <c r="B505" s="5" t="s">
        <v>281</v>
      </c>
      <c r="C505" s="83" t="s">
        <v>2718</v>
      </c>
      <c r="D505" s="92" t="s">
        <v>494</v>
      </c>
      <c r="E505" s="35" t="s">
        <v>2752</v>
      </c>
      <c r="F505" s="35"/>
      <c r="G505" s="35"/>
      <c r="H505" s="35"/>
      <c r="I505" s="35"/>
      <c r="J505" s="35"/>
      <c r="K505" s="87" t="s">
        <v>30</v>
      </c>
    </row>
    <row r="506" s="47" customFormat="1" ht="17.25" spans="1:11">
      <c r="A506" s="35">
        <v>505</v>
      </c>
      <c r="B506" s="5" t="s">
        <v>281</v>
      </c>
      <c r="C506" s="83" t="s">
        <v>2718</v>
      </c>
      <c r="D506" s="93" t="s">
        <v>494</v>
      </c>
      <c r="E506" s="35" t="s">
        <v>18</v>
      </c>
      <c r="F506" s="35"/>
      <c r="G506" s="35"/>
      <c r="H506" s="35"/>
      <c r="I506" s="35"/>
      <c r="J506" s="35"/>
      <c r="K506" s="87" t="s">
        <v>30</v>
      </c>
    </row>
    <row r="507" s="47" customFormat="1" ht="17.25" spans="1:11">
      <c r="A507" s="35">
        <v>506</v>
      </c>
      <c r="B507" s="5" t="s">
        <v>281</v>
      </c>
      <c r="C507" s="83" t="s">
        <v>2718</v>
      </c>
      <c r="D507" s="91" t="s">
        <v>495</v>
      </c>
      <c r="E507" s="35" t="s">
        <v>2349</v>
      </c>
      <c r="F507" s="35"/>
      <c r="G507" s="35"/>
      <c r="H507" s="35"/>
      <c r="I507" s="35"/>
      <c r="J507" s="35"/>
      <c r="K507" s="88" t="s">
        <v>30</v>
      </c>
    </row>
    <row r="508" s="47" customFormat="1" ht="17.25" spans="1:11">
      <c r="A508" s="35">
        <v>507</v>
      </c>
      <c r="B508" s="5" t="s">
        <v>281</v>
      </c>
      <c r="C508" s="83" t="s">
        <v>2718</v>
      </c>
      <c r="D508" s="92" t="s">
        <v>495</v>
      </c>
      <c r="E508" s="35" t="s">
        <v>2755</v>
      </c>
      <c r="F508" s="35"/>
      <c r="G508" s="35"/>
      <c r="H508" s="35"/>
      <c r="I508" s="35"/>
      <c r="J508" s="35"/>
      <c r="K508" s="87" t="s">
        <v>30</v>
      </c>
    </row>
    <row r="509" s="47" customFormat="1" ht="17.25" spans="1:11">
      <c r="A509" s="35">
        <v>508</v>
      </c>
      <c r="B509" s="5" t="s">
        <v>281</v>
      </c>
      <c r="C509" s="83" t="s">
        <v>2718</v>
      </c>
      <c r="D509" s="92" t="s">
        <v>495</v>
      </c>
      <c r="E509" s="35" t="s">
        <v>2756</v>
      </c>
      <c r="F509" s="35"/>
      <c r="G509" s="35"/>
      <c r="H509" s="35"/>
      <c r="I509" s="35"/>
      <c r="J509" s="35"/>
      <c r="K509" s="87" t="s">
        <v>30</v>
      </c>
    </row>
    <row r="510" s="47" customFormat="1" ht="17.25" spans="1:11">
      <c r="A510" s="35">
        <v>509</v>
      </c>
      <c r="B510" s="5" t="s">
        <v>281</v>
      </c>
      <c r="C510" s="83" t="s">
        <v>2718</v>
      </c>
      <c r="D510" s="92" t="s">
        <v>495</v>
      </c>
      <c r="E510" s="35" t="s">
        <v>2757</v>
      </c>
      <c r="F510" s="35"/>
      <c r="G510" s="35"/>
      <c r="H510" s="35"/>
      <c r="I510" s="35"/>
      <c r="J510" s="35"/>
      <c r="K510" s="87" t="s">
        <v>30</v>
      </c>
    </row>
    <row r="511" s="47" customFormat="1" ht="17.25" spans="1:11">
      <c r="A511" s="35">
        <v>510</v>
      </c>
      <c r="B511" s="5" t="s">
        <v>281</v>
      </c>
      <c r="C511" s="83" t="s">
        <v>2718</v>
      </c>
      <c r="D511" s="92" t="s">
        <v>495</v>
      </c>
      <c r="E511" s="35" t="s">
        <v>2667</v>
      </c>
      <c r="F511" s="35"/>
      <c r="G511" s="35"/>
      <c r="H511" s="35"/>
      <c r="I511" s="35"/>
      <c r="J511" s="35"/>
      <c r="K511" s="87" t="s">
        <v>30</v>
      </c>
    </row>
    <row r="512" s="47" customFormat="1" ht="17.25" spans="1:11">
      <c r="A512" s="35">
        <v>511</v>
      </c>
      <c r="B512" s="5" t="s">
        <v>281</v>
      </c>
      <c r="C512" s="83" t="s">
        <v>2718</v>
      </c>
      <c r="D512" s="92" t="s">
        <v>495</v>
      </c>
      <c r="E512" s="35" t="s">
        <v>2758</v>
      </c>
      <c r="F512" s="35"/>
      <c r="G512" s="35"/>
      <c r="H512" s="35"/>
      <c r="I512" s="35"/>
      <c r="J512" s="35"/>
      <c r="K512" s="87" t="s">
        <v>30</v>
      </c>
    </row>
    <row r="513" s="47" customFormat="1" ht="17.25" spans="1:11">
      <c r="A513" s="35">
        <v>512</v>
      </c>
      <c r="B513" s="5" t="s">
        <v>281</v>
      </c>
      <c r="C513" s="83" t="s">
        <v>2718</v>
      </c>
      <c r="D513" s="93" t="s">
        <v>495</v>
      </c>
      <c r="E513" s="35" t="s">
        <v>18</v>
      </c>
      <c r="F513" s="35"/>
      <c r="G513" s="35"/>
      <c r="H513" s="35"/>
      <c r="I513" s="35"/>
      <c r="J513" s="35"/>
      <c r="K513" s="87" t="s">
        <v>30</v>
      </c>
    </row>
    <row r="514" s="47" customFormat="1" ht="17.25" spans="1:11">
      <c r="A514" s="35">
        <v>513</v>
      </c>
      <c r="B514" s="5" t="s">
        <v>281</v>
      </c>
      <c r="C514" s="83" t="s">
        <v>2718</v>
      </c>
      <c r="D514" s="91" t="s">
        <v>2759</v>
      </c>
      <c r="E514" s="35" t="s">
        <v>2349</v>
      </c>
      <c r="F514" s="35"/>
      <c r="G514" s="35"/>
      <c r="H514" s="35"/>
      <c r="I514" s="35"/>
      <c r="J514" s="35"/>
      <c r="K514" s="88" t="s">
        <v>30</v>
      </c>
    </row>
    <row r="515" s="47" customFormat="1" ht="17.25" spans="1:11">
      <c r="A515" s="35">
        <v>514</v>
      </c>
      <c r="B515" s="5" t="s">
        <v>281</v>
      </c>
      <c r="C515" s="83" t="s">
        <v>2718</v>
      </c>
      <c r="D515" s="92" t="s">
        <v>2759</v>
      </c>
      <c r="E515" s="35" t="s">
        <v>2436</v>
      </c>
      <c r="F515" s="35"/>
      <c r="G515" s="35"/>
      <c r="H515" s="35"/>
      <c r="I515" s="35"/>
      <c r="J515" s="35"/>
      <c r="K515" s="87" t="s">
        <v>30</v>
      </c>
    </row>
    <row r="516" s="47" customFormat="1" ht="17.25" spans="1:11">
      <c r="A516" s="35">
        <v>515</v>
      </c>
      <c r="B516" s="5" t="s">
        <v>281</v>
      </c>
      <c r="C516" s="83" t="s">
        <v>2718</v>
      </c>
      <c r="D516" s="92" t="s">
        <v>2759</v>
      </c>
      <c r="E516" s="35" t="s">
        <v>2760</v>
      </c>
      <c r="F516" s="35"/>
      <c r="G516" s="35"/>
      <c r="H516" s="35"/>
      <c r="I516" s="35"/>
      <c r="J516" s="35"/>
      <c r="K516" s="87" t="s">
        <v>30</v>
      </c>
    </row>
    <row r="517" s="47" customFormat="1" ht="17.25" spans="1:11">
      <c r="A517" s="35">
        <v>516</v>
      </c>
      <c r="B517" s="5" t="s">
        <v>281</v>
      </c>
      <c r="C517" s="83" t="s">
        <v>2718</v>
      </c>
      <c r="D517" s="92" t="s">
        <v>2759</v>
      </c>
      <c r="E517" s="35" t="s">
        <v>2761</v>
      </c>
      <c r="F517" s="35"/>
      <c r="G517" s="35"/>
      <c r="H517" s="35"/>
      <c r="I517" s="35"/>
      <c r="J517" s="35"/>
      <c r="K517" s="87" t="s">
        <v>30</v>
      </c>
    </row>
    <row r="518" s="47" customFormat="1" ht="17.25" spans="1:11">
      <c r="A518" s="35">
        <v>517</v>
      </c>
      <c r="B518" s="5" t="s">
        <v>281</v>
      </c>
      <c r="C518" s="83" t="s">
        <v>2718</v>
      </c>
      <c r="D518" s="92" t="s">
        <v>2759</v>
      </c>
      <c r="E518" s="35" t="s">
        <v>2729</v>
      </c>
      <c r="F518" s="35"/>
      <c r="G518" s="35"/>
      <c r="H518" s="35"/>
      <c r="I518" s="35"/>
      <c r="J518" s="35"/>
      <c r="K518" s="87" t="s">
        <v>30</v>
      </c>
    </row>
    <row r="519" s="47" customFormat="1" ht="17.25" spans="1:11">
      <c r="A519" s="35">
        <v>518</v>
      </c>
      <c r="B519" s="5" t="s">
        <v>281</v>
      </c>
      <c r="C519" s="83" t="s">
        <v>2718</v>
      </c>
      <c r="D519" s="93" t="s">
        <v>2759</v>
      </c>
      <c r="E519" s="35" t="s">
        <v>2421</v>
      </c>
      <c r="F519" s="35"/>
      <c r="G519" s="35"/>
      <c r="H519" s="35"/>
      <c r="I519" s="35"/>
      <c r="J519" s="35"/>
      <c r="K519" s="87" t="s">
        <v>30</v>
      </c>
    </row>
    <row r="520" s="47" customFormat="1" ht="17.25" spans="1:11">
      <c r="A520" s="35">
        <v>519</v>
      </c>
      <c r="B520" s="5" t="s">
        <v>281</v>
      </c>
      <c r="C520" s="83" t="s">
        <v>2718</v>
      </c>
      <c r="D520" s="91" t="s">
        <v>496</v>
      </c>
      <c r="E520" s="35" t="s">
        <v>2431</v>
      </c>
      <c r="F520" s="35"/>
      <c r="G520" s="35"/>
      <c r="H520" s="35"/>
      <c r="I520" s="35"/>
      <c r="J520" s="35"/>
      <c r="K520" s="87" t="s">
        <v>30</v>
      </c>
    </row>
    <row r="521" s="47" customFormat="1" ht="17.25" spans="1:11">
      <c r="A521" s="35">
        <v>520</v>
      </c>
      <c r="B521" s="5" t="s">
        <v>281</v>
      </c>
      <c r="C521" s="83" t="s">
        <v>2718</v>
      </c>
      <c r="D521" s="92" t="s">
        <v>496</v>
      </c>
      <c r="E521" s="35" t="s">
        <v>2658</v>
      </c>
      <c r="F521" s="35"/>
      <c r="G521" s="35"/>
      <c r="H521" s="35"/>
      <c r="I521" s="35"/>
      <c r="J521" s="35"/>
      <c r="K521" s="87" t="s">
        <v>30</v>
      </c>
    </row>
    <row r="522" s="47" customFormat="1" ht="17.25" spans="1:11">
      <c r="A522" s="35">
        <v>521</v>
      </c>
      <c r="B522" s="5" t="s">
        <v>281</v>
      </c>
      <c r="C522" s="83" t="s">
        <v>2718</v>
      </c>
      <c r="D522" s="92" t="s">
        <v>496</v>
      </c>
      <c r="E522" s="35" t="s">
        <v>2659</v>
      </c>
      <c r="F522" s="35"/>
      <c r="G522" s="35"/>
      <c r="H522" s="35"/>
      <c r="I522" s="35"/>
      <c r="J522" s="35"/>
      <c r="K522" s="87" t="s">
        <v>30</v>
      </c>
    </row>
    <row r="523" s="47" customFormat="1" ht="17.25" spans="1:11">
      <c r="A523" s="35">
        <v>522</v>
      </c>
      <c r="B523" s="5" t="s">
        <v>281</v>
      </c>
      <c r="C523" s="83" t="s">
        <v>2718</v>
      </c>
      <c r="D523" s="92" t="s">
        <v>496</v>
      </c>
      <c r="E523" s="35" t="s">
        <v>2762</v>
      </c>
      <c r="F523" s="35"/>
      <c r="G523" s="35"/>
      <c r="H523" s="35"/>
      <c r="I523" s="35"/>
      <c r="J523" s="35"/>
      <c r="K523" s="87" t="s">
        <v>30</v>
      </c>
    </row>
    <row r="524" s="47" customFormat="1" ht="17.25" spans="1:11">
      <c r="A524" s="35">
        <v>523</v>
      </c>
      <c r="B524" s="5" t="s">
        <v>281</v>
      </c>
      <c r="C524" s="83" t="s">
        <v>2718</v>
      </c>
      <c r="D524" s="92" t="s">
        <v>496</v>
      </c>
      <c r="E524" s="35" t="s">
        <v>2661</v>
      </c>
      <c r="F524" s="35"/>
      <c r="G524" s="35"/>
      <c r="H524" s="35"/>
      <c r="I524" s="35"/>
      <c r="J524" s="35"/>
      <c r="K524" s="87" t="s">
        <v>30</v>
      </c>
    </row>
    <row r="525" s="47" customFormat="1" ht="17.25" spans="1:11">
      <c r="A525" s="35">
        <v>524</v>
      </c>
      <c r="B525" s="5" t="s">
        <v>281</v>
      </c>
      <c r="C525" s="83" t="s">
        <v>2718</v>
      </c>
      <c r="D525" s="92" t="s">
        <v>496</v>
      </c>
      <c r="E525" s="35" t="s">
        <v>2662</v>
      </c>
      <c r="F525" s="35"/>
      <c r="G525" s="35"/>
      <c r="H525" s="35"/>
      <c r="I525" s="35"/>
      <c r="J525" s="35"/>
      <c r="K525" s="87" t="s">
        <v>30</v>
      </c>
    </row>
    <row r="526" s="47" customFormat="1" ht="17.25" spans="1:11">
      <c r="A526" s="35">
        <v>525</v>
      </c>
      <c r="B526" s="5" t="s">
        <v>281</v>
      </c>
      <c r="C526" s="83" t="s">
        <v>2718</v>
      </c>
      <c r="D526" s="92" t="s">
        <v>496</v>
      </c>
      <c r="E526" s="35" t="s">
        <v>2663</v>
      </c>
      <c r="F526" s="35"/>
      <c r="G526" s="35"/>
      <c r="H526" s="35"/>
      <c r="I526" s="35"/>
      <c r="J526" s="35"/>
      <c r="K526" s="87" t="s">
        <v>30</v>
      </c>
    </row>
    <row r="527" s="47" customFormat="1" ht="17.25" spans="1:11">
      <c r="A527" s="35">
        <v>526</v>
      </c>
      <c r="B527" s="5" t="s">
        <v>281</v>
      </c>
      <c r="C527" s="83" t="s">
        <v>2718</v>
      </c>
      <c r="D527" s="92" t="s">
        <v>496</v>
      </c>
      <c r="E527" s="35" t="s">
        <v>2763</v>
      </c>
      <c r="F527" s="35"/>
      <c r="G527" s="35"/>
      <c r="H527" s="35"/>
      <c r="I527" s="35"/>
      <c r="J527" s="35"/>
      <c r="K527" s="87" t="s">
        <v>30</v>
      </c>
    </row>
    <row r="528" s="47" customFormat="1" ht="17.25" spans="1:11">
      <c r="A528" s="35">
        <v>527</v>
      </c>
      <c r="B528" s="5" t="s">
        <v>281</v>
      </c>
      <c r="C528" s="83" t="s">
        <v>2718</v>
      </c>
      <c r="D528" s="93" t="s">
        <v>496</v>
      </c>
      <c r="E528" s="35" t="s">
        <v>18</v>
      </c>
      <c r="F528" s="35"/>
      <c r="G528" s="35"/>
      <c r="H528" s="35"/>
      <c r="I528" s="35"/>
      <c r="J528" s="35"/>
      <c r="K528" s="87" t="s">
        <v>30</v>
      </c>
    </row>
    <row r="529" s="47" customFormat="1" ht="17.25" spans="1:11">
      <c r="A529" s="35">
        <v>528</v>
      </c>
      <c r="B529" s="5" t="s">
        <v>281</v>
      </c>
      <c r="C529" s="83" t="s">
        <v>2718</v>
      </c>
      <c r="D529" s="91" t="s">
        <v>497</v>
      </c>
      <c r="E529" s="35" t="s">
        <v>2431</v>
      </c>
      <c r="F529" s="35"/>
      <c r="G529" s="35"/>
      <c r="H529" s="35"/>
      <c r="I529" s="35"/>
      <c r="J529" s="35"/>
      <c r="K529" s="87" t="s">
        <v>30</v>
      </c>
    </row>
    <row r="530" s="47" customFormat="1" ht="17.25" spans="1:11">
      <c r="A530" s="35">
        <v>529</v>
      </c>
      <c r="B530" s="5" t="s">
        <v>281</v>
      </c>
      <c r="C530" s="83" t="s">
        <v>2718</v>
      </c>
      <c r="D530" s="92" t="s">
        <v>497</v>
      </c>
      <c r="E530" s="35" t="s">
        <v>2764</v>
      </c>
      <c r="F530" s="35"/>
      <c r="G530" s="35"/>
      <c r="H530" s="35"/>
      <c r="I530" s="35"/>
      <c r="J530" s="35"/>
      <c r="K530" s="87" t="s">
        <v>30</v>
      </c>
    </row>
    <row r="531" s="47" customFormat="1" ht="17.25" spans="1:11">
      <c r="A531" s="35">
        <v>530</v>
      </c>
      <c r="B531" s="5" t="s">
        <v>281</v>
      </c>
      <c r="C531" s="83" t="s">
        <v>2718</v>
      </c>
      <c r="D531" s="92" t="s">
        <v>497</v>
      </c>
      <c r="E531" s="35" t="s">
        <v>2765</v>
      </c>
      <c r="F531" s="35"/>
      <c r="G531" s="35"/>
      <c r="H531" s="35"/>
      <c r="I531" s="35"/>
      <c r="J531" s="35"/>
      <c r="K531" s="87" t="s">
        <v>30</v>
      </c>
    </row>
    <row r="532" s="47" customFormat="1" ht="17.25" spans="1:11">
      <c r="A532" s="35">
        <v>531</v>
      </c>
      <c r="B532" s="5" t="s">
        <v>281</v>
      </c>
      <c r="C532" s="83" t="s">
        <v>2718</v>
      </c>
      <c r="D532" s="93" t="s">
        <v>497</v>
      </c>
      <c r="E532" s="35" t="s">
        <v>18</v>
      </c>
      <c r="F532" s="35"/>
      <c r="G532" s="35"/>
      <c r="H532" s="35"/>
      <c r="I532" s="35"/>
      <c r="J532" s="35"/>
      <c r="K532" s="87" t="s">
        <v>30</v>
      </c>
    </row>
    <row r="533" s="47" customFormat="1" ht="17.25" spans="1:11">
      <c r="A533" s="35">
        <v>532</v>
      </c>
      <c r="B533" s="5" t="s">
        <v>281</v>
      </c>
      <c r="C533" s="83" t="s">
        <v>2718</v>
      </c>
      <c r="D533" s="91" t="s">
        <v>498</v>
      </c>
      <c r="E533" s="35" t="s">
        <v>2766</v>
      </c>
      <c r="F533" s="35"/>
      <c r="G533" s="35"/>
      <c r="H533" s="35"/>
      <c r="I533" s="35"/>
      <c r="J533" s="35"/>
      <c r="K533" s="87" t="s">
        <v>30</v>
      </c>
    </row>
    <row r="534" s="47" customFormat="1" ht="17.25" spans="1:11">
      <c r="A534" s="35">
        <v>533</v>
      </c>
      <c r="B534" s="5" t="s">
        <v>281</v>
      </c>
      <c r="C534" s="83" t="s">
        <v>2718</v>
      </c>
      <c r="D534" s="92" t="s">
        <v>498</v>
      </c>
      <c r="E534" s="35" t="s">
        <v>2767</v>
      </c>
      <c r="F534" s="35"/>
      <c r="G534" s="35"/>
      <c r="H534" s="35"/>
      <c r="I534" s="35"/>
      <c r="J534" s="35"/>
      <c r="K534" s="88" t="s">
        <v>2500</v>
      </c>
    </row>
    <row r="535" s="47" customFormat="1" ht="17.25" spans="1:11">
      <c r="A535" s="35">
        <v>534</v>
      </c>
      <c r="B535" s="5" t="s">
        <v>281</v>
      </c>
      <c r="C535" s="83" t="s">
        <v>2718</v>
      </c>
      <c r="D535" s="92" t="s">
        <v>498</v>
      </c>
      <c r="E535" s="35" t="s">
        <v>2768</v>
      </c>
      <c r="F535" s="35"/>
      <c r="G535" s="35"/>
      <c r="H535" s="35"/>
      <c r="I535" s="35"/>
      <c r="J535" s="35"/>
      <c r="K535" s="87" t="s">
        <v>30</v>
      </c>
    </row>
    <row r="536" s="47" customFormat="1" ht="17.25" spans="1:11">
      <c r="A536" s="35">
        <v>535</v>
      </c>
      <c r="B536" s="5" t="s">
        <v>281</v>
      </c>
      <c r="C536" s="83" t="s">
        <v>2718</v>
      </c>
      <c r="D536" s="92" t="s">
        <v>498</v>
      </c>
      <c r="E536" s="35" t="s">
        <v>2769</v>
      </c>
      <c r="F536" s="35"/>
      <c r="G536" s="35"/>
      <c r="H536" s="35"/>
      <c r="I536" s="35"/>
      <c r="J536" s="35"/>
      <c r="K536" s="87" t="s">
        <v>30</v>
      </c>
    </row>
    <row r="537" s="47" customFormat="1" ht="17.25" spans="1:11">
      <c r="A537" s="35">
        <v>536</v>
      </c>
      <c r="B537" s="5" t="s">
        <v>281</v>
      </c>
      <c r="C537" s="83" t="s">
        <v>2718</v>
      </c>
      <c r="D537" s="92" t="s">
        <v>498</v>
      </c>
      <c r="E537" s="35" t="s">
        <v>2770</v>
      </c>
      <c r="F537" s="35"/>
      <c r="G537" s="35"/>
      <c r="H537" s="35"/>
      <c r="I537" s="35"/>
      <c r="J537" s="35"/>
      <c r="K537" s="88" t="s">
        <v>31</v>
      </c>
    </row>
    <row r="538" s="47" customFormat="1" ht="17.25" spans="1:11">
      <c r="A538" s="35">
        <v>537</v>
      </c>
      <c r="B538" s="5" t="s">
        <v>281</v>
      </c>
      <c r="C538" s="83" t="s">
        <v>2718</v>
      </c>
      <c r="D538" s="93" t="s">
        <v>498</v>
      </c>
      <c r="E538" s="35" t="s">
        <v>18</v>
      </c>
      <c r="F538" s="35"/>
      <c r="G538" s="35"/>
      <c r="H538" s="35"/>
      <c r="I538" s="35"/>
      <c r="J538" s="35"/>
      <c r="K538" s="87" t="s">
        <v>30</v>
      </c>
    </row>
    <row r="539" s="47" customFormat="1" ht="17.25" spans="1:11">
      <c r="A539" s="35">
        <v>538</v>
      </c>
      <c r="B539" s="5" t="s">
        <v>281</v>
      </c>
      <c r="C539" s="83" t="s">
        <v>2771</v>
      </c>
      <c r="D539" s="91" t="s">
        <v>500</v>
      </c>
      <c r="E539" s="35" t="s">
        <v>2772</v>
      </c>
      <c r="F539" s="35"/>
      <c r="G539" s="35"/>
      <c r="H539" s="35"/>
      <c r="I539" s="35"/>
      <c r="J539" s="35"/>
      <c r="K539" s="87" t="s">
        <v>30</v>
      </c>
    </row>
    <row r="540" s="47" customFormat="1" ht="17.25" spans="1:11">
      <c r="A540" s="35">
        <v>539</v>
      </c>
      <c r="B540" s="5" t="s">
        <v>281</v>
      </c>
      <c r="C540" s="83" t="s">
        <v>2771</v>
      </c>
      <c r="D540" s="92" t="s">
        <v>500</v>
      </c>
      <c r="E540" s="35" t="s">
        <v>2773</v>
      </c>
      <c r="F540" s="35"/>
      <c r="G540" s="35"/>
      <c r="H540" s="35"/>
      <c r="I540" s="35"/>
      <c r="J540" s="35"/>
      <c r="K540" s="87" t="s">
        <v>30</v>
      </c>
    </row>
    <row r="541" s="47" customFormat="1" ht="17.25" spans="1:11">
      <c r="A541" s="35">
        <v>540</v>
      </c>
      <c r="B541" s="5" t="s">
        <v>281</v>
      </c>
      <c r="C541" s="83" t="s">
        <v>2771</v>
      </c>
      <c r="D541" s="92" t="s">
        <v>500</v>
      </c>
      <c r="E541" s="35" t="s">
        <v>2676</v>
      </c>
      <c r="F541" s="35"/>
      <c r="G541" s="35"/>
      <c r="H541" s="35"/>
      <c r="I541" s="35"/>
      <c r="J541" s="35"/>
      <c r="K541" s="87" t="s">
        <v>30</v>
      </c>
    </row>
    <row r="542" s="47" customFormat="1" ht="17.25" spans="1:11">
      <c r="A542" s="35">
        <v>541</v>
      </c>
      <c r="B542" s="5" t="s">
        <v>281</v>
      </c>
      <c r="C542" s="83" t="s">
        <v>2771</v>
      </c>
      <c r="D542" s="92" t="s">
        <v>500</v>
      </c>
      <c r="E542" s="35" t="s">
        <v>2774</v>
      </c>
      <c r="F542" s="35"/>
      <c r="G542" s="35"/>
      <c r="H542" s="35"/>
      <c r="I542" s="35"/>
      <c r="J542" s="35"/>
      <c r="K542" s="87" t="s">
        <v>30</v>
      </c>
    </row>
    <row r="543" s="47" customFormat="1" ht="17.25" spans="1:11">
      <c r="A543" s="35">
        <v>542</v>
      </c>
      <c r="B543" s="5" t="s">
        <v>281</v>
      </c>
      <c r="C543" s="83" t="s">
        <v>2771</v>
      </c>
      <c r="D543" s="92" t="s">
        <v>500</v>
      </c>
      <c r="E543" s="35" t="s">
        <v>2775</v>
      </c>
      <c r="F543" s="35"/>
      <c r="G543" s="35"/>
      <c r="H543" s="35"/>
      <c r="I543" s="35"/>
      <c r="J543" s="35"/>
      <c r="K543" s="87" t="s">
        <v>30</v>
      </c>
    </row>
    <row r="544" s="47" customFormat="1" ht="17.25" spans="1:11">
      <c r="A544" s="35">
        <v>543</v>
      </c>
      <c r="B544" s="5" t="s">
        <v>281</v>
      </c>
      <c r="C544" s="83" t="s">
        <v>2771</v>
      </c>
      <c r="D544" s="93" t="s">
        <v>500</v>
      </c>
      <c r="E544" s="35" t="s">
        <v>2776</v>
      </c>
      <c r="F544" s="35"/>
      <c r="G544" s="35"/>
      <c r="H544" s="35"/>
      <c r="I544" s="35"/>
      <c r="J544" s="35"/>
      <c r="K544" s="87" t="s">
        <v>30</v>
      </c>
    </row>
    <row r="545" s="47" customFormat="1" ht="17.25" spans="1:11">
      <c r="A545" s="35">
        <v>544</v>
      </c>
      <c r="B545" s="5" t="s">
        <v>281</v>
      </c>
      <c r="C545" s="83" t="s">
        <v>2771</v>
      </c>
      <c r="D545" s="100" t="s">
        <v>502</v>
      </c>
      <c r="E545" s="35" t="s">
        <v>2349</v>
      </c>
      <c r="F545" s="35"/>
      <c r="G545" s="35"/>
      <c r="H545" s="35"/>
      <c r="I545" s="35"/>
      <c r="J545" s="35"/>
      <c r="K545" s="88" t="s">
        <v>30</v>
      </c>
    </row>
    <row r="546" s="47" customFormat="1" ht="17.25" spans="1:11">
      <c r="A546" s="35">
        <v>545</v>
      </c>
      <c r="B546" s="5" t="s">
        <v>281</v>
      </c>
      <c r="C546" s="83" t="s">
        <v>2771</v>
      </c>
      <c r="D546" s="101" t="s">
        <v>502</v>
      </c>
      <c r="E546" s="35" t="s">
        <v>2431</v>
      </c>
      <c r="F546" s="35"/>
      <c r="G546" s="35"/>
      <c r="H546" s="35"/>
      <c r="I546" s="35"/>
      <c r="J546" s="35"/>
      <c r="K546" s="87" t="s">
        <v>30</v>
      </c>
    </row>
    <row r="547" s="47" customFormat="1" ht="17.25" spans="1:11">
      <c r="A547" s="35">
        <v>546</v>
      </c>
      <c r="B547" s="5" t="s">
        <v>281</v>
      </c>
      <c r="C547" s="83" t="s">
        <v>2771</v>
      </c>
      <c r="D547" s="101" t="s">
        <v>502</v>
      </c>
      <c r="E547" s="35" t="s">
        <v>2777</v>
      </c>
      <c r="F547" s="35"/>
      <c r="G547" s="35"/>
      <c r="H547" s="35"/>
      <c r="I547" s="35"/>
      <c r="J547" s="35"/>
      <c r="K547" s="87" t="s">
        <v>30</v>
      </c>
    </row>
    <row r="548" s="47" customFormat="1" ht="17.25" spans="1:11">
      <c r="A548" s="35">
        <v>547</v>
      </c>
      <c r="B548" s="5" t="s">
        <v>281</v>
      </c>
      <c r="C548" s="83" t="s">
        <v>2771</v>
      </c>
      <c r="D548" s="101" t="s">
        <v>502</v>
      </c>
      <c r="E548" s="35" t="s">
        <v>2778</v>
      </c>
      <c r="F548" s="35"/>
      <c r="G548" s="35"/>
      <c r="H548" s="35"/>
      <c r="I548" s="35"/>
      <c r="J548" s="35"/>
      <c r="K548" s="87" t="s">
        <v>30</v>
      </c>
    </row>
    <row r="549" s="47" customFormat="1" ht="17.25" spans="1:11">
      <c r="A549" s="35">
        <v>548</v>
      </c>
      <c r="B549" s="5" t="s">
        <v>281</v>
      </c>
      <c r="C549" s="83" t="s">
        <v>2771</v>
      </c>
      <c r="D549" s="101" t="s">
        <v>502</v>
      </c>
      <c r="E549" s="35" t="s">
        <v>2779</v>
      </c>
      <c r="F549" s="35"/>
      <c r="G549" s="35"/>
      <c r="H549" s="35"/>
      <c r="I549" s="35"/>
      <c r="J549" s="35"/>
      <c r="K549" s="87" t="s">
        <v>30</v>
      </c>
    </row>
    <row r="550" s="47" customFormat="1" ht="17.25" spans="1:11">
      <c r="A550" s="35">
        <v>549</v>
      </c>
      <c r="B550" s="5" t="s">
        <v>281</v>
      </c>
      <c r="C550" s="83" t="s">
        <v>2771</v>
      </c>
      <c r="D550" s="101" t="s">
        <v>502</v>
      </c>
      <c r="E550" s="35" t="s">
        <v>2780</v>
      </c>
      <c r="F550" s="35"/>
      <c r="G550" s="35"/>
      <c r="H550" s="35"/>
      <c r="I550" s="35"/>
      <c r="J550" s="35"/>
      <c r="K550" s="87" t="s">
        <v>30</v>
      </c>
    </row>
    <row r="551" s="47" customFormat="1" ht="17.25" spans="1:11">
      <c r="A551" s="35">
        <v>550</v>
      </c>
      <c r="B551" s="5" t="s">
        <v>281</v>
      </c>
      <c r="C551" s="83" t="s">
        <v>2771</v>
      </c>
      <c r="D551" s="101" t="s">
        <v>502</v>
      </c>
      <c r="E551" s="35" t="s">
        <v>2729</v>
      </c>
      <c r="F551" s="35"/>
      <c r="G551" s="35"/>
      <c r="H551" s="35"/>
      <c r="I551" s="35"/>
      <c r="J551" s="35"/>
      <c r="K551" s="87" t="s">
        <v>30</v>
      </c>
    </row>
    <row r="552" s="47" customFormat="1" ht="17.25" spans="1:11">
      <c r="A552" s="35">
        <v>551</v>
      </c>
      <c r="B552" s="5" t="s">
        <v>281</v>
      </c>
      <c r="C552" s="83" t="s">
        <v>2771</v>
      </c>
      <c r="D552" s="101" t="s">
        <v>502</v>
      </c>
      <c r="E552" s="35" t="s">
        <v>2781</v>
      </c>
      <c r="F552" s="35"/>
      <c r="G552" s="35"/>
      <c r="H552" s="35"/>
      <c r="I552" s="35"/>
      <c r="J552" s="35"/>
      <c r="K552" s="87" t="s">
        <v>30</v>
      </c>
    </row>
    <row r="553" s="47" customFormat="1" ht="17.25" spans="1:11">
      <c r="A553" s="35">
        <v>552</v>
      </c>
      <c r="B553" s="5" t="s">
        <v>281</v>
      </c>
      <c r="C553" s="83" t="s">
        <v>2771</v>
      </c>
      <c r="D553" s="101" t="s">
        <v>502</v>
      </c>
      <c r="E553" s="35" t="s">
        <v>2782</v>
      </c>
      <c r="F553" s="35"/>
      <c r="G553" s="35"/>
      <c r="H553" s="35"/>
      <c r="I553" s="35"/>
      <c r="J553" s="35"/>
      <c r="K553" s="87" t="s">
        <v>30</v>
      </c>
    </row>
    <row r="554" s="47" customFormat="1" ht="17.25" spans="1:11">
      <c r="A554" s="35">
        <v>553</v>
      </c>
      <c r="B554" s="5" t="s">
        <v>281</v>
      </c>
      <c r="C554" s="83" t="s">
        <v>2771</v>
      </c>
      <c r="D554" s="102" t="s">
        <v>502</v>
      </c>
      <c r="E554" s="35" t="s">
        <v>18</v>
      </c>
      <c r="F554" s="35"/>
      <c r="G554" s="35"/>
      <c r="H554" s="35"/>
      <c r="I554" s="35"/>
      <c r="J554" s="35"/>
      <c r="K554" s="87" t="s">
        <v>30</v>
      </c>
    </row>
    <row r="555" s="47" customFormat="1" ht="17.25" spans="1:11">
      <c r="A555" s="35">
        <v>554</v>
      </c>
      <c r="B555" s="5" t="s">
        <v>281</v>
      </c>
      <c r="C555" s="83" t="s">
        <v>2771</v>
      </c>
      <c r="D555" s="100" t="s">
        <v>503</v>
      </c>
      <c r="E555" s="35" t="s">
        <v>2349</v>
      </c>
      <c r="F555" s="35"/>
      <c r="G555" s="35"/>
      <c r="H555" s="35"/>
      <c r="I555" s="35"/>
      <c r="J555" s="35"/>
      <c r="K555" s="88" t="s">
        <v>30</v>
      </c>
    </row>
    <row r="556" s="47" customFormat="1" ht="17.25" spans="1:11">
      <c r="A556" s="35">
        <v>555</v>
      </c>
      <c r="B556" s="5" t="s">
        <v>281</v>
      </c>
      <c r="C556" s="83" t="s">
        <v>2771</v>
      </c>
      <c r="D556" s="101" t="s">
        <v>503</v>
      </c>
      <c r="E556" s="35" t="s">
        <v>2431</v>
      </c>
      <c r="F556" s="35"/>
      <c r="G556" s="35"/>
      <c r="H556" s="35"/>
      <c r="I556" s="35"/>
      <c r="J556" s="35"/>
      <c r="K556" s="87" t="s">
        <v>30</v>
      </c>
    </row>
    <row r="557" s="47" customFormat="1" ht="17.25" spans="1:11">
      <c r="A557" s="35">
        <v>556</v>
      </c>
      <c r="B557" s="5" t="s">
        <v>281</v>
      </c>
      <c r="C557" s="83" t="s">
        <v>2771</v>
      </c>
      <c r="D557" s="101" t="s">
        <v>503</v>
      </c>
      <c r="E557" s="35" t="s">
        <v>2783</v>
      </c>
      <c r="F557" s="35"/>
      <c r="G557" s="35"/>
      <c r="H557" s="35"/>
      <c r="I557" s="35"/>
      <c r="J557" s="35"/>
      <c r="K557" s="87" t="s">
        <v>30</v>
      </c>
    </row>
    <row r="558" s="47" customFormat="1" ht="17.25" spans="1:11">
      <c r="A558" s="35">
        <v>557</v>
      </c>
      <c r="B558" s="5" t="s">
        <v>281</v>
      </c>
      <c r="C558" s="83" t="s">
        <v>2771</v>
      </c>
      <c r="D558" s="101" t="s">
        <v>503</v>
      </c>
      <c r="E558" s="35" t="s">
        <v>2784</v>
      </c>
      <c r="F558" s="35"/>
      <c r="G558" s="35"/>
      <c r="H558" s="35"/>
      <c r="I558" s="35"/>
      <c r="J558" s="35"/>
      <c r="K558" s="87" t="s">
        <v>30</v>
      </c>
    </row>
    <row r="559" s="47" customFormat="1" ht="17.25" spans="1:11">
      <c r="A559" s="35">
        <v>558</v>
      </c>
      <c r="B559" s="5" t="s">
        <v>281</v>
      </c>
      <c r="C559" s="83" t="s">
        <v>2771</v>
      </c>
      <c r="D559" s="101" t="s">
        <v>503</v>
      </c>
      <c r="E559" s="35" t="s">
        <v>2676</v>
      </c>
      <c r="F559" s="35"/>
      <c r="G559" s="35"/>
      <c r="H559" s="35"/>
      <c r="I559" s="35"/>
      <c r="J559" s="35"/>
      <c r="K559" s="87" t="s">
        <v>30</v>
      </c>
    </row>
    <row r="560" s="47" customFormat="1" ht="17.25" spans="1:11">
      <c r="A560" s="35">
        <v>559</v>
      </c>
      <c r="B560" s="5" t="s">
        <v>281</v>
      </c>
      <c r="C560" s="83" t="s">
        <v>2771</v>
      </c>
      <c r="D560" s="101" t="s">
        <v>503</v>
      </c>
      <c r="E560" s="35" t="s">
        <v>2752</v>
      </c>
      <c r="F560" s="35"/>
      <c r="G560" s="35"/>
      <c r="H560" s="35"/>
      <c r="I560" s="35"/>
      <c r="J560" s="35"/>
      <c r="K560" s="87" t="s">
        <v>30</v>
      </c>
    </row>
    <row r="561" s="47" customFormat="1" ht="17.25" spans="1:11">
      <c r="A561" s="35">
        <v>560</v>
      </c>
      <c r="B561" s="5" t="s">
        <v>281</v>
      </c>
      <c r="C561" s="83" t="s">
        <v>2771</v>
      </c>
      <c r="D561" s="102" t="s">
        <v>503</v>
      </c>
      <c r="E561" s="35" t="s">
        <v>18</v>
      </c>
      <c r="F561" s="35"/>
      <c r="G561" s="35"/>
      <c r="H561" s="35"/>
      <c r="I561" s="35"/>
      <c r="J561" s="35"/>
      <c r="K561" s="87" t="s">
        <v>30</v>
      </c>
    </row>
    <row r="562" s="47" customFormat="1" ht="17.25" spans="1:11">
      <c r="A562" s="35">
        <v>561</v>
      </c>
      <c r="B562" s="5" t="s">
        <v>281</v>
      </c>
      <c r="C562" s="83" t="s">
        <v>2771</v>
      </c>
      <c r="D562" s="91" t="s">
        <v>504</v>
      </c>
      <c r="E562" s="35" t="s">
        <v>2785</v>
      </c>
      <c r="F562" s="35"/>
      <c r="G562" s="35"/>
      <c r="H562" s="35"/>
      <c r="I562" s="35"/>
      <c r="J562" s="35"/>
      <c r="K562" s="87" t="s">
        <v>30</v>
      </c>
    </row>
    <row r="563" s="47" customFormat="1" ht="17.25" spans="1:11">
      <c r="A563" s="35">
        <v>562</v>
      </c>
      <c r="B563" s="5" t="s">
        <v>281</v>
      </c>
      <c r="C563" s="83" t="s">
        <v>2771</v>
      </c>
      <c r="D563" s="92" t="s">
        <v>504</v>
      </c>
      <c r="E563" s="35" t="s">
        <v>2786</v>
      </c>
      <c r="F563" s="35"/>
      <c r="G563" s="35"/>
      <c r="H563" s="35"/>
      <c r="I563" s="35"/>
      <c r="J563" s="35"/>
      <c r="K563" s="87" t="s">
        <v>30</v>
      </c>
    </row>
    <row r="564" s="47" customFormat="1" ht="34.5" spans="1:11">
      <c r="A564" s="35">
        <v>563</v>
      </c>
      <c r="B564" s="5" t="s">
        <v>281</v>
      </c>
      <c r="C564" s="83" t="s">
        <v>2771</v>
      </c>
      <c r="D564" s="92" t="s">
        <v>504</v>
      </c>
      <c r="E564" s="35" t="s">
        <v>2787</v>
      </c>
      <c r="F564" s="35"/>
      <c r="G564" s="35"/>
      <c r="H564" s="35"/>
      <c r="I564" s="35"/>
      <c r="J564" s="35"/>
      <c r="K564" s="87" t="s">
        <v>30</v>
      </c>
    </row>
    <row r="565" s="47" customFormat="1" ht="34.5" spans="1:11">
      <c r="A565" s="35">
        <v>564</v>
      </c>
      <c r="B565" s="5" t="s">
        <v>281</v>
      </c>
      <c r="C565" s="83" t="s">
        <v>2771</v>
      </c>
      <c r="D565" s="92" t="s">
        <v>504</v>
      </c>
      <c r="E565" s="35" t="s">
        <v>2788</v>
      </c>
      <c r="F565" s="35"/>
      <c r="G565" s="35"/>
      <c r="H565" s="35"/>
      <c r="I565" s="35"/>
      <c r="J565" s="35"/>
      <c r="K565" s="87" t="s">
        <v>30</v>
      </c>
    </row>
    <row r="566" s="47" customFormat="1" ht="34.5" spans="1:11">
      <c r="A566" s="35">
        <v>565</v>
      </c>
      <c r="B566" s="5" t="s">
        <v>281</v>
      </c>
      <c r="C566" s="83" t="s">
        <v>2771</v>
      </c>
      <c r="D566" s="92" t="s">
        <v>504</v>
      </c>
      <c r="E566" s="35" t="s">
        <v>2789</v>
      </c>
      <c r="F566" s="35"/>
      <c r="G566" s="35"/>
      <c r="H566" s="35"/>
      <c r="I566" s="35"/>
      <c r="J566" s="35"/>
      <c r="K566" s="87" t="s">
        <v>30</v>
      </c>
    </row>
    <row r="567" s="47" customFormat="1" ht="34.5" spans="1:11">
      <c r="A567" s="35">
        <v>566</v>
      </c>
      <c r="B567" s="5" t="s">
        <v>281</v>
      </c>
      <c r="C567" s="83" t="s">
        <v>2771</v>
      </c>
      <c r="D567" s="93" t="s">
        <v>504</v>
      </c>
      <c r="E567" s="35" t="s">
        <v>2790</v>
      </c>
      <c r="F567" s="35"/>
      <c r="G567" s="35"/>
      <c r="H567" s="35"/>
      <c r="I567" s="35"/>
      <c r="J567" s="35"/>
      <c r="K567" s="87" t="s">
        <v>30</v>
      </c>
    </row>
    <row r="568" s="47" customFormat="1" ht="34.5" spans="1:11">
      <c r="A568" s="35">
        <v>567</v>
      </c>
      <c r="B568" s="5" t="s">
        <v>281</v>
      </c>
      <c r="C568" s="83" t="s">
        <v>2791</v>
      </c>
      <c r="D568" s="91" t="s">
        <v>506</v>
      </c>
      <c r="E568" s="35" t="s">
        <v>2499</v>
      </c>
      <c r="F568" s="35"/>
      <c r="G568" s="35"/>
      <c r="H568" s="35"/>
      <c r="I568" s="35"/>
      <c r="J568" s="35"/>
      <c r="K568" s="88" t="s">
        <v>2500</v>
      </c>
    </row>
    <row r="569" s="47" customFormat="1" ht="34.5" spans="1:11">
      <c r="A569" s="35">
        <v>568</v>
      </c>
      <c r="B569" s="5" t="s">
        <v>281</v>
      </c>
      <c r="C569" s="83" t="s">
        <v>2791</v>
      </c>
      <c r="D569" s="92" t="s">
        <v>506</v>
      </c>
      <c r="E569" s="35" t="s">
        <v>2792</v>
      </c>
      <c r="F569" s="35"/>
      <c r="G569" s="35"/>
      <c r="H569" s="35"/>
      <c r="I569" s="35"/>
      <c r="J569" s="35"/>
      <c r="K569" s="87" t="s">
        <v>30</v>
      </c>
    </row>
    <row r="570" s="47" customFormat="1" ht="34.5" spans="1:11">
      <c r="A570" s="35">
        <v>569</v>
      </c>
      <c r="B570" s="5" t="s">
        <v>281</v>
      </c>
      <c r="C570" s="83" t="s">
        <v>2791</v>
      </c>
      <c r="D570" s="92" t="s">
        <v>506</v>
      </c>
      <c r="E570" s="35" t="s">
        <v>2793</v>
      </c>
      <c r="F570" s="35"/>
      <c r="G570" s="35"/>
      <c r="H570" s="35"/>
      <c r="I570" s="35"/>
      <c r="J570" s="35"/>
      <c r="K570" s="87" t="s">
        <v>30</v>
      </c>
    </row>
    <row r="571" s="47" customFormat="1" ht="34.5" spans="1:11">
      <c r="A571" s="35">
        <v>570</v>
      </c>
      <c r="B571" s="5" t="s">
        <v>281</v>
      </c>
      <c r="C571" s="83" t="s">
        <v>2791</v>
      </c>
      <c r="D571" s="92" t="s">
        <v>506</v>
      </c>
      <c r="E571" s="35" t="s">
        <v>2794</v>
      </c>
      <c r="F571" s="35"/>
      <c r="G571" s="35"/>
      <c r="H571" s="35"/>
      <c r="I571" s="35"/>
      <c r="J571" s="35"/>
      <c r="K571" s="87" t="s">
        <v>30</v>
      </c>
    </row>
    <row r="572" s="47" customFormat="1" ht="34.5" spans="1:11">
      <c r="A572" s="35">
        <v>571</v>
      </c>
      <c r="B572" s="5" t="s">
        <v>281</v>
      </c>
      <c r="C572" s="83" t="s">
        <v>2791</v>
      </c>
      <c r="D572" s="92" t="s">
        <v>506</v>
      </c>
      <c r="E572" s="35" t="s">
        <v>2795</v>
      </c>
      <c r="F572" s="35"/>
      <c r="G572" s="35"/>
      <c r="H572" s="35"/>
      <c r="I572" s="35"/>
      <c r="J572" s="35"/>
      <c r="K572" s="87" t="s">
        <v>30</v>
      </c>
    </row>
    <row r="573" s="47" customFormat="1" ht="34.5" spans="1:11">
      <c r="A573" s="35">
        <v>572</v>
      </c>
      <c r="B573" s="5" t="s">
        <v>281</v>
      </c>
      <c r="C573" s="83" t="s">
        <v>2791</v>
      </c>
      <c r="D573" s="92" t="s">
        <v>506</v>
      </c>
      <c r="E573" s="35" t="s">
        <v>2796</v>
      </c>
      <c r="F573" s="35"/>
      <c r="G573" s="35"/>
      <c r="H573" s="35"/>
      <c r="I573" s="35"/>
      <c r="J573" s="35"/>
      <c r="K573" s="87" t="s">
        <v>30</v>
      </c>
    </row>
    <row r="574" s="47" customFormat="1" ht="34.5" spans="1:11">
      <c r="A574" s="35">
        <v>573</v>
      </c>
      <c r="B574" s="5" t="s">
        <v>281</v>
      </c>
      <c r="C574" s="83" t="s">
        <v>2791</v>
      </c>
      <c r="D574" s="92" t="s">
        <v>506</v>
      </c>
      <c r="E574" s="35" t="s">
        <v>280</v>
      </c>
      <c r="F574" s="35"/>
      <c r="G574" s="35"/>
      <c r="H574" s="35"/>
      <c r="I574" s="35"/>
      <c r="J574" s="35"/>
      <c r="K574" s="87" t="s">
        <v>30</v>
      </c>
    </row>
    <row r="575" s="47" customFormat="1" ht="34.5" spans="1:11">
      <c r="A575" s="35">
        <v>574</v>
      </c>
      <c r="B575" s="5" t="s">
        <v>281</v>
      </c>
      <c r="C575" s="83" t="s">
        <v>2791</v>
      </c>
      <c r="D575" s="92" t="s">
        <v>506</v>
      </c>
      <c r="E575" s="35" t="s">
        <v>2725</v>
      </c>
      <c r="F575" s="35"/>
      <c r="G575" s="35"/>
      <c r="H575" s="35"/>
      <c r="I575" s="35"/>
      <c r="J575" s="35"/>
      <c r="K575" s="87" t="s">
        <v>30</v>
      </c>
    </row>
    <row r="576" s="47" customFormat="1" ht="34.5" spans="1:11">
      <c r="A576" s="35">
        <v>575</v>
      </c>
      <c r="B576" s="5" t="s">
        <v>281</v>
      </c>
      <c r="C576" s="83" t="s">
        <v>2791</v>
      </c>
      <c r="D576" s="93" t="s">
        <v>506</v>
      </c>
      <c r="E576" s="35" t="s">
        <v>2797</v>
      </c>
      <c r="F576" s="35"/>
      <c r="G576" s="35"/>
      <c r="H576" s="35"/>
      <c r="I576" s="35"/>
      <c r="J576" s="35"/>
      <c r="K576" s="87" t="s">
        <v>30</v>
      </c>
    </row>
    <row r="577" s="47" customFormat="1" ht="34.5" spans="1:11">
      <c r="A577" s="35">
        <v>576</v>
      </c>
      <c r="B577" s="5" t="s">
        <v>281</v>
      </c>
      <c r="C577" s="83" t="s">
        <v>2791</v>
      </c>
      <c r="D577" s="91" t="s">
        <v>507</v>
      </c>
      <c r="E577" s="35" t="s">
        <v>2798</v>
      </c>
      <c r="F577" s="35"/>
      <c r="G577" s="35"/>
      <c r="H577" s="35"/>
      <c r="I577" s="35"/>
      <c r="J577" s="35"/>
      <c r="K577" s="88" t="s">
        <v>31</v>
      </c>
    </row>
    <row r="578" s="47" customFormat="1" ht="34.5" spans="1:11">
      <c r="A578" s="35">
        <v>577</v>
      </c>
      <c r="B578" s="5" t="s">
        <v>281</v>
      </c>
      <c r="C578" s="83" t="s">
        <v>2791</v>
      </c>
      <c r="D578" s="92" t="s">
        <v>507</v>
      </c>
      <c r="E578" s="35" t="s">
        <v>2533</v>
      </c>
      <c r="F578" s="35"/>
      <c r="G578" s="35"/>
      <c r="H578" s="35"/>
      <c r="I578" s="35"/>
      <c r="J578" s="35"/>
      <c r="K578" s="87" t="s">
        <v>30</v>
      </c>
    </row>
    <row r="579" s="47" customFormat="1" ht="34.5" spans="1:11">
      <c r="A579" s="35">
        <v>578</v>
      </c>
      <c r="B579" s="5" t="s">
        <v>281</v>
      </c>
      <c r="C579" s="83" t="s">
        <v>2791</v>
      </c>
      <c r="D579" s="92" t="s">
        <v>507</v>
      </c>
      <c r="E579" s="35" t="s">
        <v>2535</v>
      </c>
      <c r="F579" s="35"/>
      <c r="G579" s="35"/>
      <c r="H579" s="35"/>
      <c r="I579" s="35"/>
      <c r="J579" s="35"/>
      <c r="K579" s="87" t="s">
        <v>30</v>
      </c>
    </row>
    <row r="580" s="47" customFormat="1" ht="34.5" spans="1:11">
      <c r="A580" s="35">
        <v>579</v>
      </c>
      <c r="B580" s="5" t="s">
        <v>281</v>
      </c>
      <c r="C580" s="83" t="s">
        <v>2791</v>
      </c>
      <c r="D580" s="92" t="s">
        <v>507</v>
      </c>
      <c r="E580" s="35" t="s">
        <v>2799</v>
      </c>
      <c r="F580" s="35"/>
      <c r="G580" s="35"/>
      <c r="H580" s="35"/>
      <c r="I580" s="35"/>
      <c r="J580" s="35"/>
      <c r="K580" s="87" t="s">
        <v>30</v>
      </c>
    </row>
    <row r="581" s="47" customFormat="1" ht="34.5" spans="1:11">
      <c r="A581" s="35">
        <v>580</v>
      </c>
      <c r="B581" s="5" t="s">
        <v>281</v>
      </c>
      <c r="C581" s="83" t="s">
        <v>2791</v>
      </c>
      <c r="D581" s="92" t="s">
        <v>507</v>
      </c>
      <c r="E581" s="35" t="s">
        <v>2800</v>
      </c>
      <c r="F581" s="35"/>
      <c r="G581" s="35"/>
      <c r="H581" s="35"/>
      <c r="I581" s="35"/>
      <c r="J581" s="35"/>
      <c r="K581" s="87" t="s">
        <v>30</v>
      </c>
    </row>
    <row r="582" s="47" customFormat="1" ht="34.5" spans="1:11">
      <c r="A582" s="35">
        <v>581</v>
      </c>
      <c r="B582" s="5" t="s">
        <v>281</v>
      </c>
      <c r="C582" s="83" t="s">
        <v>2791</v>
      </c>
      <c r="D582" s="92" t="s">
        <v>507</v>
      </c>
      <c r="E582" s="35" t="s">
        <v>2801</v>
      </c>
      <c r="F582" s="35"/>
      <c r="G582" s="35"/>
      <c r="H582" s="35"/>
      <c r="I582" s="35"/>
      <c r="J582" s="35"/>
      <c r="K582" s="87" t="s">
        <v>30</v>
      </c>
    </row>
    <row r="583" s="47" customFormat="1" ht="34.5" spans="1:11">
      <c r="A583" s="35">
        <v>582</v>
      </c>
      <c r="B583" s="5" t="s">
        <v>281</v>
      </c>
      <c r="C583" s="83" t="s">
        <v>2791</v>
      </c>
      <c r="D583" s="93" t="s">
        <v>507</v>
      </c>
      <c r="E583" s="35" t="s">
        <v>2802</v>
      </c>
      <c r="F583" s="35"/>
      <c r="G583" s="35"/>
      <c r="H583" s="35"/>
      <c r="I583" s="35"/>
      <c r="J583" s="35"/>
      <c r="K583" s="87" t="s">
        <v>30</v>
      </c>
    </row>
    <row r="584" s="47" customFormat="1" ht="34.5" spans="1:11">
      <c r="A584" s="35">
        <v>583</v>
      </c>
      <c r="B584" s="5" t="s">
        <v>281</v>
      </c>
      <c r="C584" s="83" t="s">
        <v>2791</v>
      </c>
      <c r="D584" s="91" t="s">
        <v>508</v>
      </c>
      <c r="E584" s="35" t="s">
        <v>2693</v>
      </c>
      <c r="F584" s="35"/>
      <c r="G584" s="35"/>
      <c r="H584" s="35"/>
      <c r="I584" s="35"/>
      <c r="J584" s="35"/>
      <c r="K584" s="87" t="s">
        <v>30</v>
      </c>
    </row>
    <row r="585" s="47" customFormat="1" ht="34.5" spans="1:11">
      <c r="A585" s="35">
        <v>584</v>
      </c>
      <c r="B585" s="5" t="s">
        <v>281</v>
      </c>
      <c r="C585" s="83" t="s">
        <v>2791</v>
      </c>
      <c r="D585" s="92" t="s">
        <v>508</v>
      </c>
      <c r="E585" s="35" t="s">
        <v>2803</v>
      </c>
      <c r="F585" s="35"/>
      <c r="G585" s="35"/>
      <c r="H585" s="35"/>
      <c r="I585" s="35"/>
      <c r="J585" s="35"/>
      <c r="K585" s="87" t="s">
        <v>30</v>
      </c>
    </row>
    <row r="586" s="47" customFormat="1" ht="34.5" spans="1:11">
      <c r="A586" s="35">
        <v>585</v>
      </c>
      <c r="B586" s="5" t="s">
        <v>281</v>
      </c>
      <c r="C586" s="83" t="s">
        <v>2791</v>
      </c>
      <c r="D586" s="92" t="s">
        <v>508</v>
      </c>
      <c r="E586" s="35" t="s">
        <v>2804</v>
      </c>
      <c r="F586" s="35"/>
      <c r="G586" s="35"/>
      <c r="H586" s="35"/>
      <c r="I586" s="35"/>
      <c r="J586" s="35"/>
      <c r="K586" s="87" t="s">
        <v>30</v>
      </c>
    </row>
    <row r="587" s="47" customFormat="1" ht="34.5" spans="1:11">
      <c r="A587" s="35">
        <v>586</v>
      </c>
      <c r="B587" s="5" t="s">
        <v>281</v>
      </c>
      <c r="C587" s="83" t="s">
        <v>2791</v>
      </c>
      <c r="D587" s="92" t="s">
        <v>508</v>
      </c>
      <c r="E587" s="35" t="s">
        <v>2805</v>
      </c>
      <c r="F587" s="35"/>
      <c r="G587" s="35"/>
      <c r="H587" s="35"/>
      <c r="I587" s="35"/>
      <c r="J587" s="35"/>
      <c r="K587" s="87" t="s">
        <v>30</v>
      </c>
    </row>
    <row r="588" s="47" customFormat="1" ht="34.5" spans="1:11">
      <c r="A588" s="35">
        <v>587</v>
      </c>
      <c r="B588" s="5" t="s">
        <v>281</v>
      </c>
      <c r="C588" s="83" t="s">
        <v>2791</v>
      </c>
      <c r="D588" s="93" t="s">
        <v>508</v>
      </c>
      <c r="E588" s="35" t="s">
        <v>2725</v>
      </c>
      <c r="F588" s="35"/>
      <c r="G588" s="35"/>
      <c r="H588" s="35"/>
      <c r="I588" s="35"/>
      <c r="J588" s="35"/>
      <c r="K588" s="87" t="s">
        <v>30</v>
      </c>
    </row>
    <row r="589" s="47" customFormat="1" ht="34.5" spans="1:11">
      <c r="A589" s="35">
        <v>588</v>
      </c>
      <c r="B589" s="5" t="s">
        <v>281</v>
      </c>
      <c r="C589" s="83" t="s">
        <v>2791</v>
      </c>
      <c r="D589" s="91" t="s">
        <v>509</v>
      </c>
      <c r="E589" s="35" t="s">
        <v>2806</v>
      </c>
      <c r="F589" s="35"/>
      <c r="G589" s="35"/>
      <c r="H589" s="35"/>
      <c r="I589" s="35"/>
      <c r="J589" s="35"/>
      <c r="K589" s="88" t="s">
        <v>31</v>
      </c>
    </row>
    <row r="590" s="47" customFormat="1" ht="34.5" spans="1:11">
      <c r="A590" s="35">
        <v>589</v>
      </c>
      <c r="B590" s="5" t="s">
        <v>281</v>
      </c>
      <c r="C590" s="83" t="s">
        <v>2791</v>
      </c>
      <c r="D590" s="92" t="s">
        <v>509</v>
      </c>
      <c r="E590" s="35" t="s">
        <v>2427</v>
      </c>
      <c r="F590" s="35"/>
      <c r="G590" s="35"/>
      <c r="H590" s="35"/>
      <c r="I590" s="35"/>
      <c r="J590" s="35"/>
      <c r="K590" s="87" t="s">
        <v>30</v>
      </c>
    </row>
    <row r="591" s="47" customFormat="1" ht="34.5" spans="1:11">
      <c r="A591" s="35">
        <v>590</v>
      </c>
      <c r="B591" s="5" t="s">
        <v>281</v>
      </c>
      <c r="C591" s="83" t="s">
        <v>2791</v>
      </c>
      <c r="D591" s="92" t="s">
        <v>509</v>
      </c>
      <c r="E591" s="35" t="s">
        <v>2807</v>
      </c>
      <c r="F591" s="35"/>
      <c r="G591" s="35"/>
      <c r="H591" s="35"/>
      <c r="I591" s="35"/>
      <c r="J591" s="35"/>
      <c r="K591" s="88" t="s">
        <v>2500</v>
      </c>
    </row>
    <row r="592" s="47" customFormat="1" ht="34.5" spans="1:11">
      <c r="A592" s="35">
        <v>591</v>
      </c>
      <c r="B592" s="5" t="s">
        <v>281</v>
      </c>
      <c r="C592" s="83" t="s">
        <v>2791</v>
      </c>
      <c r="D592" s="92" t="s">
        <v>509</v>
      </c>
      <c r="E592" s="35" t="s">
        <v>2808</v>
      </c>
      <c r="F592" s="35"/>
      <c r="G592" s="35"/>
      <c r="H592" s="35"/>
      <c r="I592" s="35"/>
      <c r="J592" s="35"/>
      <c r="K592" s="87" t="s">
        <v>30</v>
      </c>
    </row>
    <row r="593" s="47" customFormat="1" ht="34.5" spans="1:11">
      <c r="A593" s="35">
        <v>592</v>
      </c>
      <c r="B593" s="5" t="s">
        <v>281</v>
      </c>
      <c r="C593" s="83" t="s">
        <v>2791</v>
      </c>
      <c r="D593" s="93" t="s">
        <v>509</v>
      </c>
      <c r="E593" s="35" t="s">
        <v>2673</v>
      </c>
      <c r="F593" s="35"/>
      <c r="G593" s="35"/>
      <c r="H593" s="35"/>
      <c r="I593" s="35"/>
      <c r="J593" s="35"/>
      <c r="K593" s="87" t="s">
        <v>30</v>
      </c>
    </row>
    <row r="594" s="47" customFormat="1" ht="34.5" spans="1:11">
      <c r="A594" s="35">
        <v>593</v>
      </c>
      <c r="B594" s="5" t="s">
        <v>281</v>
      </c>
      <c r="C594" s="83" t="s">
        <v>2791</v>
      </c>
      <c r="D594" s="100" t="s">
        <v>510</v>
      </c>
      <c r="E594" s="35" t="s">
        <v>2809</v>
      </c>
      <c r="F594" s="35"/>
      <c r="G594" s="35"/>
      <c r="H594" s="35"/>
      <c r="I594" s="35"/>
      <c r="J594" s="35"/>
      <c r="K594" s="87" t="s">
        <v>30</v>
      </c>
    </row>
    <row r="595" s="47" customFormat="1" ht="34.5" spans="1:11">
      <c r="A595" s="35">
        <v>594</v>
      </c>
      <c r="B595" s="5" t="s">
        <v>281</v>
      </c>
      <c r="C595" s="83" t="s">
        <v>2791</v>
      </c>
      <c r="D595" s="101" t="s">
        <v>510</v>
      </c>
      <c r="E595" s="35" t="s">
        <v>2810</v>
      </c>
      <c r="F595" s="35"/>
      <c r="G595" s="35"/>
      <c r="H595" s="35"/>
      <c r="I595" s="35"/>
      <c r="J595" s="35"/>
      <c r="K595" s="87" t="s">
        <v>30</v>
      </c>
    </row>
    <row r="596" s="47" customFormat="1" ht="34.5" spans="1:11">
      <c r="A596" s="35">
        <v>595</v>
      </c>
      <c r="B596" s="5" t="s">
        <v>281</v>
      </c>
      <c r="C596" s="83" t="s">
        <v>2791</v>
      </c>
      <c r="D596" s="101" t="s">
        <v>510</v>
      </c>
      <c r="E596" s="35" t="s">
        <v>2811</v>
      </c>
      <c r="F596" s="35"/>
      <c r="G596" s="35"/>
      <c r="H596" s="35"/>
      <c r="I596" s="35"/>
      <c r="J596" s="35"/>
      <c r="K596" s="87" t="s">
        <v>30</v>
      </c>
    </row>
    <row r="597" s="47" customFormat="1" ht="34.5" spans="1:11">
      <c r="A597" s="35">
        <v>596</v>
      </c>
      <c r="B597" s="5" t="s">
        <v>281</v>
      </c>
      <c r="C597" s="83" t="s">
        <v>2791</v>
      </c>
      <c r="D597" s="101" t="s">
        <v>510</v>
      </c>
      <c r="E597" s="35" t="s">
        <v>2812</v>
      </c>
      <c r="F597" s="35"/>
      <c r="G597" s="35"/>
      <c r="H597" s="35"/>
      <c r="I597" s="35"/>
      <c r="J597" s="35"/>
      <c r="K597" s="87" t="s">
        <v>30</v>
      </c>
    </row>
    <row r="598" s="47" customFormat="1" ht="34.5" spans="1:11">
      <c r="A598" s="35">
        <v>597</v>
      </c>
      <c r="B598" s="5" t="s">
        <v>281</v>
      </c>
      <c r="C598" s="83" t="s">
        <v>2791</v>
      </c>
      <c r="D598" s="101" t="s">
        <v>510</v>
      </c>
      <c r="E598" s="35" t="s">
        <v>2813</v>
      </c>
      <c r="F598" s="35"/>
      <c r="G598" s="35"/>
      <c r="H598" s="35"/>
      <c r="I598" s="35"/>
      <c r="J598" s="35"/>
      <c r="K598" s="87" t="s">
        <v>30</v>
      </c>
    </row>
    <row r="599" s="47" customFormat="1" ht="34.5" spans="1:11">
      <c r="A599" s="35">
        <v>598</v>
      </c>
      <c r="B599" s="5" t="s">
        <v>281</v>
      </c>
      <c r="C599" s="83" t="s">
        <v>2791</v>
      </c>
      <c r="D599" s="101" t="s">
        <v>510</v>
      </c>
      <c r="E599" s="35" t="s">
        <v>2814</v>
      </c>
      <c r="F599" s="35"/>
      <c r="G599" s="35"/>
      <c r="H599" s="35"/>
      <c r="I599" s="35"/>
      <c r="J599" s="35"/>
      <c r="K599" s="87" t="s">
        <v>30</v>
      </c>
    </row>
    <row r="600" s="47" customFormat="1" ht="34.5" spans="1:11">
      <c r="A600" s="35">
        <v>599</v>
      </c>
      <c r="B600" s="5" t="s">
        <v>281</v>
      </c>
      <c r="C600" s="83" t="s">
        <v>2791</v>
      </c>
      <c r="D600" s="102" t="s">
        <v>510</v>
      </c>
      <c r="E600" s="35" t="s">
        <v>2815</v>
      </c>
      <c r="F600" s="35"/>
      <c r="G600" s="35"/>
      <c r="H600" s="35"/>
      <c r="I600" s="35"/>
      <c r="J600" s="35"/>
      <c r="K600" s="87" t="s">
        <v>30</v>
      </c>
    </row>
    <row r="601" s="47" customFormat="1" ht="34.5" spans="1:11">
      <c r="A601" s="35">
        <v>600</v>
      </c>
      <c r="B601" s="5" t="s">
        <v>281</v>
      </c>
      <c r="C601" s="83" t="s">
        <v>2791</v>
      </c>
      <c r="D601" s="91" t="s">
        <v>511</v>
      </c>
      <c r="E601" s="35" t="s">
        <v>2816</v>
      </c>
      <c r="F601" s="35"/>
      <c r="G601" s="35"/>
      <c r="H601" s="35"/>
      <c r="I601" s="35"/>
      <c r="J601" s="35"/>
      <c r="K601" s="87" t="s">
        <v>30</v>
      </c>
    </row>
    <row r="602" s="47" customFormat="1" ht="34.5" spans="1:11">
      <c r="A602" s="35">
        <v>601</v>
      </c>
      <c r="B602" s="5" t="s">
        <v>281</v>
      </c>
      <c r="C602" s="83" t="s">
        <v>2791</v>
      </c>
      <c r="D602" s="92" t="s">
        <v>511</v>
      </c>
      <c r="E602" s="35" t="s">
        <v>2817</v>
      </c>
      <c r="F602" s="35"/>
      <c r="G602" s="35"/>
      <c r="H602" s="35"/>
      <c r="I602" s="35"/>
      <c r="J602" s="35"/>
      <c r="K602" s="87" t="s">
        <v>30</v>
      </c>
    </row>
    <row r="603" s="47" customFormat="1" ht="34.5" spans="1:11">
      <c r="A603" s="35">
        <v>602</v>
      </c>
      <c r="B603" s="5" t="s">
        <v>281</v>
      </c>
      <c r="C603" s="83" t="s">
        <v>2791</v>
      </c>
      <c r="D603" s="92" t="s">
        <v>511</v>
      </c>
      <c r="E603" s="35" t="s">
        <v>2818</v>
      </c>
      <c r="F603" s="35"/>
      <c r="G603" s="35"/>
      <c r="H603" s="35"/>
      <c r="I603" s="35"/>
      <c r="J603" s="35"/>
      <c r="K603" s="87" t="s">
        <v>30</v>
      </c>
    </row>
    <row r="604" s="47" customFormat="1" ht="34.5" spans="1:11">
      <c r="A604" s="35">
        <v>603</v>
      </c>
      <c r="B604" s="5" t="s">
        <v>281</v>
      </c>
      <c r="C604" s="83" t="s">
        <v>2791</v>
      </c>
      <c r="D604" s="92" t="s">
        <v>511</v>
      </c>
      <c r="E604" s="35" t="s">
        <v>2819</v>
      </c>
      <c r="F604" s="35"/>
      <c r="G604" s="35"/>
      <c r="H604" s="35"/>
      <c r="I604" s="35"/>
      <c r="J604" s="35"/>
      <c r="K604" s="87" t="s">
        <v>30</v>
      </c>
    </row>
    <row r="605" s="47" customFormat="1" ht="34.5" spans="1:11">
      <c r="A605" s="35">
        <v>604</v>
      </c>
      <c r="B605" s="5" t="s">
        <v>281</v>
      </c>
      <c r="C605" s="83" t="s">
        <v>2791</v>
      </c>
      <c r="D605" s="92" t="s">
        <v>511</v>
      </c>
      <c r="E605" s="35" t="s">
        <v>2820</v>
      </c>
      <c r="F605" s="35"/>
      <c r="G605" s="35"/>
      <c r="H605" s="35"/>
      <c r="I605" s="35"/>
      <c r="J605" s="35"/>
      <c r="K605" s="87" t="s">
        <v>30</v>
      </c>
    </row>
    <row r="606" s="47" customFormat="1" ht="34.5" spans="1:11">
      <c r="A606" s="35">
        <v>605</v>
      </c>
      <c r="B606" s="5" t="s">
        <v>281</v>
      </c>
      <c r="C606" s="83" t="s">
        <v>2791</v>
      </c>
      <c r="D606" s="92" t="s">
        <v>511</v>
      </c>
      <c r="E606" s="35" t="s">
        <v>2821</v>
      </c>
      <c r="F606" s="35"/>
      <c r="G606" s="35"/>
      <c r="H606" s="35"/>
      <c r="I606" s="35"/>
      <c r="J606" s="35"/>
      <c r="K606" s="87" t="s">
        <v>30</v>
      </c>
    </row>
    <row r="607" s="47" customFormat="1" ht="34.5" spans="1:11">
      <c r="A607" s="35">
        <v>606</v>
      </c>
      <c r="B607" s="5" t="s">
        <v>281</v>
      </c>
      <c r="C607" s="83" t="s">
        <v>2791</v>
      </c>
      <c r="D607" s="93" t="s">
        <v>511</v>
      </c>
      <c r="E607" s="35" t="s">
        <v>2822</v>
      </c>
      <c r="F607" s="35"/>
      <c r="G607" s="35"/>
      <c r="H607" s="35"/>
      <c r="I607" s="35"/>
      <c r="J607" s="35"/>
      <c r="K607" s="87" t="s">
        <v>30</v>
      </c>
    </row>
    <row r="608" s="47" customFormat="1" ht="34.5" spans="1:11">
      <c r="A608" s="35">
        <v>607</v>
      </c>
      <c r="B608" s="5" t="s">
        <v>281</v>
      </c>
      <c r="C608" s="83" t="s">
        <v>2791</v>
      </c>
      <c r="D608" s="100" t="s">
        <v>512</v>
      </c>
      <c r="E608" s="35" t="s">
        <v>2823</v>
      </c>
      <c r="F608" s="35"/>
      <c r="G608" s="35"/>
      <c r="H608" s="35"/>
      <c r="I608" s="35"/>
      <c r="J608" s="35"/>
      <c r="K608" s="87" t="s">
        <v>30</v>
      </c>
    </row>
    <row r="609" s="47" customFormat="1" ht="34.5" spans="1:11">
      <c r="A609" s="35">
        <v>608</v>
      </c>
      <c r="B609" s="5" t="s">
        <v>281</v>
      </c>
      <c r="C609" s="83" t="s">
        <v>2791</v>
      </c>
      <c r="D609" s="101" t="s">
        <v>512</v>
      </c>
      <c r="E609" s="35" t="s">
        <v>2824</v>
      </c>
      <c r="F609" s="35"/>
      <c r="G609" s="35"/>
      <c r="H609" s="35"/>
      <c r="I609" s="35"/>
      <c r="J609" s="35"/>
      <c r="K609" s="87" t="s">
        <v>30</v>
      </c>
    </row>
    <row r="610" s="47" customFormat="1" ht="34.5" spans="1:11">
      <c r="A610" s="35">
        <v>609</v>
      </c>
      <c r="B610" s="5" t="s">
        <v>281</v>
      </c>
      <c r="C610" s="83" t="s">
        <v>2791</v>
      </c>
      <c r="D610" s="101" t="s">
        <v>512</v>
      </c>
      <c r="E610" s="35" t="s">
        <v>2825</v>
      </c>
      <c r="F610" s="35"/>
      <c r="G610" s="35"/>
      <c r="H610" s="35"/>
      <c r="I610" s="35"/>
      <c r="J610" s="35"/>
      <c r="K610" s="87" t="s">
        <v>30</v>
      </c>
    </row>
    <row r="611" s="47" customFormat="1" ht="34.5" spans="1:11">
      <c r="A611" s="35">
        <v>610</v>
      </c>
      <c r="B611" s="5" t="s">
        <v>281</v>
      </c>
      <c r="C611" s="83" t="s">
        <v>2791</v>
      </c>
      <c r="D611" s="101" t="s">
        <v>512</v>
      </c>
      <c r="E611" s="35" t="s">
        <v>2826</v>
      </c>
      <c r="F611" s="35"/>
      <c r="G611" s="35"/>
      <c r="H611" s="35"/>
      <c r="I611" s="35"/>
      <c r="J611" s="35"/>
      <c r="K611" s="87" t="s">
        <v>30</v>
      </c>
    </row>
    <row r="612" s="47" customFormat="1" ht="34.5" spans="1:11">
      <c r="A612" s="35">
        <v>611</v>
      </c>
      <c r="B612" s="5" t="s">
        <v>281</v>
      </c>
      <c r="C612" s="83" t="s">
        <v>2791</v>
      </c>
      <c r="D612" s="101" t="s">
        <v>512</v>
      </c>
      <c r="E612" s="35" t="s">
        <v>2827</v>
      </c>
      <c r="F612" s="35"/>
      <c r="G612" s="35"/>
      <c r="H612" s="35"/>
      <c r="I612" s="35"/>
      <c r="J612" s="35"/>
      <c r="K612" s="87" t="s">
        <v>30</v>
      </c>
    </row>
    <row r="613" s="47" customFormat="1" ht="34.5" spans="1:11">
      <c r="A613" s="35">
        <v>612</v>
      </c>
      <c r="B613" s="5" t="s">
        <v>281</v>
      </c>
      <c r="C613" s="83" t="s">
        <v>2791</v>
      </c>
      <c r="D613" s="101" t="s">
        <v>512</v>
      </c>
      <c r="E613" s="35" t="s">
        <v>2828</v>
      </c>
      <c r="F613" s="35"/>
      <c r="G613" s="35"/>
      <c r="H613" s="35"/>
      <c r="I613" s="35"/>
      <c r="J613" s="35"/>
      <c r="K613" s="87" t="s">
        <v>30</v>
      </c>
    </row>
    <row r="614" s="47" customFormat="1" ht="34.5" spans="1:11">
      <c r="A614" s="35">
        <v>613</v>
      </c>
      <c r="B614" s="5" t="s">
        <v>281</v>
      </c>
      <c r="C614" s="83" t="s">
        <v>2791</v>
      </c>
      <c r="D614" s="102" t="s">
        <v>512</v>
      </c>
      <c r="E614" s="35" t="s">
        <v>2829</v>
      </c>
      <c r="F614" s="35"/>
      <c r="G614" s="35"/>
      <c r="H614" s="35"/>
      <c r="I614" s="35"/>
      <c r="J614" s="35"/>
      <c r="K614" s="87" t="s">
        <v>30</v>
      </c>
    </row>
    <row r="615" s="47" customFormat="1" ht="34.5" spans="1:11">
      <c r="A615" s="35">
        <v>614</v>
      </c>
      <c r="B615" s="5" t="s">
        <v>281</v>
      </c>
      <c r="C615" s="83" t="s">
        <v>2791</v>
      </c>
      <c r="D615" s="100" t="s">
        <v>513</v>
      </c>
      <c r="E615" s="35" t="s">
        <v>2349</v>
      </c>
      <c r="F615" s="35"/>
      <c r="G615" s="35"/>
      <c r="H615" s="35"/>
      <c r="I615" s="35"/>
      <c r="J615" s="35"/>
      <c r="K615" s="87" t="s">
        <v>30</v>
      </c>
    </row>
    <row r="616" s="47" customFormat="1" ht="34.5" spans="1:11">
      <c r="A616" s="35">
        <v>615</v>
      </c>
      <c r="B616" s="5" t="s">
        <v>281</v>
      </c>
      <c r="C616" s="83" t="s">
        <v>2791</v>
      </c>
      <c r="D616" s="101" t="s">
        <v>513</v>
      </c>
      <c r="E616" s="35" t="s">
        <v>2680</v>
      </c>
      <c r="F616" s="35"/>
      <c r="G616" s="35"/>
      <c r="H616" s="35"/>
      <c r="I616" s="35"/>
      <c r="J616" s="35"/>
      <c r="K616" s="87" t="s">
        <v>30</v>
      </c>
    </row>
    <row r="617" s="47" customFormat="1" ht="34.5" spans="1:11">
      <c r="A617" s="35">
        <v>616</v>
      </c>
      <c r="B617" s="5" t="s">
        <v>281</v>
      </c>
      <c r="C617" s="83" t="s">
        <v>2791</v>
      </c>
      <c r="D617" s="101" t="s">
        <v>513</v>
      </c>
      <c r="E617" s="35" t="s">
        <v>2654</v>
      </c>
      <c r="F617" s="35"/>
      <c r="G617" s="35"/>
      <c r="H617" s="35"/>
      <c r="I617" s="35"/>
      <c r="J617" s="35"/>
      <c r="K617" s="88" t="s">
        <v>31</v>
      </c>
    </row>
    <row r="618" s="47" customFormat="1" ht="34.5" spans="1:11">
      <c r="A618" s="35">
        <v>617</v>
      </c>
      <c r="B618" s="5" t="s">
        <v>281</v>
      </c>
      <c r="C618" s="83" t="s">
        <v>2791</v>
      </c>
      <c r="D618" s="101" t="s">
        <v>513</v>
      </c>
      <c r="E618" s="35" t="s">
        <v>2830</v>
      </c>
      <c r="F618" s="35"/>
      <c r="G618" s="35"/>
      <c r="H618" s="35"/>
      <c r="I618" s="35"/>
      <c r="J618" s="35"/>
      <c r="K618" s="87" t="s">
        <v>30</v>
      </c>
    </row>
    <row r="619" s="47" customFormat="1" ht="34.5" spans="1:11">
      <c r="A619" s="35">
        <v>618</v>
      </c>
      <c r="B619" s="5" t="s">
        <v>281</v>
      </c>
      <c r="C619" s="83" t="s">
        <v>2791</v>
      </c>
      <c r="D619" s="101" t="s">
        <v>513</v>
      </c>
      <c r="E619" s="35" t="s">
        <v>2831</v>
      </c>
      <c r="F619" s="35"/>
      <c r="G619" s="35"/>
      <c r="H619" s="35"/>
      <c r="I619" s="35"/>
      <c r="J619" s="35"/>
      <c r="K619" s="87" t="s">
        <v>30</v>
      </c>
    </row>
    <row r="620" s="47" customFormat="1" ht="34.5" spans="1:11">
      <c r="A620" s="35">
        <v>619</v>
      </c>
      <c r="B620" s="5" t="s">
        <v>281</v>
      </c>
      <c r="C620" s="83" t="s">
        <v>2791</v>
      </c>
      <c r="D620" s="102" t="s">
        <v>513</v>
      </c>
      <c r="E620" s="35" t="s">
        <v>18</v>
      </c>
      <c r="F620" s="35"/>
      <c r="G620" s="35"/>
      <c r="H620" s="35"/>
      <c r="I620" s="35"/>
      <c r="J620" s="35"/>
      <c r="K620" s="87" t="s">
        <v>30</v>
      </c>
    </row>
    <row r="621" s="47" customFormat="1" ht="34.5" spans="1:11">
      <c r="A621" s="35">
        <v>620</v>
      </c>
      <c r="B621" s="5" t="s">
        <v>281</v>
      </c>
      <c r="C621" s="83" t="s">
        <v>2791</v>
      </c>
      <c r="D621" s="100" t="s">
        <v>514</v>
      </c>
      <c r="E621" s="35" t="s">
        <v>2349</v>
      </c>
      <c r="F621" s="35"/>
      <c r="G621" s="35"/>
      <c r="H621" s="35"/>
      <c r="I621" s="35"/>
      <c r="J621" s="35"/>
      <c r="K621" s="87" t="s">
        <v>30</v>
      </c>
    </row>
    <row r="622" s="47" customFormat="1" ht="34.5" spans="1:11">
      <c r="A622" s="35">
        <v>621</v>
      </c>
      <c r="B622" s="5" t="s">
        <v>281</v>
      </c>
      <c r="C622" s="83" t="s">
        <v>2791</v>
      </c>
      <c r="D622" s="101" t="s">
        <v>514</v>
      </c>
      <c r="E622" s="35" t="s">
        <v>2427</v>
      </c>
      <c r="F622" s="35"/>
      <c r="G622" s="35"/>
      <c r="H622" s="35"/>
      <c r="I622" s="35"/>
      <c r="J622" s="35"/>
      <c r="K622" s="87" t="s">
        <v>30</v>
      </c>
    </row>
    <row r="623" s="47" customFormat="1" ht="34.5" spans="1:11">
      <c r="A623" s="35">
        <v>622</v>
      </c>
      <c r="B623" s="5" t="s">
        <v>281</v>
      </c>
      <c r="C623" s="83" t="s">
        <v>2791</v>
      </c>
      <c r="D623" s="101" t="s">
        <v>514</v>
      </c>
      <c r="E623" s="35" t="s">
        <v>2808</v>
      </c>
      <c r="F623" s="35"/>
      <c r="G623" s="35"/>
      <c r="H623" s="35"/>
      <c r="I623" s="35"/>
      <c r="J623" s="35"/>
      <c r="K623" s="87" t="s">
        <v>30</v>
      </c>
    </row>
    <row r="624" s="47" customFormat="1" ht="34.5" spans="1:11">
      <c r="A624" s="35">
        <v>623</v>
      </c>
      <c r="B624" s="5" t="s">
        <v>281</v>
      </c>
      <c r="C624" s="83" t="s">
        <v>2791</v>
      </c>
      <c r="D624" s="101" t="s">
        <v>514</v>
      </c>
      <c r="E624" s="35" t="s">
        <v>2832</v>
      </c>
      <c r="F624" s="35"/>
      <c r="G624" s="35"/>
      <c r="H624" s="35"/>
      <c r="I624" s="35"/>
      <c r="J624" s="35"/>
      <c r="K624" s="87" t="s">
        <v>30</v>
      </c>
    </row>
    <row r="625" s="47" customFormat="1" ht="34.5" spans="1:11">
      <c r="A625" s="35">
        <v>624</v>
      </c>
      <c r="B625" s="5" t="s">
        <v>281</v>
      </c>
      <c r="C625" s="83" t="s">
        <v>2791</v>
      </c>
      <c r="D625" s="101" t="s">
        <v>514</v>
      </c>
      <c r="E625" s="35" t="s">
        <v>2673</v>
      </c>
      <c r="F625" s="35"/>
      <c r="G625" s="35"/>
      <c r="H625" s="35"/>
      <c r="I625" s="35"/>
      <c r="J625" s="35"/>
      <c r="K625" s="87" t="s">
        <v>30</v>
      </c>
    </row>
    <row r="626" s="47" customFormat="1" ht="34.5" spans="1:11">
      <c r="A626" s="35">
        <v>625</v>
      </c>
      <c r="B626" s="5" t="s">
        <v>281</v>
      </c>
      <c r="C626" s="83" t="s">
        <v>2791</v>
      </c>
      <c r="D626" s="101" t="s">
        <v>514</v>
      </c>
      <c r="E626" s="35" t="s">
        <v>2833</v>
      </c>
      <c r="F626" s="35"/>
      <c r="G626" s="35"/>
      <c r="H626" s="35"/>
      <c r="I626" s="35"/>
      <c r="J626" s="35"/>
      <c r="K626" s="87" t="s">
        <v>30</v>
      </c>
    </row>
    <row r="627" s="47" customFormat="1" ht="34.5" spans="1:11">
      <c r="A627" s="35">
        <v>626</v>
      </c>
      <c r="B627" s="5" t="s">
        <v>281</v>
      </c>
      <c r="C627" s="83" t="s">
        <v>2791</v>
      </c>
      <c r="D627" s="101" t="s">
        <v>514</v>
      </c>
      <c r="E627" s="35" t="s">
        <v>2834</v>
      </c>
      <c r="F627" s="35"/>
      <c r="G627" s="35"/>
      <c r="H627" s="35"/>
      <c r="I627" s="35"/>
      <c r="J627" s="35"/>
      <c r="K627" s="87" t="s">
        <v>30</v>
      </c>
    </row>
    <row r="628" s="47" customFormat="1" ht="34.5" spans="1:11">
      <c r="A628" s="35">
        <v>627</v>
      </c>
      <c r="B628" s="5" t="s">
        <v>281</v>
      </c>
      <c r="C628" s="83" t="s">
        <v>2791</v>
      </c>
      <c r="D628" s="101" t="s">
        <v>514</v>
      </c>
      <c r="E628" s="35" t="s">
        <v>2835</v>
      </c>
      <c r="F628" s="35"/>
      <c r="G628" s="35"/>
      <c r="H628" s="35"/>
      <c r="I628" s="35"/>
      <c r="J628" s="35"/>
      <c r="K628" s="87" t="s">
        <v>30</v>
      </c>
    </row>
    <row r="629" s="47" customFormat="1" ht="34.5" spans="1:11">
      <c r="A629" s="35">
        <v>628</v>
      </c>
      <c r="B629" s="5" t="s">
        <v>281</v>
      </c>
      <c r="C629" s="83" t="s">
        <v>2791</v>
      </c>
      <c r="D629" s="102" t="s">
        <v>514</v>
      </c>
      <c r="E629" s="35" t="s">
        <v>18</v>
      </c>
      <c r="F629" s="35"/>
      <c r="G629" s="35"/>
      <c r="H629" s="35"/>
      <c r="I629" s="35"/>
      <c r="J629" s="35"/>
      <c r="K629" s="87" t="s">
        <v>30</v>
      </c>
    </row>
    <row r="630" s="47" customFormat="1" ht="34.5" spans="1:11">
      <c r="A630" s="35">
        <v>629</v>
      </c>
      <c r="B630" s="5" t="s">
        <v>281</v>
      </c>
      <c r="C630" s="83" t="s">
        <v>2791</v>
      </c>
      <c r="D630" s="100" t="s">
        <v>515</v>
      </c>
      <c r="E630" s="35" t="s">
        <v>2349</v>
      </c>
      <c r="F630" s="35"/>
      <c r="G630" s="35"/>
      <c r="H630" s="35"/>
      <c r="I630" s="35"/>
      <c r="J630" s="35"/>
      <c r="K630" s="87" t="s">
        <v>30</v>
      </c>
    </row>
    <row r="631" s="47" customFormat="1" ht="34.5" spans="1:11">
      <c r="A631" s="35">
        <v>630</v>
      </c>
      <c r="B631" s="5" t="s">
        <v>281</v>
      </c>
      <c r="C631" s="83" t="s">
        <v>2791</v>
      </c>
      <c r="D631" s="101" t="s">
        <v>515</v>
      </c>
      <c r="E631" s="35" t="s">
        <v>2431</v>
      </c>
      <c r="F631" s="35"/>
      <c r="G631" s="35"/>
      <c r="H631" s="35"/>
      <c r="I631" s="35"/>
      <c r="J631" s="35"/>
      <c r="K631" s="87" t="s">
        <v>30</v>
      </c>
    </row>
    <row r="632" s="47" customFormat="1" ht="34.5" spans="1:11">
      <c r="A632" s="35">
        <v>631</v>
      </c>
      <c r="B632" s="5" t="s">
        <v>281</v>
      </c>
      <c r="C632" s="83" t="s">
        <v>2791</v>
      </c>
      <c r="D632" s="101" t="s">
        <v>515</v>
      </c>
      <c r="E632" s="35" t="s">
        <v>2077</v>
      </c>
      <c r="F632" s="35"/>
      <c r="G632" s="35"/>
      <c r="H632" s="35"/>
      <c r="I632" s="35"/>
      <c r="J632" s="35"/>
      <c r="K632" s="87" t="s">
        <v>30</v>
      </c>
    </row>
    <row r="633" s="47" customFormat="1" ht="34.5" spans="1:11">
      <c r="A633" s="35">
        <v>632</v>
      </c>
      <c r="B633" s="5" t="s">
        <v>281</v>
      </c>
      <c r="C633" s="83" t="s">
        <v>2791</v>
      </c>
      <c r="D633" s="101" t="s">
        <v>515</v>
      </c>
      <c r="E633" s="35" t="s">
        <v>2643</v>
      </c>
      <c r="F633" s="35"/>
      <c r="G633" s="35"/>
      <c r="H633" s="35"/>
      <c r="I633" s="35"/>
      <c r="J633" s="35"/>
      <c r="K633" s="87" t="s">
        <v>30</v>
      </c>
    </row>
    <row r="634" s="47" customFormat="1" ht="34.5" spans="1:11">
      <c r="A634" s="35">
        <v>633</v>
      </c>
      <c r="B634" s="5" t="s">
        <v>281</v>
      </c>
      <c r="C634" s="83" t="s">
        <v>2791</v>
      </c>
      <c r="D634" s="101" t="s">
        <v>515</v>
      </c>
      <c r="E634" s="35" t="s">
        <v>2836</v>
      </c>
      <c r="F634" s="35"/>
      <c r="G634" s="35"/>
      <c r="H634" s="35"/>
      <c r="I634" s="35"/>
      <c r="J634" s="35"/>
      <c r="K634" s="87" t="s">
        <v>30</v>
      </c>
    </row>
    <row r="635" s="47" customFormat="1" ht="34.5" spans="1:11">
      <c r="A635" s="35">
        <v>634</v>
      </c>
      <c r="B635" s="5" t="s">
        <v>281</v>
      </c>
      <c r="C635" s="83" t="s">
        <v>2791</v>
      </c>
      <c r="D635" s="101" t="s">
        <v>515</v>
      </c>
      <c r="E635" s="35" t="s">
        <v>2837</v>
      </c>
      <c r="F635" s="35"/>
      <c r="G635" s="35"/>
      <c r="H635" s="35"/>
      <c r="I635" s="35"/>
      <c r="J635" s="35"/>
      <c r="K635" s="87" t="s">
        <v>30</v>
      </c>
    </row>
    <row r="636" s="47" customFormat="1" ht="34.5" spans="1:11">
      <c r="A636" s="35">
        <v>635</v>
      </c>
      <c r="B636" s="5" t="s">
        <v>281</v>
      </c>
      <c r="C636" s="83" t="s">
        <v>2791</v>
      </c>
      <c r="D636" s="102" t="s">
        <v>515</v>
      </c>
      <c r="E636" s="35" t="s">
        <v>18</v>
      </c>
      <c r="F636" s="35"/>
      <c r="G636" s="35"/>
      <c r="H636" s="35"/>
      <c r="I636" s="35"/>
      <c r="J636" s="35"/>
      <c r="K636" s="87" t="s">
        <v>30</v>
      </c>
    </row>
    <row r="637" s="47" customFormat="1" ht="17.25" spans="1:11">
      <c r="A637" s="35">
        <v>636</v>
      </c>
      <c r="B637" s="5" t="s">
        <v>281</v>
      </c>
      <c r="C637" s="83" t="s">
        <v>2838</v>
      </c>
      <c r="D637" s="82" t="s">
        <v>521</v>
      </c>
      <c r="E637" s="35" t="s">
        <v>2431</v>
      </c>
      <c r="F637" s="35"/>
      <c r="G637" s="35"/>
      <c r="H637" s="35"/>
      <c r="I637" s="35"/>
      <c r="J637" s="35"/>
      <c r="K637" s="87" t="s">
        <v>30</v>
      </c>
    </row>
    <row r="638" s="47" customFormat="1" ht="34.5" spans="1:11">
      <c r="A638" s="35">
        <v>637</v>
      </c>
      <c r="B638" s="5" t="s">
        <v>281</v>
      </c>
      <c r="C638" s="83" t="s">
        <v>2838</v>
      </c>
      <c r="D638" s="83" t="s">
        <v>521</v>
      </c>
      <c r="E638" s="35" t="s">
        <v>2839</v>
      </c>
      <c r="F638" s="35"/>
      <c r="G638" s="35"/>
      <c r="H638" s="35"/>
      <c r="I638" s="35"/>
      <c r="J638" s="35"/>
      <c r="K638" s="87" t="s">
        <v>30</v>
      </c>
    </row>
    <row r="639" s="47" customFormat="1" ht="34.5" spans="1:11">
      <c r="A639" s="35">
        <v>638</v>
      </c>
      <c r="B639" s="5" t="s">
        <v>281</v>
      </c>
      <c r="C639" s="83" t="s">
        <v>2838</v>
      </c>
      <c r="D639" s="83" t="s">
        <v>521</v>
      </c>
      <c r="E639" s="35" t="s">
        <v>2840</v>
      </c>
      <c r="F639" s="35"/>
      <c r="G639" s="35"/>
      <c r="H639" s="35"/>
      <c r="I639" s="35"/>
      <c r="J639" s="35"/>
      <c r="K639" s="87" t="s">
        <v>30</v>
      </c>
    </row>
    <row r="640" s="47" customFormat="1" ht="34.5" spans="1:11">
      <c r="A640" s="35">
        <v>639</v>
      </c>
      <c r="B640" s="5" t="s">
        <v>281</v>
      </c>
      <c r="C640" s="83" t="s">
        <v>2838</v>
      </c>
      <c r="D640" s="83" t="s">
        <v>521</v>
      </c>
      <c r="E640" s="35" t="s">
        <v>2841</v>
      </c>
      <c r="F640" s="35"/>
      <c r="G640" s="35"/>
      <c r="H640" s="35"/>
      <c r="I640" s="35"/>
      <c r="J640" s="35"/>
      <c r="K640" s="87" t="s">
        <v>30</v>
      </c>
    </row>
    <row r="641" s="47" customFormat="1" ht="34.5" spans="1:11">
      <c r="A641" s="35">
        <v>640</v>
      </c>
      <c r="B641" s="5" t="s">
        <v>281</v>
      </c>
      <c r="C641" s="83" t="s">
        <v>2838</v>
      </c>
      <c r="D641" s="83" t="s">
        <v>521</v>
      </c>
      <c r="E641" s="35" t="s">
        <v>2842</v>
      </c>
      <c r="F641" s="35"/>
      <c r="G641" s="35"/>
      <c r="H641" s="35"/>
      <c r="I641" s="35"/>
      <c r="J641" s="35"/>
      <c r="K641" s="87" t="s">
        <v>30</v>
      </c>
    </row>
    <row r="642" s="47" customFormat="1" ht="17.25" spans="1:11">
      <c r="A642" s="35">
        <v>641</v>
      </c>
      <c r="B642" s="5" t="s">
        <v>281</v>
      </c>
      <c r="C642" s="83" t="s">
        <v>2838</v>
      </c>
      <c r="D642" s="83" t="s">
        <v>521</v>
      </c>
      <c r="E642" s="35" t="s">
        <v>2843</v>
      </c>
      <c r="F642" s="35"/>
      <c r="G642" s="35"/>
      <c r="H642" s="35"/>
      <c r="I642" s="35"/>
      <c r="J642" s="35"/>
      <c r="K642" s="87" t="s">
        <v>30</v>
      </c>
    </row>
    <row r="643" s="47" customFormat="1" ht="17.25" spans="1:11">
      <c r="A643" s="35">
        <v>642</v>
      </c>
      <c r="B643" s="5" t="s">
        <v>281</v>
      </c>
      <c r="C643" s="83" t="s">
        <v>2838</v>
      </c>
      <c r="D643" s="83" t="s">
        <v>521</v>
      </c>
      <c r="E643" s="35" t="s">
        <v>2691</v>
      </c>
      <c r="F643" s="35"/>
      <c r="G643" s="35"/>
      <c r="H643" s="35"/>
      <c r="I643" s="35"/>
      <c r="J643" s="35"/>
      <c r="K643" s="87" t="s">
        <v>30</v>
      </c>
    </row>
    <row r="644" s="47" customFormat="1" ht="17.25" spans="1:11">
      <c r="A644" s="35">
        <v>643</v>
      </c>
      <c r="B644" s="5" t="s">
        <v>281</v>
      </c>
      <c r="C644" s="83" t="s">
        <v>2838</v>
      </c>
      <c r="D644" s="85" t="s">
        <v>521</v>
      </c>
      <c r="E644" s="35" t="s">
        <v>2844</v>
      </c>
      <c r="F644" s="35"/>
      <c r="G644" s="35"/>
      <c r="H644" s="35"/>
      <c r="I644" s="35"/>
      <c r="J644" s="35"/>
      <c r="K644" s="87" t="s">
        <v>30</v>
      </c>
    </row>
    <row r="645" s="47" customFormat="1" ht="17.25" spans="1:11">
      <c r="A645" s="35">
        <v>644</v>
      </c>
      <c r="B645" s="5" t="s">
        <v>281</v>
      </c>
      <c r="C645" s="83" t="s">
        <v>2838</v>
      </c>
      <c r="D645" s="82" t="s">
        <v>523</v>
      </c>
      <c r="E645" s="35" t="s">
        <v>2349</v>
      </c>
      <c r="F645" s="35"/>
      <c r="G645" s="35"/>
      <c r="H645" s="35"/>
      <c r="I645" s="35"/>
      <c r="J645" s="35"/>
      <c r="K645" s="87" t="s">
        <v>30</v>
      </c>
    </row>
    <row r="646" s="47" customFormat="1" ht="17.25" spans="1:11">
      <c r="A646" s="35">
        <v>645</v>
      </c>
      <c r="B646" s="5" t="s">
        <v>281</v>
      </c>
      <c r="C646" s="83" t="s">
        <v>2838</v>
      </c>
      <c r="D646" s="83" t="s">
        <v>523</v>
      </c>
      <c r="E646" s="35" t="s">
        <v>2533</v>
      </c>
      <c r="F646" s="35"/>
      <c r="G646" s="35"/>
      <c r="H646" s="35"/>
      <c r="I646" s="35"/>
      <c r="J646" s="35"/>
      <c r="K646" s="87" t="s">
        <v>30</v>
      </c>
    </row>
    <row r="647" s="47" customFormat="1" ht="17.25" spans="1:11">
      <c r="A647" s="35">
        <v>646</v>
      </c>
      <c r="B647" s="5" t="s">
        <v>281</v>
      </c>
      <c r="C647" s="83" t="s">
        <v>2838</v>
      </c>
      <c r="D647" s="83" t="s">
        <v>523</v>
      </c>
      <c r="E647" s="35" t="s">
        <v>2535</v>
      </c>
      <c r="F647" s="35"/>
      <c r="G647" s="35"/>
      <c r="H647" s="35"/>
      <c r="I647" s="35"/>
      <c r="J647" s="35"/>
      <c r="K647" s="87" t="s">
        <v>30</v>
      </c>
    </row>
    <row r="648" s="47" customFormat="1" ht="17.25" spans="1:11">
      <c r="A648" s="35">
        <v>647</v>
      </c>
      <c r="B648" s="5" t="s">
        <v>281</v>
      </c>
      <c r="C648" s="83" t="s">
        <v>2838</v>
      </c>
      <c r="D648" s="83" t="s">
        <v>523</v>
      </c>
      <c r="E648" s="35" t="s">
        <v>2845</v>
      </c>
      <c r="F648" s="35"/>
      <c r="G648" s="35"/>
      <c r="H648" s="35"/>
      <c r="I648" s="35"/>
      <c r="J648" s="35"/>
      <c r="K648" s="87" t="s">
        <v>30</v>
      </c>
    </row>
    <row r="649" s="47" customFormat="1" ht="17.25" spans="1:11">
      <c r="A649" s="35">
        <v>648</v>
      </c>
      <c r="B649" s="5" t="s">
        <v>281</v>
      </c>
      <c r="C649" s="83" t="s">
        <v>2838</v>
      </c>
      <c r="D649" s="83" t="s">
        <v>523</v>
      </c>
      <c r="E649" s="35" t="s">
        <v>2717</v>
      </c>
      <c r="F649" s="35"/>
      <c r="G649" s="35"/>
      <c r="H649" s="35"/>
      <c r="I649" s="35"/>
      <c r="J649" s="35"/>
      <c r="K649" s="87" t="s">
        <v>30</v>
      </c>
    </row>
    <row r="650" s="47" customFormat="1" ht="17.25" spans="1:11">
      <c r="A650" s="35">
        <v>649</v>
      </c>
      <c r="B650" s="5" t="s">
        <v>281</v>
      </c>
      <c r="C650" s="83" t="s">
        <v>2838</v>
      </c>
      <c r="D650" s="83" t="s">
        <v>523</v>
      </c>
      <c r="E650" s="35" t="s">
        <v>2846</v>
      </c>
      <c r="F650" s="35"/>
      <c r="G650" s="35"/>
      <c r="H650" s="35"/>
      <c r="I650" s="35"/>
      <c r="J650" s="35"/>
      <c r="K650" s="87" t="s">
        <v>30</v>
      </c>
    </row>
    <row r="651" s="47" customFormat="1" ht="17.25" spans="1:11">
      <c r="A651" s="35">
        <v>650</v>
      </c>
      <c r="B651" s="5" t="s">
        <v>281</v>
      </c>
      <c r="C651" s="83" t="s">
        <v>2838</v>
      </c>
      <c r="D651" s="85" t="s">
        <v>523</v>
      </c>
      <c r="E651" s="35" t="s">
        <v>18</v>
      </c>
      <c r="F651" s="35"/>
      <c r="G651" s="35"/>
      <c r="H651" s="35"/>
      <c r="I651" s="35"/>
      <c r="J651" s="35"/>
      <c r="K651" s="87" t="s">
        <v>30</v>
      </c>
    </row>
    <row r="652" s="47" customFormat="1" ht="17.25" spans="1:11">
      <c r="A652" s="35">
        <v>651</v>
      </c>
      <c r="B652" s="5" t="s">
        <v>281</v>
      </c>
      <c r="C652" s="83" t="s">
        <v>2838</v>
      </c>
      <c r="D652" s="82" t="s">
        <v>524</v>
      </c>
      <c r="E652" s="35" t="s">
        <v>2349</v>
      </c>
      <c r="F652" s="35"/>
      <c r="G652" s="35"/>
      <c r="H652" s="35"/>
      <c r="I652" s="35"/>
      <c r="J652" s="35"/>
      <c r="K652" s="87" t="s">
        <v>30</v>
      </c>
    </row>
    <row r="653" s="47" customFormat="1" ht="17.25" spans="1:11">
      <c r="A653" s="35">
        <v>652</v>
      </c>
      <c r="B653" s="5" t="s">
        <v>281</v>
      </c>
      <c r="C653" s="83" t="s">
        <v>2838</v>
      </c>
      <c r="D653" s="83" t="s">
        <v>524</v>
      </c>
      <c r="E653" s="35" t="s">
        <v>2436</v>
      </c>
      <c r="F653" s="35"/>
      <c r="G653" s="35"/>
      <c r="H653" s="35"/>
      <c r="I653" s="35"/>
      <c r="J653" s="35"/>
      <c r="K653" s="87" t="s">
        <v>30</v>
      </c>
    </row>
    <row r="654" s="47" customFormat="1" ht="17.25" spans="1:11">
      <c r="A654" s="35">
        <v>653</v>
      </c>
      <c r="B654" s="5" t="s">
        <v>281</v>
      </c>
      <c r="C654" s="83" t="s">
        <v>2838</v>
      </c>
      <c r="D654" s="83" t="s">
        <v>524</v>
      </c>
      <c r="E654" s="35" t="s">
        <v>2847</v>
      </c>
      <c r="F654" s="35"/>
      <c r="G654" s="35"/>
      <c r="H654" s="35"/>
      <c r="I654" s="35"/>
      <c r="J654" s="35"/>
      <c r="K654" s="87" t="s">
        <v>30</v>
      </c>
    </row>
    <row r="655" s="47" customFormat="1" ht="17.25" spans="1:11">
      <c r="A655" s="35">
        <v>654</v>
      </c>
      <c r="B655" s="5" t="s">
        <v>281</v>
      </c>
      <c r="C655" s="83" t="s">
        <v>2838</v>
      </c>
      <c r="D655" s="83" t="s">
        <v>524</v>
      </c>
      <c r="E655" s="35" t="s">
        <v>2848</v>
      </c>
      <c r="F655" s="35"/>
      <c r="G655" s="35"/>
      <c r="H655" s="35"/>
      <c r="I655" s="35"/>
      <c r="J655" s="35"/>
      <c r="K655" s="87" t="s">
        <v>30</v>
      </c>
    </row>
    <row r="656" s="47" customFormat="1" ht="17.25" spans="1:11">
      <c r="A656" s="35">
        <v>655</v>
      </c>
      <c r="B656" s="5" t="s">
        <v>281</v>
      </c>
      <c r="C656" s="83" t="s">
        <v>2838</v>
      </c>
      <c r="D656" s="83" t="s">
        <v>524</v>
      </c>
      <c r="E656" s="35" t="s">
        <v>2849</v>
      </c>
      <c r="F656" s="35"/>
      <c r="G656" s="35"/>
      <c r="H656" s="35"/>
      <c r="I656" s="35"/>
      <c r="J656" s="35"/>
      <c r="K656" s="87" t="s">
        <v>30</v>
      </c>
    </row>
    <row r="657" s="47" customFormat="1" ht="17.25" spans="1:11">
      <c r="A657" s="35">
        <v>656</v>
      </c>
      <c r="B657" s="5" t="s">
        <v>281</v>
      </c>
      <c r="C657" s="83" t="s">
        <v>2838</v>
      </c>
      <c r="D657" s="85" t="s">
        <v>524</v>
      </c>
      <c r="E657" s="35" t="s">
        <v>18</v>
      </c>
      <c r="F657" s="35"/>
      <c r="G657" s="35"/>
      <c r="H657" s="35"/>
      <c r="I657" s="35"/>
      <c r="J657" s="35"/>
      <c r="K657" s="87" t="s">
        <v>30</v>
      </c>
    </row>
    <row r="658" s="47" customFormat="1" ht="17.25" spans="1:11">
      <c r="A658" s="35">
        <v>657</v>
      </c>
      <c r="B658" s="5" t="s">
        <v>281</v>
      </c>
      <c r="C658" s="83" t="s">
        <v>2838</v>
      </c>
      <c r="D658" s="91" t="s">
        <v>434</v>
      </c>
      <c r="E658" s="35" t="s">
        <v>2349</v>
      </c>
      <c r="F658" s="35"/>
      <c r="G658" s="35"/>
      <c r="H658" s="35"/>
      <c r="I658" s="35"/>
      <c r="J658" s="35"/>
      <c r="K658" s="87" t="s">
        <v>30</v>
      </c>
    </row>
    <row r="659" s="47" customFormat="1" ht="17.25" spans="1:11">
      <c r="A659" s="35">
        <v>658</v>
      </c>
      <c r="B659" s="5" t="s">
        <v>281</v>
      </c>
      <c r="C659" s="83" t="s">
        <v>2838</v>
      </c>
      <c r="D659" s="92" t="s">
        <v>434</v>
      </c>
      <c r="E659" s="35" t="s">
        <v>2850</v>
      </c>
      <c r="F659" s="35"/>
      <c r="G659" s="35"/>
      <c r="H659" s="35"/>
      <c r="I659" s="35"/>
      <c r="J659" s="35"/>
      <c r="K659" s="87" t="s">
        <v>30</v>
      </c>
    </row>
    <row r="660" s="47" customFormat="1" ht="17.25" spans="1:11">
      <c r="A660" s="35">
        <v>659</v>
      </c>
      <c r="B660" s="5" t="s">
        <v>281</v>
      </c>
      <c r="C660" s="83" t="s">
        <v>2838</v>
      </c>
      <c r="D660" s="92" t="s">
        <v>434</v>
      </c>
      <c r="E660" s="35" t="s">
        <v>2588</v>
      </c>
      <c r="F660" s="35"/>
      <c r="G660" s="35"/>
      <c r="H660" s="35"/>
      <c r="I660" s="35"/>
      <c r="J660" s="35"/>
      <c r="K660" s="87" t="s">
        <v>30</v>
      </c>
    </row>
    <row r="661" s="47" customFormat="1" ht="17.25" spans="1:11">
      <c r="A661" s="35">
        <v>660</v>
      </c>
      <c r="B661" s="5" t="s">
        <v>281</v>
      </c>
      <c r="C661" s="83" t="s">
        <v>2838</v>
      </c>
      <c r="D661" s="92" t="s">
        <v>434</v>
      </c>
      <c r="E661" s="35" t="s">
        <v>2589</v>
      </c>
      <c r="F661" s="35"/>
      <c r="G661" s="35"/>
      <c r="H661" s="35"/>
      <c r="I661" s="35"/>
      <c r="J661" s="35"/>
      <c r="K661" s="87" t="s">
        <v>30</v>
      </c>
    </row>
    <row r="662" s="47" customFormat="1" ht="17.25" spans="1:11">
      <c r="A662" s="35">
        <v>661</v>
      </c>
      <c r="B662" s="5" t="s">
        <v>281</v>
      </c>
      <c r="C662" s="83" t="s">
        <v>2838</v>
      </c>
      <c r="D662" s="92" t="s">
        <v>434</v>
      </c>
      <c r="E662" s="35" t="s">
        <v>2590</v>
      </c>
      <c r="F662" s="35"/>
      <c r="G662" s="35"/>
      <c r="H662" s="35"/>
      <c r="I662" s="35"/>
      <c r="J662" s="35"/>
      <c r="K662" s="87" t="s">
        <v>30</v>
      </c>
    </row>
    <row r="663" s="47" customFormat="1" ht="17.25" spans="1:11">
      <c r="A663" s="35">
        <v>662</v>
      </c>
      <c r="B663" s="5" t="s">
        <v>281</v>
      </c>
      <c r="C663" s="83" t="s">
        <v>2838</v>
      </c>
      <c r="D663" s="92" t="s">
        <v>434</v>
      </c>
      <c r="E663" s="35" t="s">
        <v>2591</v>
      </c>
      <c r="F663" s="35"/>
      <c r="G663" s="35"/>
      <c r="H663" s="35"/>
      <c r="I663" s="35"/>
      <c r="J663" s="35"/>
      <c r="K663" s="87" t="s">
        <v>30</v>
      </c>
    </row>
    <row r="664" s="47" customFormat="1" ht="17.25" spans="1:11">
      <c r="A664" s="35">
        <v>663</v>
      </c>
      <c r="B664" s="5" t="s">
        <v>281</v>
      </c>
      <c r="C664" s="83" t="s">
        <v>2838</v>
      </c>
      <c r="D664" s="92" t="s">
        <v>434</v>
      </c>
      <c r="E664" s="35" t="s">
        <v>2592</v>
      </c>
      <c r="F664" s="35"/>
      <c r="G664" s="35"/>
      <c r="H664" s="35"/>
      <c r="I664" s="35"/>
      <c r="J664" s="35"/>
      <c r="K664" s="87" t="s">
        <v>30</v>
      </c>
    </row>
    <row r="665" s="47" customFormat="1" ht="17.25" spans="1:11">
      <c r="A665" s="35">
        <v>664</v>
      </c>
      <c r="B665" s="5" t="s">
        <v>281</v>
      </c>
      <c r="C665" s="83" t="s">
        <v>2838</v>
      </c>
      <c r="D665" s="93" t="s">
        <v>434</v>
      </c>
      <c r="E665" s="35" t="s">
        <v>2851</v>
      </c>
      <c r="F665" s="35"/>
      <c r="G665" s="35"/>
      <c r="H665" s="35"/>
      <c r="I665" s="35"/>
      <c r="J665" s="35"/>
      <c r="K665" s="87" t="s">
        <v>30</v>
      </c>
    </row>
    <row r="666" s="47" customFormat="1" ht="17.25" spans="1:11">
      <c r="A666" s="35">
        <v>665</v>
      </c>
      <c r="B666" s="5" t="s">
        <v>281</v>
      </c>
      <c r="C666" s="83" t="s">
        <v>2838</v>
      </c>
      <c r="D666" s="82" t="s">
        <v>527</v>
      </c>
      <c r="E666" s="35" t="s">
        <v>2349</v>
      </c>
      <c r="F666" s="35"/>
      <c r="G666" s="35"/>
      <c r="H666" s="35"/>
      <c r="I666" s="35"/>
      <c r="J666" s="35"/>
      <c r="K666" s="87" t="s">
        <v>30</v>
      </c>
    </row>
    <row r="667" s="47" customFormat="1" ht="17.25" spans="1:11">
      <c r="A667" s="35">
        <v>666</v>
      </c>
      <c r="B667" s="5" t="s">
        <v>281</v>
      </c>
      <c r="C667" s="83" t="s">
        <v>2838</v>
      </c>
      <c r="D667" s="83" t="s">
        <v>527</v>
      </c>
      <c r="E667" s="35" t="s">
        <v>2533</v>
      </c>
      <c r="F667" s="35"/>
      <c r="G667" s="35"/>
      <c r="H667" s="35"/>
      <c r="I667" s="35"/>
      <c r="J667" s="35"/>
      <c r="K667" s="87" t="s">
        <v>30</v>
      </c>
    </row>
    <row r="668" s="47" customFormat="1" ht="17.25" spans="1:11">
      <c r="A668" s="35">
        <v>667</v>
      </c>
      <c r="B668" s="5" t="s">
        <v>281</v>
      </c>
      <c r="C668" s="83" t="s">
        <v>2838</v>
      </c>
      <c r="D668" s="83" t="s">
        <v>527</v>
      </c>
      <c r="E668" s="35" t="s">
        <v>2535</v>
      </c>
      <c r="F668" s="35"/>
      <c r="G668" s="35"/>
      <c r="H668" s="35"/>
      <c r="I668" s="35"/>
      <c r="J668" s="35"/>
      <c r="K668" s="87" t="s">
        <v>30</v>
      </c>
    </row>
    <row r="669" s="47" customFormat="1" ht="17.25" spans="1:11">
      <c r="A669" s="35">
        <v>668</v>
      </c>
      <c r="B669" s="5" t="s">
        <v>281</v>
      </c>
      <c r="C669" s="83" t="s">
        <v>2838</v>
      </c>
      <c r="D669" s="83" t="s">
        <v>527</v>
      </c>
      <c r="E669" s="35" t="s">
        <v>2852</v>
      </c>
      <c r="F669" s="35"/>
      <c r="G669" s="35"/>
      <c r="H669" s="35"/>
      <c r="I669" s="35"/>
      <c r="J669" s="35"/>
      <c r="K669" s="87" t="s">
        <v>30</v>
      </c>
    </row>
    <row r="670" s="47" customFormat="1" ht="17.25" spans="1:11">
      <c r="A670" s="35">
        <v>669</v>
      </c>
      <c r="B670" s="5" t="s">
        <v>281</v>
      </c>
      <c r="C670" s="83" t="s">
        <v>2838</v>
      </c>
      <c r="D670" s="83" t="s">
        <v>527</v>
      </c>
      <c r="E670" s="35" t="s">
        <v>0</v>
      </c>
      <c r="F670" s="35"/>
      <c r="G670" s="35"/>
      <c r="H670" s="35"/>
      <c r="I670" s="35"/>
      <c r="J670" s="35"/>
      <c r="K670" s="87" t="s">
        <v>30</v>
      </c>
    </row>
    <row r="671" s="47" customFormat="1" ht="17.25" spans="1:11">
      <c r="A671" s="35">
        <v>670</v>
      </c>
      <c r="B671" s="5" t="s">
        <v>281</v>
      </c>
      <c r="C671" s="83" t="s">
        <v>2838</v>
      </c>
      <c r="D671" s="83" t="s">
        <v>527</v>
      </c>
      <c r="E671" s="35" t="s">
        <v>2667</v>
      </c>
      <c r="F671" s="35"/>
      <c r="G671" s="35"/>
      <c r="H671" s="35"/>
      <c r="I671" s="35"/>
      <c r="J671" s="35"/>
      <c r="K671" s="87" t="s">
        <v>30</v>
      </c>
    </row>
    <row r="672" s="47" customFormat="1" ht="17.25" spans="1:11">
      <c r="A672" s="35">
        <v>671</v>
      </c>
      <c r="B672" s="5" t="s">
        <v>281</v>
      </c>
      <c r="C672" s="83" t="s">
        <v>2838</v>
      </c>
      <c r="D672" s="83" t="s">
        <v>527</v>
      </c>
      <c r="E672" s="35" t="s">
        <v>2853</v>
      </c>
      <c r="F672" s="35"/>
      <c r="G672" s="35"/>
      <c r="H672" s="35"/>
      <c r="I672" s="35"/>
      <c r="J672" s="35"/>
      <c r="K672" s="87" t="s">
        <v>30</v>
      </c>
    </row>
    <row r="673" s="47" customFormat="1" ht="17.25" spans="1:11">
      <c r="A673" s="35">
        <v>672</v>
      </c>
      <c r="B673" s="5" t="s">
        <v>281</v>
      </c>
      <c r="C673" s="83" t="s">
        <v>2838</v>
      </c>
      <c r="D673" s="83" t="s">
        <v>527</v>
      </c>
      <c r="E673" s="35" t="s">
        <v>2592</v>
      </c>
      <c r="F673" s="35"/>
      <c r="G673" s="35"/>
      <c r="H673" s="35"/>
      <c r="I673" s="35"/>
      <c r="J673" s="35"/>
      <c r="K673" s="87" t="s">
        <v>30</v>
      </c>
    </row>
    <row r="674" s="47" customFormat="1" ht="17.25" spans="1:11">
      <c r="A674" s="35">
        <v>673</v>
      </c>
      <c r="B674" s="5" t="s">
        <v>281</v>
      </c>
      <c r="C674" s="83" t="s">
        <v>2838</v>
      </c>
      <c r="D674" s="83" t="s">
        <v>527</v>
      </c>
      <c r="E674" s="35" t="s">
        <v>2854</v>
      </c>
      <c r="F674" s="35"/>
      <c r="G674" s="35"/>
      <c r="H674" s="35"/>
      <c r="I674" s="35"/>
      <c r="J674" s="35"/>
      <c r="K674" s="87" t="s">
        <v>30</v>
      </c>
    </row>
    <row r="675" s="47" customFormat="1" ht="17.25" spans="1:11">
      <c r="A675" s="35">
        <v>674</v>
      </c>
      <c r="B675" s="5" t="s">
        <v>281</v>
      </c>
      <c r="C675" s="83" t="s">
        <v>2838</v>
      </c>
      <c r="D675" s="85" t="s">
        <v>527</v>
      </c>
      <c r="E675" s="35" t="s">
        <v>18</v>
      </c>
      <c r="F675" s="35"/>
      <c r="G675" s="35"/>
      <c r="H675" s="35"/>
      <c r="I675" s="35"/>
      <c r="J675" s="35"/>
      <c r="K675" s="87" t="s">
        <v>30</v>
      </c>
    </row>
    <row r="676" s="47" customFormat="1" ht="17.25" spans="1:11">
      <c r="A676" s="35">
        <v>675</v>
      </c>
      <c r="B676" s="5" t="s">
        <v>281</v>
      </c>
      <c r="C676" s="83" t="s">
        <v>2838</v>
      </c>
      <c r="D676" s="82" t="s">
        <v>523</v>
      </c>
      <c r="E676" s="35" t="s">
        <v>2349</v>
      </c>
      <c r="F676" s="35"/>
      <c r="G676" s="35"/>
      <c r="H676" s="35"/>
      <c r="I676" s="35"/>
      <c r="J676" s="35"/>
      <c r="K676" s="87" t="s">
        <v>30</v>
      </c>
    </row>
    <row r="677" s="47" customFormat="1" ht="17.25" spans="1:11">
      <c r="A677" s="35">
        <v>676</v>
      </c>
      <c r="B677" s="5" t="s">
        <v>281</v>
      </c>
      <c r="C677" s="83" t="s">
        <v>2838</v>
      </c>
      <c r="D677" s="83" t="s">
        <v>523</v>
      </c>
      <c r="E677" s="35" t="s">
        <v>2533</v>
      </c>
      <c r="F677" s="35"/>
      <c r="G677" s="35"/>
      <c r="H677" s="35"/>
      <c r="I677" s="35"/>
      <c r="J677" s="35"/>
      <c r="K677" s="87" t="s">
        <v>30</v>
      </c>
    </row>
    <row r="678" s="47" customFormat="1" ht="17.25" spans="1:11">
      <c r="A678" s="35">
        <v>677</v>
      </c>
      <c r="B678" s="5" t="s">
        <v>281</v>
      </c>
      <c r="C678" s="83" t="s">
        <v>2838</v>
      </c>
      <c r="D678" s="83" t="s">
        <v>523</v>
      </c>
      <c r="E678" s="35" t="s">
        <v>2535</v>
      </c>
      <c r="F678" s="35"/>
      <c r="G678" s="35"/>
      <c r="H678" s="35"/>
      <c r="I678" s="35"/>
      <c r="J678" s="35"/>
      <c r="K678" s="87" t="s">
        <v>30</v>
      </c>
    </row>
    <row r="679" s="47" customFormat="1" ht="17.25" spans="1:11">
      <c r="A679" s="35">
        <v>678</v>
      </c>
      <c r="B679" s="5" t="s">
        <v>281</v>
      </c>
      <c r="C679" s="83" t="s">
        <v>2838</v>
      </c>
      <c r="D679" s="83" t="s">
        <v>523</v>
      </c>
      <c r="E679" s="35" t="s">
        <v>2845</v>
      </c>
      <c r="F679" s="35"/>
      <c r="G679" s="35"/>
      <c r="H679" s="35"/>
      <c r="I679" s="35"/>
      <c r="J679" s="35"/>
      <c r="K679" s="87" t="s">
        <v>30</v>
      </c>
    </row>
    <row r="680" s="47" customFormat="1" ht="17.25" spans="1:11">
      <c r="A680" s="35">
        <v>679</v>
      </c>
      <c r="B680" s="5" t="s">
        <v>281</v>
      </c>
      <c r="C680" s="83" t="s">
        <v>2838</v>
      </c>
      <c r="D680" s="83" t="s">
        <v>523</v>
      </c>
      <c r="E680" s="35" t="s">
        <v>2717</v>
      </c>
      <c r="F680" s="35"/>
      <c r="G680" s="35"/>
      <c r="H680" s="35"/>
      <c r="I680" s="35"/>
      <c r="J680" s="35"/>
      <c r="K680" s="87" t="s">
        <v>30</v>
      </c>
    </row>
    <row r="681" s="47" customFormat="1" ht="17.25" spans="1:11">
      <c r="A681" s="35">
        <v>680</v>
      </c>
      <c r="B681" s="5" t="s">
        <v>281</v>
      </c>
      <c r="C681" s="83" t="s">
        <v>2838</v>
      </c>
      <c r="D681" s="83" t="s">
        <v>523</v>
      </c>
      <c r="E681" s="35" t="s">
        <v>2846</v>
      </c>
      <c r="F681" s="35"/>
      <c r="G681" s="35"/>
      <c r="H681" s="35"/>
      <c r="I681" s="35"/>
      <c r="J681" s="35"/>
      <c r="K681" s="87" t="s">
        <v>30</v>
      </c>
    </row>
    <row r="682" s="47" customFormat="1" ht="17.25" spans="1:11">
      <c r="A682" s="35">
        <v>681</v>
      </c>
      <c r="B682" s="5" t="s">
        <v>281</v>
      </c>
      <c r="C682" s="83" t="s">
        <v>2838</v>
      </c>
      <c r="D682" s="85" t="s">
        <v>523</v>
      </c>
      <c r="E682" s="35" t="s">
        <v>18</v>
      </c>
      <c r="F682" s="35"/>
      <c r="G682" s="35"/>
      <c r="H682" s="35"/>
      <c r="I682" s="35"/>
      <c r="J682" s="35"/>
      <c r="K682" s="87" t="s">
        <v>30</v>
      </c>
    </row>
    <row r="683" s="47" customFormat="1" ht="17.25" spans="1:11">
      <c r="A683" s="35">
        <v>682</v>
      </c>
      <c r="B683" s="5" t="s">
        <v>281</v>
      </c>
      <c r="C683" s="83" t="s">
        <v>2838</v>
      </c>
      <c r="D683" s="82" t="s">
        <v>535</v>
      </c>
      <c r="E683" s="35" t="s">
        <v>2431</v>
      </c>
      <c r="F683" s="35"/>
      <c r="G683" s="35"/>
      <c r="H683" s="35"/>
      <c r="I683" s="35"/>
      <c r="J683" s="35"/>
      <c r="K683" s="87" t="s">
        <v>30</v>
      </c>
    </row>
    <row r="684" s="47" customFormat="1" ht="34.5" spans="1:11">
      <c r="A684" s="35">
        <v>683</v>
      </c>
      <c r="B684" s="5" t="s">
        <v>281</v>
      </c>
      <c r="C684" s="83" t="s">
        <v>2838</v>
      </c>
      <c r="D684" s="83" t="s">
        <v>535</v>
      </c>
      <c r="E684" s="35" t="s">
        <v>2839</v>
      </c>
      <c r="F684" s="35"/>
      <c r="G684" s="35"/>
      <c r="H684" s="35"/>
      <c r="I684" s="35"/>
      <c r="J684" s="35"/>
      <c r="K684" s="87" t="s">
        <v>30</v>
      </c>
    </row>
    <row r="685" s="47" customFormat="1" ht="34.5" spans="1:11">
      <c r="A685" s="35">
        <v>684</v>
      </c>
      <c r="B685" s="5" t="s">
        <v>281</v>
      </c>
      <c r="C685" s="83" t="s">
        <v>2838</v>
      </c>
      <c r="D685" s="83" t="s">
        <v>535</v>
      </c>
      <c r="E685" s="35" t="s">
        <v>2840</v>
      </c>
      <c r="F685" s="35"/>
      <c r="G685" s="35"/>
      <c r="H685" s="35"/>
      <c r="I685" s="35"/>
      <c r="J685" s="35"/>
      <c r="K685" s="87" t="s">
        <v>30</v>
      </c>
    </row>
    <row r="686" s="47" customFormat="1" ht="34.5" spans="1:11">
      <c r="A686" s="35">
        <v>685</v>
      </c>
      <c r="B686" s="5" t="s">
        <v>281</v>
      </c>
      <c r="C686" s="83" t="s">
        <v>2838</v>
      </c>
      <c r="D686" s="83" t="s">
        <v>535</v>
      </c>
      <c r="E686" s="35" t="s">
        <v>2841</v>
      </c>
      <c r="F686" s="35"/>
      <c r="G686" s="35"/>
      <c r="H686" s="35"/>
      <c r="I686" s="35"/>
      <c r="J686" s="35"/>
      <c r="K686" s="87" t="s">
        <v>30</v>
      </c>
    </row>
    <row r="687" s="47" customFormat="1" ht="34.5" spans="1:11">
      <c r="A687" s="35">
        <v>686</v>
      </c>
      <c r="B687" s="5" t="s">
        <v>281</v>
      </c>
      <c r="C687" s="83" t="s">
        <v>2838</v>
      </c>
      <c r="D687" s="83" t="s">
        <v>535</v>
      </c>
      <c r="E687" s="35" t="s">
        <v>2842</v>
      </c>
      <c r="F687" s="35"/>
      <c r="G687" s="35"/>
      <c r="H687" s="35"/>
      <c r="I687" s="35"/>
      <c r="J687" s="35"/>
      <c r="K687" s="87" t="s">
        <v>30</v>
      </c>
    </row>
    <row r="688" s="47" customFormat="1" ht="17.25" spans="1:11">
      <c r="A688" s="35">
        <v>687</v>
      </c>
      <c r="B688" s="5" t="s">
        <v>281</v>
      </c>
      <c r="C688" s="83" t="s">
        <v>2838</v>
      </c>
      <c r="D688" s="83" t="s">
        <v>535</v>
      </c>
      <c r="E688" s="35" t="s">
        <v>2843</v>
      </c>
      <c r="F688" s="35"/>
      <c r="G688" s="35"/>
      <c r="H688" s="35"/>
      <c r="I688" s="35"/>
      <c r="J688" s="35"/>
      <c r="K688" s="87" t="s">
        <v>30</v>
      </c>
    </row>
    <row r="689" s="47" customFormat="1" ht="17.25" spans="1:11">
      <c r="A689" s="35">
        <v>688</v>
      </c>
      <c r="B689" s="5" t="s">
        <v>281</v>
      </c>
      <c r="C689" s="83" t="s">
        <v>2838</v>
      </c>
      <c r="D689" s="83" t="s">
        <v>535</v>
      </c>
      <c r="E689" s="35" t="s">
        <v>2691</v>
      </c>
      <c r="F689" s="35"/>
      <c r="G689" s="35"/>
      <c r="H689" s="35"/>
      <c r="I689" s="35"/>
      <c r="J689" s="35"/>
      <c r="K689" s="87" t="s">
        <v>30</v>
      </c>
    </row>
    <row r="690" s="47" customFormat="1" ht="17.25" spans="1:11">
      <c r="A690" s="35">
        <v>689</v>
      </c>
      <c r="B690" s="5" t="s">
        <v>281</v>
      </c>
      <c r="C690" s="83" t="s">
        <v>2838</v>
      </c>
      <c r="D690" s="85" t="s">
        <v>535</v>
      </c>
      <c r="E690" s="35" t="s">
        <v>2844</v>
      </c>
      <c r="F690" s="35"/>
      <c r="G690" s="35"/>
      <c r="H690" s="35"/>
      <c r="I690" s="35"/>
      <c r="J690" s="35"/>
      <c r="K690" s="87" t="s">
        <v>30</v>
      </c>
    </row>
    <row r="691" s="47" customFormat="1" ht="17.25" spans="1:11">
      <c r="A691" s="35">
        <v>690</v>
      </c>
      <c r="B691" s="5" t="s">
        <v>281</v>
      </c>
      <c r="C691" s="83" t="s">
        <v>2838</v>
      </c>
      <c r="D691" s="82" t="s">
        <v>538</v>
      </c>
      <c r="E691" s="35" t="s">
        <v>2431</v>
      </c>
      <c r="F691" s="35"/>
      <c r="G691" s="35"/>
      <c r="H691" s="35"/>
      <c r="I691" s="35"/>
      <c r="J691" s="35"/>
      <c r="K691" s="87" t="s">
        <v>30</v>
      </c>
    </row>
    <row r="692" s="47" customFormat="1" ht="17.25" spans="1:11">
      <c r="A692" s="35">
        <v>691</v>
      </c>
      <c r="B692" s="5" t="s">
        <v>281</v>
      </c>
      <c r="C692" s="83" t="s">
        <v>2838</v>
      </c>
      <c r="D692" s="83" t="s">
        <v>538</v>
      </c>
      <c r="E692" s="35" t="s">
        <v>2855</v>
      </c>
      <c r="F692" s="35"/>
      <c r="G692" s="35"/>
      <c r="H692" s="35"/>
      <c r="I692" s="35"/>
      <c r="J692" s="35"/>
      <c r="K692" s="87" t="s">
        <v>30</v>
      </c>
    </row>
    <row r="693" s="47" customFormat="1" ht="17.25" spans="1:11">
      <c r="A693" s="35">
        <v>692</v>
      </c>
      <c r="B693" s="5" t="s">
        <v>281</v>
      </c>
      <c r="C693" s="83" t="s">
        <v>2838</v>
      </c>
      <c r="D693" s="83" t="s">
        <v>538</v>
      </c>
      <c r="E693" s="35" t="s">
        <v>2856</v>
      </c>
      <c r="F693" s="35"/>
      <c r="G693" s="35"/>
      <c r="H693" s="35"/>
      <c r="I693" s="35"/>
      <c r="J693" s="35"/>
      <c r="K693" s="87" t="s">
        <v>30</v>
      </c>
    </row>
    <row r="694" s="47" customFormat="1" ht="17.25" spans="1:11">
      <c r="A694" s="35">
        <v>693</v>
      </c>
      <c r="B694" s="5" t="s">
        <v>281</v>
      </c>
      <c r="C694" s="83" t="s">
        <v>2838</v>
      </c>
      <c r="D694" s="83" t="s">
        <v>538</v>
      </c>
      <c r="E694" s="35" t="s">
        <v>2857</v>
      </c>
      <c r="F694" s="35"/>
      <c r="G694" s="35"/>
      <c r="H694" s="35"/>
      <c r="I694" s="35"/>
      <c r="J694" s="35"/>
      <c r="K694" s="87" t="s">
        <v>30</v>
      </c>
    </row>
    <row r="695" s="47" customFormat="1" ht="17.25" spans="1:11">
      <c r="A695" s="35">
        <v>694</v>
      </c>
      <c r="B695" s="5" t="s">
        <v>281</v>
      </c>
      <c r="C695" s="83" t="s">
        <v>2838</v>
      </c>
      <c r="D695" s="83" t="s">
        <v>538</v>
      </c>
      <c r="E695" s="35" t="s">
        <v>2858</v>
      </c>
      <c r="F695" s="35"/>
      <c r="G695" s="35"/>
      <c r="H695" s="35"/>
      <c r="I695" s="35"/>
      <c r="J695" s="35"/>
      <c r="K695" s="87" t="s">
        <v>30</v>
      </c>
    </row>
    <row r="696" s="47" customFormat="1" ht="17.25" spans="1:11">
      <c r="A696" s="35">
        <v>695</v>
      </c>
      <c r="B696" s="5" t="s">
        <v>281</v>
      </c>
      <c r="C696" s="83" t="s">
        <v>2838</v>
      </c>
      <c r="D696" s="57" t="s">
        <v>538</v>
      </c>
      <c r="E696" s="35" t="s">
        <v>18</v>
      </c>
      <c r="F696" s="35"/>
      <c r="G696" s="35"/>
      <c r="H696" s="35"/>
      <c r="I696" s="35"/>
      <c r="J696" s="35"/>
      <c r="K696" s="87" t="s">
        <v>30</v>
      </c>
    </row>
    <row r="697" s="47" customFormat="1" ht="17.25" spans="1:11">
      <c r="A697" s="35">
        <v>696</v>
      </c>
      <c r="B697" s="5" t="s">
        <v>281</v>
      </c>
      <c r="C697" s="83" t="s">
        <v>2838</v>
      </c>
      <c r="D697" s="82" t="s">
        <v>540</v>
      </c>
      <c r="E697" s="35" t="s">
        <v>2431</v>
      </c>
      <c r="F697" s="35"/>
      <c r="G697" s="35"/>
      <c r="H697" s="35"/>
      <c r="I697" s="35"/>
      <c r="J697" s="35"/>
      <c r="K697" s="87" t="s">
        <v>30</v>
      </c>
    </row>
    <row r="698" s="47" customFormat="1" ht="17.25" spans="1:11">
      <c r="A698" s="35">
        <v>697</v>
      </c>
      <c r="B698" s="5" t="s">
        <v>281</v>
      </c>
      <c r="C698" s="83" t="s">
        <v>2838</v>
      </c>
      <c r="D698" s="83" t="s">
        <v>540</v>
      </c>
      <c r="E698" s="35" t="s">
        <v>2855</v>
      </c>
      <c r="F698" s="35"/>
      <c r="G698" s="35"/>
      <c r="H698" s="35"/>
      <c r="I698" s="35"/>
      <c r="J698" s="35"/>
      <c r="K698" s="87" t="s">
        <v>30</v>
      </c>
    </row>
    <row r="699" s="47" customFormat="1" ht="17.25" spans="1:11">
      <c r="A699" s="35">
        <v>698</v>
      </c>
      <c r="B699" s="5" t="s">
        <v>281</v>
      </c>
      <c r="C699" s="83" t="s">
        <v>2838</v>
      </c>
      <c r="D699" s="83" t="s">
        <v>540</v>
      </c>
      <c r="E699" s="35" t="s">
        <v>2856</v>
      </c>
      <c r="F699" s="35"/>
      <c r="G699" s="35"/>
      <c r="H699" s="35"/>
      <c r="I699" s="35"/>
      <c r="J699" s="35"/>
      <c r="K699" s="87" t="s">
        <v>30</v>
      </c>
    </row>
    <row r="700" s="47" customFormat="1" ht="17.25" spans="1:11">
      <c r="A700" s="35">
        <v>699</v>
      </c>
      <c r="B700" s="5" t="s">
        <v>281</v>
      </c>
      <c r="C700" s="83" t="s">
        <v>2838</v>
      </c>
      <c r="D700" s="83" t="s">
        <v>540</v>
      </c>
      <c r="E700" s="35" t="s">
        <v>2857</v>
      </c>
      <c r="F700" s="35"/>
      <c r="G700" s="35"/>
      <c r="H700" s="35"/>
      <c r="I700" s="35"/>
      <c r="J700" s="35"/>
      <c r="K700" s="87" t="s">
        <v>30</v>
      </c>
    </row>
    <row r="701" s="47" customFormat="1" ht="17.25" spans="1:11">
      <c r="A701" s="35">
        <v>700</v>
      </c>
      <c r="B701" s="5" t="s">
        <v>281</v>
      </c>
      <c r="C701" s="83" t="s">
        <v>2838</v>
      </c>
      <c r="D701" s="83" t="s">
        <v>540</v>
      </c>
      <c r="E701" s="35" t="s">
        <v>2858</v>
      </c>
      <c r="F701" s="35"/>
      <c r="G701" s="35"/>
      <c r="H701" s="35"/>
      <c r="I701" s="35"/>
      <c r="J701" s="35"/>
      <c r="K701" s="87" t="s">
        <v>30</v>
      </c>
    </row>
    <row r="702" s="47" customFormat="1" ht="17.25" spans="1:11">
      <c r="A702" s="35">
        <v>701</v>
      </c>
      <c r="B702" s="5" t="s">
        <v>281</v>
      </c>
      <c r="C702" s="83" t="s">
        <v>2838</v>
      </c>
      <c r="D702" s="57" t="s">
        <v>540</v>
      </c>
      <c r="E702" s="35" t="s">
        <v>18</v>
      </c>
      <c r="F702" s="35"/>
      <c r="G702" s="35"/>
      <c r="H702" s="35"/>
      <c r="I702" s="35"/>
      <c r="J702" s="35"/>
      <c r="K702" s="87" t="s">
        <v>30</v>
      </c>
    </row>
    <row r="703" s="47" customFormat="1" ht="34.5" spans="1:11">
      <c r="A703" s="35">
        <v>702</v>
      </c>
      <c r="B703" s="5" t="s">
        <v>281</v>
      </c>
      <c r="C703" s="83" t="s">
        <v>2859</v>
      </c>
      <c r="D703" s="82" t="s">
        <v>563</v>
      </c>
      <c r="E703" s="35" t="s">
        <v>2749</v>
      </c>
      <c r="F703" s="35"/>
      <c r="G703" s="35"/>
      <c r="H703" s="35"/>
      <c r="I703" s="35"/>
      <c r="J703" s="35"/>
      <c r="K703" s="87" t="s">
        <v>30</v>
      </c>
    </row>
    <row r="704" s="47" customFormat="1" ht="34.5" spans="1:11">
      <c r="A704" s="35">
        <v>703</v>
      </c>
      <c r="B704" s="5" t="s">
        <v>281</v>
      </c>
      <c r="C704" s="83" t="s">
        <v>2859</v>
      </c>
      <c r="D704" s="83" t="s">
        <v>563</v>
      </c>
      <c r="E704" s="35" t="s">
        <v>2634</v>
      </c>
      <c r="F704" s="35" t="s">
        <v>2860</v>
      </c>
      <c r="G704" s="35"/>
      <c r="H704" s="35"/>
      <c r="I704" s="35"/>
      <c r="J704" s="35"/>
      <c r="K704" s="87" t="s">
        <v>30</v>
      </c>
    </row>
    <row r="705" s="47" customFormat="1" ht="34.5" spans="1:11">
      <c r="A705" s="35">
        <v>704</v>
      </c>
      <c r="B705" s="5" t="s">
        <v>281</v>
      </c>
      <c r="C705" s="83" t="s">
        <v>2859</v>
      </c>
      <c r="D705" s="83" t="s">
        <v>563</v>
      </c>
      <c r="E705" s="35" t="s">
        <v>2700</v>
      </c>
      <c r="F705" s="35"/>
      <c r="G705" s="35"/>
      <c r="H705" s="35"/>
      <c r="I705" s="35"/>
      <c r="J705" s="35"/>
      <c r="K705" s="87" t="s">
        <v>30</v>
      </c>
    </row>
    <row r="706" s="47" customFormat="1" ht="34.5" spans="1:11">
      <c r="A706" s="35">
        <v>705</v>
      </c>
      <c r="B706" s="5" t="s">
        <v>281</v>
      </c>
      <c r="C706" s="83" t="s">
        <v>2859</v>
      </c>
      <c r="D706" s="83" t="s">
        <v>563</v>
      </c>
      <c r="E706" s="35" t="s">
        <v>2830</v>
      </c>
      <c r="F706" s="35"/>
      <c r="G706" s="35"/>
      <c r="H706" s="35"/>
      <c r="I706" s="35"/>
      <c r="J706" s="35"/>
      <c r="K706" s="87" t="s">
        <v>30</v>
      </c>
    </row>
    <row r="707" s="47" customFormat="1" ht="34.5" spans="1:11">
      <c r="A707" s="35">
        <v>706</v>
      </c>
      <c r="B707" s="5" t="s">
        <v>281</v>
      </c>
      <c r="C707" s="83" t="s">
        <v>2859</v>
      </c>
      <c r="D707" s="83" t="s">
        <v>563</v>
      </c>
      <c r="E707" s="35" t="s">
        <v>2861</v>
      </c>
      <c r="F707" s="35"/>
      <c r="G707" s="35"/>
      <c r="H707" s="35"/>
      <c r="I707" s="35"/>
      <c r="J707" s="35"/>
      <c r="K707" s="87" t="s">
        <v>30</v>
      </c>
    </row>
    <row r="708" s="47" customFormat="1" ht="34.5" spans="1:11">
      <c r="A708" s="35">
        <v>707</v>
      </c>
      <c r="B708" s="5" t="s">
        <v>281</v>
      </c>
      <c r="C708" s="83" t="s">
        <v>2859</v>
      </c>
      <c r="D708" s="83" t="s">
        <v>563</v>
      </c>
      <c r="E708" s="35" t="s">
        <v>2862</v>
      </c>
      <c r="F708" s="35"/>
      <c r="G708" s="35"/>
      <c r="H708" s="35"/>
      <c r="I708" s="35"/>
      <c r="J708" s="35"/>
      <c r="K708" s="87" t="s">
        <v>30</v>
      </c>
    </row>
    <row r="709" s="47" customFormat="1" ht="34.5" spans="1:11">
      <c r="A709" s="35">
        <v>708</v>
      </c>
      <c r="B709" s="5" t="s">
        <v>281</v>
      </c>
      <c r="C709" s="83" t="s">
        <v>2859</v>
      </c>
      <c r="D709" s="83" t="s">
        <v>563</v>
      </c>
      <c r="E709" s="35" t="s">
        <v>2863</v>
      </c>
      <c r="F709" s="35"/>
      <c r="G709" s="35"/>
      <c r="H709" s="35"/>
      <c r="I709" s="35"/>
      <c r="J709" s="35"/>
      <c r="K709" s="90" t="s">
        <v>30</v>
      </c>
    </row>
    <row r="710" s="47" customFormat="1" ht="34.5" spans="1:11">
      <c r="A710" s="35">
        <v>709</v>
      </c>
      <c r="B710" s="5" t="s">
        <v>281</v>
      </c>
      <c r="C710" s="83" t="s">
        <v>2859</v>
      </c>
      <c r="D710" s="83" t="s">
        <v>563</v>
      </c>
      <c r="E710" s="35" t="s">
        <v>2864</v>
      </c>
      <c r="F710" s="35"/>
      <c r="G710" s="35"/>
      <c r="H710" s="35"/>
      <c r="I710" s="35"/>
      <c r="J710" s="35"/>
      <c r="K710" s="87" t="s">
        <v>30</v>
      </c>
    </row>
    <row r="711" s="47" customFormat="1" ht="34.5" spans="1:11">
      <c r="A711" s="35">
        <v>710</v>
      </c>
      <c r="B711" s="5" t="s">
        <v>281</v>
      </c>
      <c r="C711" s="83" t="s">
        <v>2859</v>
      </c>
      <c r="D711" s="83" t="s">
        <v>563</v>
      </c>
      <c r="E711" s="35" t="s">
        <v>2865</v>
      </c>
      <c r="F711" s="35"/>
      <c r="G711" s="35"/>
      <c r="H711" s="35"/>
      <c r="I711" s="35"/>
      <c r="J711" s="35"/>
      <c r="K711" s="87" t="s">
        <v>30</v>
      </c>
    </row>
    <row r="712" s="47" customFormat="1" ht="34.5" spans="1:11">
      <c r="A712" s="35">
        <v>711</v>
      </c>
      <c r="B712" s="5" t="s">
        <v>281</v>
      </c>
      <c r="C712" s="83" t="s">
        <v>2859</v>
      </c>
      <c r="D712" s="83" t="s">
        <v>563</v>
      </c>
      <c r="E712" s="35" t="s">
        <v>2866</v>
      </c>
      <c r="F712" s="35"/>
      <c r="G712" s="35"/>
      <c r="H712" s="35"/>
      <c r="I712" s="35"/>
      <c r="J712" s="35"/>
      <c r="K712" s="87" t="s">
        <v>30</v>
      </c>
    </row>
    <row r="713" s="47" customFormat="1" ht="34.5" spans="1:11">
      <c r="A713" s="35">
        <v>712</v>
      </c>
      <c r="B713" s="5" t="s">
        <v>281</v>
      </c>
      <c r="C713" s="83" t="s">
        <v>2859</v>
      </c>
      <c r="D713" s="83" t="s">
        <v>563</v>
      </c>
      <c r="E713" s="35" t="s">
        <v>2867</v>
      </c>
      <c r="F713" s="35"/>
      <c r="G713" s="35"/>
      <c r="H713" s="35"/>
      <c r="I713" s="35"/>
      <c r="J713" s="35"/>
      <c r="K713" s="87" t="s">
        <v>30</v>
      </c>
    </row>
    <row r="714" s="47" customFormat="1" ht="34.5" spans="1:11">
      <c r="A714" s="35">
        <v>713</v>
      </c>
      <c r="B714" s="5" t="s">
        <v>281</v>
      </c>
      <c r="C714" s="83" t="s">
        <v>2859</v>
      </c>
      <c r="D714" s="83" t="s">
        <v>563</v>
      </c>
      <c r="E714" s="35" t="s">
        <v>2868</v>
      </c>
      <c r="F714" s="35"/>
      <c r="G714" s="35"/>
      <c r="H714" s="35"/>
      <c r="I714" s="35"/>
      <c r="J714" s="35"/>
      <c r="K714" s="87" t="s">
        <v>30</v>
      </c>
    </row>
    <row r="715" s="47" customFormat="1" ht="34.5" spans="1:11">
      <c r="A715" s="35">
        <v>714</v>
      </c>
      <c r="B715" s="5" t="s">
        <v>281</v>
      </c>
      <c r="C715" s="83" t="s">
        <v>2859</v>
      </c>
      <c r="D715" s="83" t="s">
        <v>563</v>
      </c>
      <c r="E715" s="35" t="s">
        <v>2869</v>
      </c>
      <c r="F715" s="35"/>
      <c r="G715" s="35"/>
      <c r="H715" s="35"/>
      <c r="I715" s="35"/>
      <c r="J715" s="35"/>
      <c r="K715" s="87" t="s">
        <v>30</v>
      </c>
    </row>
    <row r="716" s="47" customFormat="1" ht="34.5" spans="1:11">
      <c r="A716" s="35">
        <v>715</v>
      </c>
      <c r="B716" s="5" t="s">
        <v>281</v>
      </c>
      <c r="C716" s="83" t="s">
        <v>2859</v>
      </c>
      <c r="D716" s="83" t="s">
        <v>563</v>
      </c>
      <c r="E716" s="35" t="s">
        <v>2870</v>
      </c>
      <c r="F716" s="35"/>
      <c r="G716" s="35"/>
      <c r="H716" s="35"/>
      <c r="I716" s="35"/>
      <c r="J716" s="35"/>
      <c r="K716" s="87" t="s">
        <v>30</v>
      </c>
    </row>
    <row r="717" s="47" customFormat="1" ht="34.5" spans="1:11">
      <c r="A717" s="35">
        <v>716</v>
      </c>
      <c r="B717" s="5" t="s">
        <v>281</v>
      </c>
      <c r="C717" s="83" t="s">
        <v>2859</v>
      </c>
      <c r="D717" s="83" t="s">
        <v>563</v>
      </c>
      <c r="E717" s="35" t="s">
        <v>2871</v>
      </c>
      <c r="F717" s="35"/>
      <c r="G717" s="35"/>
      <c r="H717" s="35"/>
      <c r="I717" s="35"/>
      <c r="J717" s="35"/>
      <c r="K717" s="87" t="s">
        <v>30</v>
      </c>
    </row>
    <row r="718" s="47" customFormat="1" ht="34.5" spans="1:11">
      <c r="A718" s="35">
        <v>717</v>
      </c>
      <c r="B718" s="5" t="s">
        <v>281</v>
      </c>
      <c r="C718" s="83" t="s">
        <v>2859</v>
      </c>
      <c r="D718" s="83" t="s">
        <v>563</v>
      </c>
      <c r="E718" s="35" t="s">
        <v>2872</v>
      </c>
      <c r="F718" s="35"/>
      <c r="G718" s="35"/>
      <c r="H718" s="35"/>
      <c r="I718" s="35"/>
      <c r="J718" s="35"/>
      <c r="K718" s="87" t="s">
        <v>30</v>
      </c>
    </row>
    <row r="719" s="47" customFormat="1" ht="34.5" spans="1:11">
      <c r="A719" s="35">
        <v>718</v>
      </c>
      <c r="B719" s="5" t="s">
        <v>281</v>
      </c>
      <c r="C719" s="83" t="s">
        <v>2859</v>
      </c>
      <c r="D719" s="83" t="s">
        <v>563</v>
      </c>
      <c r="E719" s="35" t="s">
        <v>2873</v>
      </c>
      <c r="F719" s="35"/>
      <c r="G719" s="35"/>
      <c r="H719" s="35"/>
      <c r="I719" s="35"/>
      <c r="J719" s="35"/>
      <c r="K719" s="87" t="s">
        <v>30</v>
      </c>
    </row>
    <row r="720" s="47" customFormat="1" ht="34.5" spans="1:11">
      <c r="A720" s="35">
        <v>719</v>
      </c>
      <c r="B720" s="5" t="s">
        <v>281</v>
      </c>
      <c r="C720" s="83" t="s">
        <v>2859</v>
      </c>
      <c r="D720" s="83" t="s">
        <v>563</v>
      </c>
      <c r="E720" s="35" t="s">
        <v>2874</v>
      </c>
      <c r="F720" s="35"/>
      <c r="G720" s="35"/>
      <c r="H720" s="35"/>
      <c r="I720" s="35"/>
      <c r="J720" s="35"/>
      <c r="K720" s="87" t="s">
        <v>30</v>
      </c>
    </row>
    <row r="721" s="47" customFormat="1" ht="34.5" spans="1:11">
      <c r="A721" s="35">
        <v>720</v>
      </c>
      <c r="B721" s="5" t="s">
        <v>281</v>
      </c>
      <c r="C721" s="83" t="s">
        <v>2859</v>
      </c>
      <c r="D721" s="83" t="s">
        <v>563</v>
      </c>
      <c r="E721" s="35" t="s">
        <v>2875</v>
      </c>
      <c r="F721" s="35"/>
      <c r="G721" s="35"/>
      <c r="H721" s="35"/>
      <c r="I721" s="35"/>
      <c r="J721" s="35"/>
      <c r="K721" s="87" t="s">
        <v>30</v>
      </c>
    </row>
    <row r="722" s="47" customFormat="1" ht="34.5" spans="1:11">
      <c r="A722" s="35">
        <v>721</v>
      </c>
      <c r="B722" s="5" t="s">
        <v>281</v>
      </c>
      <c r="C722" s="83" t="s">
        <v>2859</v>
      </c>
      <c r="D722" s="83" t="s">
        <v>563</v>
      </c>
      <c r="E722" s="35" t="s">
        <v>2876</v>
      </c>
      <c r="F722" s="35"/>
      <c r="G722" s="35"/>
      <c r="H722" s="35" t="s">
        <v>18</v>
      </c>
      <c r="I722" s="35"/>
      <c r="J722" s="35"/>
      <c r="K722" s="87" t="s">
        <v>30</v>
      </c>
    </row>
    <row r="723" s="47" customFormat="1" ht="34.5" spans="1:11">
      <c r="A723" s="35">
        <v>722</v>
      </c>
      <c r="B723" s="5" t="s">
        <v>281</v>
      </c>
      <c r="C723" s="83" t="s">
        <v>2859</v>
      </c>
      <c r="D723" s="83" t="s">
        <v>563</v>
      </c>
      <c r="E723" s="35" t="s">
        <v>2877</v>
      </c>
      <c r="F723" s="35"/>
      <c r="G723" s="35"/>
      <c r="H723" s="35"/>
      <c r="I723" s="35"/>
      <c r="J723" s="35"/>
      <c r="K723" s="87" t="s">
        <v>30</v>
      </c>
    </row>
    <row r="724" s="47" customFormat="1" ht="34.5" spans="1:11">
      <c r="A724" s="35">
        <v>723</v>
      </c>
      <c r="B724" s="5" t="s">
        <v>281</v>
      </c>
      <c r="C724" s="83" t="s">
        <v>2859</v>
      </c>
      <c r="D724" s="57" t="s">
        <v>563</v>
      </c>
      <c r="E724" s="35" t="s">
        <v>2878</v>
      </c>
      <c r="F724" s="35"/>
      <c r="G724" s="35"/>
      <c r="H724" s="35"/>
      <c r="I724" s="35"/>
      <c r="J724" s="35"/>
      <c r="K724" s="87" t="s">
        <v>30</v>
      </c>
    </row>
    <row r="725" s="47" customFormat="1" ht="34.5" spans="1:11">
      <c r="A725" s="35">
        <v>724</v>
      </c>
      <c r="B725" s="5" t="s">
        <v>281</v>
      </c>
      <c r="C725" s="83" t="s">
        <v>2859</v>
      </c>
      <c r="D725" s="82" t="s">
        <v>564</v>
      </c>
      <c r="E725" s="35" t="s">
        <v>2879</v>
      </c>
      <c r="F725" s="35" t="s">
        <v>2880</v>
      </c>
      <c r="G725" s="35"/>
      <c r="H725" s="35"/>
      <c r="I725" s="35"/>
      <c r="J725" s="35"/>
      <c r="K725" s="87" t="s">
        <v>30</v>
      </c>
    </row>
    <row r="726" s="47" customFormat="1" ht="34.5" spans="1:11">
      <c r="A726" s="35">
        <v>725</v>
      </c>
      <c r="B726" s="5" t="s">
        <v>281</v>
      </c>
      <c r="C726" s="83" t="s">
        <v>2859</v>
      </c>
      <c r="D726" s="83" t="s">
        <v>564</v>
      </c>
      <c r="E726" s="35" t="s">
        <v>2535</v>
      </c>
      <c r="F726" s="35"/>
      <c r="G726" s="35"/>
      <c r="H726" s="35"/>
      <c r="I726" s="35"/>
      <c r="J726" s="35"/>
      <c r="K726" s="87" t="s">
        <v>30</v>
      </c>
    </row>
    <row r="727" s="47" customFormat="1" ht="34.5" spans="1:11">
      <c r="A727" s="35">
        <v>726</v>
      </c>
      <c r="B727" s="5" t="s">
        <v>281</v>
      </c>
      <c r="C727" s="83" t="s">
        <v>2859</v>
      </c>
      <c r="D727" s="83" t="s">
        <v>564</v>
      </c>
      <c r="E727" s="35" t="s">
        <v>2881</v>
      </c>
      <c r="F727" s="35"/>
      <c r="G727" s="35"/>
      <c r="H727" s="35"/>
      <c r="I727" s="35"/>
      <c r="J727" s="35"/>
      <c r="K727" s="87" t="s">
        <v>30</v>
      </c>
    </row>
    <row r="728" s="47" customFormat="1" ht="34.5" spans="1:11">
      <c r="A728" s="35">
        <v>727</v>
      </c>
      <c r="B728" s="5" t="s">
        <v>281</v>
      </c>
      <c r="C728" s="83" t="s">
        <v>2859</v>
      </c>
      <c r="D728" s="83" t="s">
        <v>564</v>
      </c>
      <c r="E728" s="35" t="s">
        <v>2882</v>
      </c>
      <c r="F728" s="35"/>
      <c r="G728" s="35"/>
      <c r="H728" s="35"/>
      <c r="I728" s="35"/>
      <c r="J728" s="35"/>
      <c r="K728" s="87" t="s">
        <v>30</v>
      </c>
    </row>
    <row r="729" s="47" customFormat="1" ht="34.5" spans="1:11">
      <c r="A729" s="35">
        <v>728</v>
      </c>
      <c r="B729" s="5" t="s">
        <v>281</v>
      </c>
      <c r="C729" s="83" t="s">
        <v>2859</v>
      </c>
      <c r="D729" s="83" t="s">
        <v>564</v>
      </c>
      <c r="E729" s="35" t="s">
        <v>2883</v>
      </c>
      <c r="F729" s="35"/>
      <c r="G729" s="35"/>
      <c r="H729" s="35"/>
      <c r="I729" s="35"/>
      <c r="J729" s="35"/>
      <c r="K729" s="87" t="s">
        <v>30</v>
      </c>
    </row>
    <row r="730" s="47" customFormat="1" ht="34.5" spans="1:11">
      <c r="A730" s="35">
        <v>729</v>
      </c>
      <c r="B730" s="5" t="s">
        <v>281</v>
      </c>
      <c r="C730" s="83" t="s">
        <v>2859</v>
      </c>
      <c r="D730" s="57" t="s">
        <v>564</v>
      </c>
      <c r="E730" s="35" t="s">
        <v>18</v>
      </c>
      <c r="F730" s="35"/>
      <c r="G730" s="35"/>
      <c r="H730" s="35"/>
      <c r="I730" s="35"/>
      <c r="J730" s="35"/>
      <c r="K730" s="87" t="s">
        <v>30</v>
      </c>
    </row>
    <row r="731" s="47" customFormat="1" ht="34.5" spans="1:11">
      <c r="A731" s="35">
        <v>730</v>
      </c>
      <c r="B731" s="5" t="s">
        <v>281</v>
      </c>
      <c r="C731" s="83" t="s">
        <v>2859</v>
      </c>
      <c r="D731" s="82" t="s">
        <v>2884</v>
      </c>
      <c r="E731" s="35" t="s">
        <v>2885</v>
      </c>
      <c r="F731" s="35"/>
      <c r="G731" s="35"/>
      <c r="H731" s="35"/>
      <c r="I731" s="35"/>
      <c r="J731" s="35"/>
      <c r="K731" s="87" t="s">
        <v>30</v>
      </c>
    </row>
    <row r="732" s="47" customFormat="1" ht="51.75" spans="1:11">
      <c r="A732" s="35">
        <v>731</v>
      </c>
      <c r="B732" s="5" t="s">
        <v>281</v>
      </c>
      <c r="C732" s="83" t="s">
        <v>2859</v>
      </c>
      <c r="D732" s="83" t="s">
        <v>2884</v>
      </c>
      <c r="E732" s="35" t="s">
        <v>2886</v>
      </c>
      <c r="F732" s="35"/>
      <c r="G732" s="35"/>
      <c r="H732" s="35"/>
      <c r="I732" s="35"/>
      <c r="J732" s="35"/>
      <c r="K732" s="87" t="s">
        <v>30</v>
      </c>
    </row>
    <row r="733" s="47" customFormat="1" ht="34.5" spans="1:12">
      <c r="A733" s="35">
        <v>732</v>
      </c>
      <c r="B733" s="5" t="s">
        <v>281</v>
      </c>
      <c r="C733" s="83" t="s">
        <v>2859</v>
      </c>
      <c r="D733" s="83" t="s">
        <v>2884</v>
      </c>
      <c r="E733" s="35" t="s">
        <v>2887</v>
      </c>
      <c r="F733" s="35"/>
      <c r="G733" s="35"/>
      <c r="H733" s="35"/>
      <c r="I733" s="35" t="s">
        <v>2888</v>
      </c>
      <c r="J733" s="35"/>
      <c r="K733" s="88" t="s">
        <v>31</v>
      </c>
      <c r="L733" s="47" t="s">
        <v>2518</v>
      </c>
    </row>
    <row r="734" s="47" customFormat="1" ht="34.5" spans="1:11">
      <c r="A734" s="35">
        <v>733</v>
      </c>
      <c r="B734" s="5" t="s">
        <v>281</v>
      </c>
      <c r="C734" s="83" t="s">
        <v>2859</v>
      </c>
      <c r="D734" s="83" t="s">
        <v>2884</v>
      </c>
      <c r="E734" s="35" t="s">
        <v>2889</v>
      </c>
      <c r="F734" s="35"/>
      <c r="G734" s="35"/>
      <c r="H734" s="35"/>
      <c r="I734" s="35"/>
      <c r="J734" s="35"/>
      <c r="K734" s="87" t="s">
        <v>30</v>
      </c>
    </row>
    <row r="735" s="47" customFormat="1" ht="34.5" spans="1:11">
      <c r="A735" s="35">
        <v>734</v>
      </c>
      <c r="B735" s="5" t="s">
        <v>281</v>
      </c>
      <c r="C735" s="83" t="s">
        <v>2859</v>
      </c>
      <c r="D735" s="83" t="s">
        <v>2884</v>
      </c>
      <c r="E735" s="35" t="s">
        <v>2890</v>
      </c>
      <c r="F735" s="35"/>
      <c r="G735" s="35"/>
      <c r="H735" s="35"/>
      <c r="I735" s="35"/>
      <c r="J735" s="35"/>
      <c r="K735" s="88" t="s">
        <v>31</v>
      </c>
    </row>
    <row r="736" s="47" customFormat="1" ht="34.5" spans="1:11">
      <c r="A736" s="35">
        <v>735</v>
      </c>
      <c r="B736" s="5" t="s">
        <v>281</v>
      </c>
      <c r="C736" s="83" t="s">
        <v>2859</v>
      </c>
      <c r="D736" s="83" t="s">
        <v>2884</v>
      </c>
      <c r="E736" s="35" t="s">
        <v>2891</v>
      </c>
      <c r="F736" s="35"/>
      <c r="G736" s="35"/>
      <c r="H736" s="35"/>
      <c r="I736" s="35"/>
      <c r="J736" s="35"/>
      <c r="K736" s="87" t="s">
        <v>30</v>
      </c>
    </row>
    <row r="737" s="47" customFormat="1" ht="34.5" spans="1:11">
      <c r="A737" s="35">
        <v>736</v>
      </c>
      <c r="B737" s="5" t="s">
        <v>281</v>
      </c>
      <c r="C737" s="83" t="s">
        <v>2859</v>
      </c>
      <c r="D737" s="83" t="s">
        <v>2884</v>
      </c>
      <c r="E737" s="35" t="s">
        <v>2892</v>
      </c>
      <c r="F737" s="35"/>
      <c r="G737" s="35"/>
      <c r="H737" s="35"/>
      <c r="I737" s="35"/>
      <c r="J737" s="35"/>
      <c r="K737" s="88" t="s">
        <v>31</v>
      </c>
    </row>
    <row r="738" s="47" customFormat="1" ht="34.5" spans="1:11">
      <c r="A738" s="35">
        <v>737</v>
      </c>
      <c r="B738" s="5" t="s">
        <v>281</v>
      </c>
      <c r="C738" s="83" t="s">
        <v>2859</v>
      </c>
      <c r="D738" s="83" t="s">
        <v>2884</v>
      </c>
      <c r="E738" s="35" t="s">
        <v>2893</v>
      </c>
      <c r="F738" s="35"/>
      <c r="G738" s="35"/>
      <c r="H738" s="35"/>
      <c r="I738" s="35"/>
      <c r="J738" s="35"/>
      <c r="K738" s="87" t="s">
        <v>30</v>
      </c>
    </row>
    <row r="739" s="47" customFormat="1" ht="34.5" spans="1:11">
      <c r="A739" s="35">
        <v>738</v>
      </c>
      <c r="B739" s="5" t="s">
        <v>281</v>
      </c>
      <c r="C739" s="83" t="s">
        <v>2859</v>
      </c>
      <c r="D739" s="83" t="s">
        <v>2884</v>
      </c>
      <c r="E739" s="35" t="s">
        <v>2892</v>
      </c>
      <c r="F739" s="35"/>
      <c r="G739" s="35"/>
      <c r="H739" s="35"/>
      <c r="I739" s="35"/>
      <c r="J739" s="35"/>
      <c r="K739" s="88" t="s">
        <v>31</v>
      </c>
    </row>
    <row r="740" s="47" customFormat="1" ht="34.5" spans="1:11">
      <c r="A740" s="35">
        <v>739</v>
      </c>
      <c r="B740" s="5" t="s">
        <v>281</v>
      </c>
      <c r="C740" s="83" t="s">
        <v>2859</v>
      </c>
      <c r="D740" s="83" t="s">
        <v>2884</v>
      </c>
      <c r="E740" s="35" t="s">
        <v>2894</v>
      </c>
      <c r="F740" s="35"/>
      <c r="G740" s="35"/>
      <c r="H740" s="35"/>
      <c r="I740" s="35"/>
      <c r="J740" s="35"/>
      <c r="K740" s="87" t="s">
        <v>30</v>
      </c>
    </row>
    <row r="741" s="47" customFormat="1" ht="51.75" spans="1:11">
      <c r="A741" s="35">
        <v>740</v>
      </c>
      <c r="B741" s="5" t="s">
        <v>281</v>
      </c>
      <c r="C741" s="83" t="s">
        <v>2859</v>
      </c>
      <c r="D741" s="83" t="s">
        <v>2884</v>
      </c>
      <c r="E741" s="35" t="s">
        <v>2895</v>
      </c>
      <c r="F741" s="35"/>
      <c r="G741" s="35"/>
      <c r="H741" s="35"/>
      <c r="I741" s="35"/>
      <c r="J741" s="35"/>
      <c r="K741" s="87" t="s">
        <v>30</v>
      </c>
    </row>
    <row r="742" s="47" customFormat="1" ht="34.5" spans="1:11">
      <c r="A742" s="35">
        <v>741</v>
      </c>
      <c r="B742" s="5" t="s">
        <v>281</v>
      </c>
      <c r="C742" s="83" t="s">
        <v>2859</v>
      </c>
      <c r="D742" s="83" t="s">
        <v>2884</v>
      </c>
      <c r="E742" s="35" t="s">
        <v>2896</v>
      </c>
      <c r="F742" s="35"/>
      <c r="G742" s="35"/>
      <c r="H742" s="35"/>
      <c r="I742" s="35"/>
      <c r="J742" s="35"/>
      <c r="K742" s="87" t="s">
        <v>30</v>
      </c>
    </row>
    <row r="743" s="47" customFormat="1" ht="34.5" spans="1:11">
      <c r="A743" s="35">
        <v>742</v>
      </c>
      <c r="B743" s="5" t="s">
        <v>281</v>
      </c>
      <c r="C743" s="83" t="s">
        <v>2859</v>
      </c>
      <c r="D743" s="83" t="s">
        <v>2884</v>
      </c>
      <c r="E743" s="35" t="s">
        <v>2897</v>
      </c>
      <c r="F743" s="35"/>
      <c r="G743" s="35"/>
      <c r="H743" s="35"/>
      <c r="I743" s="35"/>
      <c r="J743" s="35"/>
      <c r="K743" s="87" t="s">
        <v>30</v>
      </c>
    </row>
    <row r="744" s="47" customFormat="1" ht="34.5" spans="1:11">
      <c r="A744" s="35">
        <v>743</v>
      </c>
      <c r="B744" s="5" t="s">
        <v>281</v>
      </c>
      <c r="C744" s="83" t="s">
        <v>2859</v>
      </c>
      <c r="D744" s="83" t="s">
        <v>2884</v>
      </c>
      <c r="E744" s="35" t="s">
        <v>2898</v>
      </c>
      <c r="F744" s="35"/>
      <c r="G744" s="35"/>
      <c r="H744" s="35"/>
      <c r="I744" s="35"/>
      <c r="J744" s="35"/>
      <c r="K744" s="87" t="s">
        <v>30</v>
      </c>
    </row>
    <row r="745" s="47" customFormat="1" ht="34.5" spans="1:11">
      <c r="A745" s="35">
        <v>744</v>
      </c>
      <c r="B745" s="5" t="s">
        <v>281</v>
      </c>
      <c r="C745" s="83" t="s">
        <v>2859</v>
      </c>
      <c r="D745" s="83" t="s">
        <v>2884</v>
      </c>
      <c r="E745" s="35" t="s">
        <v>2899</v>
      </c>
      <c r="F745" s="35"/>
      <c r="G745" s="35"/>
      <c r="H745" s="35"/>
      <c r="I745" s="35"/>
      <c r="J745" s="35"/>
      <c r="K745" s="87" t="s">
        <v>30</v>
      </c>
    </row>
    <row r="746" s="47" customFormat="1" ht="34.5" spans="1:11">
      <c r="A746" s="35">
        <v>745</v>
      </c>
      <c r="B746" s="5" t="s">
        <v>281</v>
      </c>
      <c r="C746" s="83" t="s">
        <v>2859</v>
      </c>
      <c r="D746" s="83" t="s">
        <v>2884</v>
      </c>
      <c r="E746" s="35" t="s">
        <v>2900</v>
      </c>
      <c r="F746" s="35"/>
      <c r="G746" s="35"/>
      <c r="H746" s="35"/>
      <c r="I746" s="35"/>
      <c r="J746" s="35"/>
      <c r="K746" s="87" t="s">
        <v>30</v>
      </c>
    </row>
    <row r="747" s="47" customFormat="1" ht="34.5" spans="1:11">
      <c r="A747" s="35">
        <v>746</v>
      </c>
      <c r="B747" s="5" t="s">
        <v>281</v>
      </c>
      <c r="C747" s="83" t="s">
        <v>2859</v>
      </c>
      <c r="D747" s="83" t="s">
        <v>2884</v>
      </c>
      <c r="E747" s="35" t="s">
        <v>2901</v>
      </c>
      <c r="F747" s="35"/>
      <c r="G747" s="35"/>
      <c r="H747" s="35"/>
      <c r="I747" s="35"/>
      <c r="J747" s="35"/>
      <c r="K747" s="87" t="s">
        <v>30</v>
      </c>
    </row>
    <row r="748" s="47" customFormat="1" ht="34.5" spans="1:11">
      <c r="A748" s="35">
        <v>747</v>
      </c>
      <c r="B748" s="5" t="s">
        <v>281</v>
      </c>
      <c r="C748" s="83" t="s">
        <v>2859</v>
      </c>
      <c r="D748" s="83" t="s">
        <v>2884</v>
      </c>
      <c r="E748" s="35" t="s">
        <v>2899</v>
      </c>
      <c r="F748" s="35"/>
      <c r="G748" s="35"/>
      <c r="H748" s="35"/>
      <c r="I748" s="35"/>
      <c r="J748" s="35"/>
      <c r="K748" s="87" t="s">
        <v>30</v>
      </c>
    </row>
    <row r="749" s="47" customFormat="1" ht="34.5" spans="1:11">
      <c r="A749" s="35">
        <v>748</v>
      </c>
      <c r="B749" s="5" t="s">
        <v>281</v>
      </c>
      <c r="C749" s="83" t="s">
        <v>2859</v>
      </c>
      <c r="D749" s="83" t="s">
        <v>2884</v>
      </c>
      <c r="E749" s="35" t="s">
        <v>2902</v>
      </c>
      <c r="F749" s="35"/>
      <c r="G749" s="35"/>
      <c r="H749" s="35"/>
      <c r="I749" s="35"/>
      <c r="J749" s="35"/>
      <c r="K749" s="87" t="s">
        <v>30</v>
      </c>
    </row>
    <row r="750" s="47" customFormat="1" ht="34.5" spans="1:11">
      <c r="A750" s="35">
        <v>749</v>
      </c>
      <c r="B750" s="5" t="s">
        <v>281</v>
      </c>
      <c r="C750" s="83" t="s">
        <v>2859</v>
      </c>
      <c r="D750" s="83" t="s">
        <v>2884</v>
      </c>
      <c r="E750" s="35" t="s">
        <v>2903</v>
      </c>
      <c r="F750" s="35"/>
      <c r="G750" s="35"/>
      <c r="H750" s="35"/>
      <c r="I750" s="35"/>
      <c r="J750" s="35"/>
      <c r="K750" s="87" t="s">
        <v>30</v>
      </c>
    </row>
    <row r="751" s="47" customFormat="1" ht="34.5" spans="1:11">
      <c r="A751" s="35">
        <v>750</v>
      </c>
      <c r="B751" s="5" t="s">
        <v>281</v>
      </c>
      <c r="C751" s="83" t="s">
        <v>2859</v>
      </c>
      <c r="D751" s="83" t="s">
        <v>2884</v>
      </c>
      <c r="E751" s="35" t="s">
        <v>2904</v>
      </c>
      <c r="F751" s="35"/>
      <c r="G751" s="35"/>
      <c r="H751" s="35"/>
      <c r="I751" s="35"/>
      <c r="J751" s="35"/>
      <c r="K751" s="87" t="s">
        <v>30</v>
      </c>
    </row>
    <row r="752" s="47" customFormat="1" ht="34.5" spans="1:11">
      <c r="A752" s="35">
        <v>751</v>
      </c>
      <c r="B752" s="5" t="s">
        <v>281</v>
      </c>
      <c r="C752" s="83" t="s">
        <v>2859</v>
      </c>
      <c r="D752" s="83" t="s">
        <v>2884</v>
      </c>
      <c r="E752" s="35" t="s">
        <v>2905</v>
      </c>
      <c r="F752" s="35"/>
      <c r="G752" s="35"/>
      <c r="H752" s="35"/>
      <c r="I752" s="35"/>
      <c r="J752" s="35"/>
      <c r="K752" s="87" t="s">
        <v>30</v>
      </c>
    </row>
    <row r="753" s="47" customFormat="1" ht="34.5" spans="1:11">
      <c r="A753" s="35">
        <v>752</v>
      </c>
      <c r="B753" s="5" t="s">
        <v>281</v>
      </c>
      <c r="C753" s="83" t="s">
        <v>2859</v>
      </c>
      <c r="D753" s="83" t="s">
        <v>2884</v>
      </c>
      <c r="E753" s="35" t="s">
        <v>2906</v>
      </c>
      <c r="F753" s="35"/>
      <c r="G753" s="35"/>
      <c r="H753" s="35"/>
      <c r="I753" s="35"/>
      <c r="J753" s="35"/>
      <c r="K753" s="87" t="s">
        <v>30</v>
      </c>
    </row>
    <row r="754" s="47" customFormat="1" ht="34.5" spans="1:11">
      <c r="A754" s="35">
        <v>753</v>
      </c>
      <c r="B754" s="5" t="s">
        <v>281</v>
      </c>
      <c r="C754" s="83" t="s">
        <v>2859</v>
      </c>
      <c r="D754" s="85" t="s">
        <v>2884</v>
      </c>
      <c r="E754" s="35" t="s">
        <v>2907</v>
      </c>
      <c r="F754" s="35"/>
      <c r="G754" s="35"/>
      <c r="H754" s="35"/>
      <c r="I754" s="35"/>
      <c r="J754" s="35"/>
      <c r="K754" s="87" t="s">
        <v>30</v>
      </c>
    </row>
    <row r="755" s="47" customFormat="1" ht="34.5" spans="1:11">
      <c r="A755" s="35">
        <v>754</v>
      </c>
      <c r="B755" s="5" t="s">
        <v>281</v>
      </c>
      <c r="C755" s="83" t="s">
        <v>2908</v>
      </c>
      <c r="D755" s="82" t="s">
        <v>566</v>
      </c>
      <c r="E755" s="35" t="s">
        <v>2749</v>
      </c>
      <c r="F755" s="35"/>
      <c r="G755" s="35"/>
      <c r="H755" s="35"/>
      <c r="I755" s="35"/>
      <c r="J755" s="35"/>
      <c r="K755" s="87" t="s">
        <v>30</v>
      </c>
    </row>
    <row r="756" s="47" customFormat="1" ht="34.5" spans="1:11">
      <c r="A756" s="35">
        <v>755</v>
      </c>
      <c r="B756" s="5" t="s">
        <v>281</v>
      </c>
      <c r="C756" s="83" t="s">
        <v>2908</v>
      </c>
      <c r="D756" s="83" t="s">
        <v>566</v>
      </c>
      <c r="E756" s="35" t="s">
        <v>2909</v>
      </c>
      <c r="F756" s="35"/>
      <c r="G756" s="35"/>
      <c r="H756" s="35"/>
      <c r="I756" s="35"/>
      <c r="J756" s="35"/>
      <c r="K756" s="88" t="s">
        <v>31</v>
      </c>
    </row>
    <row r="757" s="47" customFormat="1" ht="34.5" spans="1:11">
      <c r="A757" s="35">
        <v>756</v>
      </c>
      <c r="B757" s="5" t="s">
        <v>281</v>
      </c>
      <c r="C757" s="83" t="s">
        <v>2908</v>
      </c>
      <c r="D757" s="83" t="s">
        <v>566</v>
      </c>
      <c r="E757" s="35" t="s">
        <v>2910</v>
      </c>
      <c r="F757" s="35"/>
      <c r="G757" s="35"/>
      <c r="H757" s="35"/>
      <c r="I757" s="35"/>
      <c r="J757" s="35"/>
      <c r="K757" s="87" t="s">
        <v>30</v>
      </c>
    </row>
    <row r="758" s="47" customFormat="1" ht="34.5" spans="1:11">
      <c r="A758" s="35">
        <v>757</v>
      </c>
      <c r="B758" s="5" t="s">
        <v>281</v>
      </c>
      <c r="C758" s="83" t="s">
        <v>2908</v>
      </c>
      <c r="D758" s="83" t="s">
        <v>566</v>
      </c>
      <c r="E758" s="35" t="s">
        <v>2562</v>
      </c>
      <c r="F758" s="35"/>
      <c r="G758" s="35"/>
      <c r="H758" s="35"/>
      <c r="I758" s="35"/>
      <c r="J758" s="35"/>
      <c r="K758" s="87" t="s">
        <v>30</v>
      </c>
    </row>
    <row r="759" s="47" customFormat="1" ht="34.5" spans="1:11">
      <c r="A759" s="35">
        <v>758</v>
      </c>
      <c r="B759" s="5" t="s">
        <v>281</v>
      </c>
      <c r="C759" s="83" t="s">
        <v>2908</v>
      </c>
      <c r="D759" s="83" t="s">
        <v>566</v>
      </c>
      <c r="E759" s="35" t="s">
        <v>2911</v>
      </c>
      <c r="F759" s="35"/>
      <c r="G759" s="35"/>
      <c r="H759" s="35"/>
      <c r="I759" s="35"/>
      <c r="J759" s="35"/>
      <c r="K759" s="87" t="s">
        <v>30</v>
      </c>
    </row>
    <row r="760" s="47" customFormat="1" ht="34.5" spans="1:11">
      <c r="A760" s="35">
        <v>759</v>
      </c>
      <c r="B760" s="5" t="s">
        <v>281</v>
      </c>
      <c r="C760" s="83" t="s">
        <v>2908</v>
      </c>
      <c r="D760" s="83" t="s">
        <v>566</v>
      </c>
      <c r="E760" s="35" t="s">
        <v>2912</v>
      </c>
      <c r="F760" s="35"/>
      <c r="G760" s="35"/>
      <c r="H760" s="35"/>
      <c r="I760" s="35"/>
      <c r="J760" s="35"/>
      <c r="K760" s="87" t="s">
        <v>30</v>
      </c>
    </row>
    <row r="761" s="47" customFormat="1" ht="34.5" spans="1:11">
      <c r="A761" s="35">
        <v>760</v>
      </c>
      <c r="B761" s="5" t="s">
        <v>281</v>
      </c>
      <c r="C761" s="83" t="s">
        <v>2908</v>
      </c>
      <c r="D761" s="83" t="s">
        <v>566</v>
      </c>
      <c r="E761" s="35" t="s">
        <v>2913</v>
      </c>
      <c r="F761" s="35"/>
      <c r="G761" s="35"/>
      <c r="H761" s="35"/>
      <c r="I761" s="35"/>
      <c r="J761" s="35"/>
      <c r="K761" s="87" t="s">
        <v>30</v>
      </c>
    </row>
    <row r="762" s="47" customFormat="1" ht="34.5" spans="1:11">
      <c r="A762" s="35">
        <v>761</v>
      </c>
      <c r="B762" s="5" t="s">
        <v>281</v>
      </c>
      <c r="C762" s="83" t="s">
        <v>2908</v>
      </c>
      <c r="D762" s="83" t="s">
        <v>566</v>
      </c>
      <c r="E762" s="35" t="s">
        <v>2914</v>
      </c>
      <c r="F762" s="35" t="s">
        <v>2915</v>
      </c>
      <c r="G762" s="35"/>
      <c r="H762" s="35"/>
      <c r="I762" s="35"/>
      <c r="J762" s="35" t="s">
        <v>300</v>
      </c>
      <c r="K762" s="87" t="s">
        <v>30</v>
      </c>
    </row>
    <row r="763" s="47" customFormat="1" ht="34.5" spans="1:11">
      <c r="A763" s="35">
        <v>762</v>
      </c>
      <c r="B763" s="5" t="s">
        <v>281</v>
      </c>
      <c r="C763" s="83" t="s">
        <v>2908</v>
      </c>
      <c r="D763" s="57" t="s">
        <v>566</v>
      </c>
      <c r="E763" s="35" t="s">
        <v>2916</v>
      </c>
      <c r="F763" s="35"/>
      <c r="G763" s="35"/>
      <c r="H763" s="35"/>
      <c r="I763" s="35"/>
      <c r="J763" s="35"/>
      <c r="K763" s="87" t="s">
        <v>30</v>
      </c>
    </row>
    <row r="764" s="47" customFormat="1" ht="34.5" spans="1:11">
      <c r="A764" s="35">
        <v>763</v>
      </c>
      <c r="B764" s="5" t="s">
        <v>281</v>
      </c>
      <c r="C764" s="83" t="s">
        <v>2908</v>
      </c>
      <c r="D764" s="57" t="s">
        <v>566</v>
      </c>
      <c r="E764" s="35" t="s">
        <v>2917</v>
      </c>
      <c r="F764" s="35" t="s">
        <v>2918</v>
      </c>
      <c r="G764" s="35"/>
      <c r="H764" s="35"/>
      <c r="I764" s="35"/>
      <c r="J764" s="35"/>
      <c r="K764" s="87" t="s">
        <v>30</v>
      </c>
    </row>
    <row r="765" s="47" customFormat="1" ht="34.5" spans="1:11">
      <c r="A765" s="35">
        <v>764</v>
      </c>
      <c r="B765" s="5" t="s">
        <v>281</v>
      </c>
      <c r="C765" s="83" t="s">
        <v>2908</v>
      </c>
      <c r="D765" s="83" t="s">
        <v>566</v>
      </c>
      <c r="E765" s="35" t="s">
        <v>2919</v>
      </c>
      <c r="F765" s="35"/>
      <c r="G765" s="35"/>
      <c r="H765" s="35"/>
      <c r="I765" s="35"/>
      <c r="J765" s="35"/>
      <c r="K765" s="87" t="s">
        <v>30</v>
      </c>
    </row>
    <row r="766" s="47" customFormat="1" ht="34.5" spans="1:11">
      <c r="A766" s="35">
        <v>765</v>
      </c>
      <c r="B766" s="5" t="s">
        <v>281</v>
      </c>
      <c r="C766" s="83" t="s">
        <v>2908</v>
      </c>
      <c r="D766" s="85" t="s">
        <v>566</v>
      </c>
      <c r="E766" s="35" t="s">
        <v>2920</v>
      </c>
      <c r="F766" s="35" t="s">
        <v>2921</v>
      </c>
      <c r="G766" s="35"/>
      <c r="H766" s="35"/>
      <c r="I766" s="35"/>
      <c r="J766" s="35"/>
      <c r="K766" s="87" t="s">
        <v>30</v>
      </c>
    </row>
    <row r="767" s="47" customFormat="1" ht="34.5" spans="1:11">
      <c r="A767" s="35">
        <v>766</v>
      </c>
      <c r="B767" s="5" t="s">
        <v>281</v>
      </c>
      <c r="C767" s="83" t="s">
        <v>2908</v>
      </c>
      <c r="D767" s="82" t="s">
        <v>567</v>
      </c>
      <c r="E767" s="35" t="s">
        <v>2679</v>
      </c>
      <c r="F767" s="35"/>
      <c r="G767" s="35"/>
      <c r="H767" s="35"/>
      <c r="I767" s="35"/>
      <c r="J767" s="35" t="s">
        <v>2922</v>
      </c>
      <c r="K767" s="88" t="s">
        <v>31</v>
      </c>
    </row>
    <row r="768" s="47" customFormat="1" ht="34.5" spans="1:11">
      <c r="A768" s="35">
        <v>767</v>
      </c>
      <c r="B768" s="5" t="s">
        <v>281</v>
      </c>
      <c r="C768" s="83" t="s">
        <v>2908</v>
      </c>
      <c r="D768" s="83" t="s">
        <v>567</v>
      </c>
      <c r="E768" s="35" t="s">
        <v>2749</v>
      </c>
      <c r="F768" s="35"/>
      <c r="G768" s="35"/>
      <c r="H768" s="35"/>
      <c r="I768" s="35"/>
      <c r="J768" s="35"/>
      <c r="K768" s="87" t="s">
        <v>30</v>
      </c>
    </row>
    <row r="769" s="47" customFormat="1" ht="34.5" spans="1:11">
      <c r="A769" s="35">
        <v>768</v>
      </c>
      <c r="B769" s="5" t="s">
        <v>281</v>
      </c>
      <c r="C769" s="83" t="s">
        <v>2908</v>
      </c>
      <c r="D769" s="83" t="s">
        <v>567</v>
      </c>
      <c r="E769" s="35" t="s">
        <v>2923</v>
      </c>
      <c r="F769" s="35"/>
      <c r="G769" s="35"/>
      <c r="H769" s="35"/>
      <c r="I769" s="35"/>
      <c r="J769" s="35"/>
      <c r="K769" s="87" t="s">
        <v>30</v>
      </c>
    </row>
    <row r="770" s="47" customFormat="1" ht="34.5" spans="1:11">
      <c r="A770" s="35">
        <v>769</v>
      </c>
      <c r="B770" s="5" t="s">
        <v>281</v>
      </c>
      <c r="C770" s="83" t="s">
        <v>2908</v>
      </c>
      <c r="D770" s="83" t="s">
        <v>567</v>
      </c>
      <c r="E770" s="35" t="s">
        <v>2924</v>
      </c>
      <c r="F770" s="35"/>
      <c r="G770" s="35"/>
      <c r="H770" s="35"/>
      <c r="I770" s="35"/>
      <c r="J770" s="35"/>
      <c r="K770" s="87" t="s">
        <v>30</v>
      </c>
    </row>
    <row r="771" s="47" customFormat="1" ht="34.5" spans="1:11">
      <c r="A771" s="35">
        <v>770</v>
      </c>
      <c r="B771" s="5" t="s">
        <v>281</v>
      </c>
      <c r="C771" s="83" t="s">
        <v>2908</v>
      </c>
      <c r="D771" s="83" t="s">
        <v>567</v>
      </c>
      <c r="E771" s="35" t="s">
        <v>2925</v>
      </c>
      <c r="F771" s="35"/>
      <c r="G771" s="35"/>
      <c r="H771" s="35"/>
      <c r="I771" s="35"/>
      <c r="J771" s="35"/>
      <c r="K771" s="87" t="s">
        <v>30</v>
      </c>
    </row>
    <row r="772" s="47" customFormat="1" ht="34.5" spans="1:11">
      <c r="A772" s="35">
        <v>771</v>
      </c>
      <c r="B772" s="5" t="s">
        <v>281</v>
      </c>
      <c r="C772" s="83" t="s">
        <v>2908</v>
      </c>
      <c r="D772" s="83" t="s">
        <v>567</v>
      </c>
      <c r="E772" s="35" t="s">
        <v>2926</v>
      </c>
      <c r="F772" s="35"/>
      <c r="G772" s="35"/>
      <c r="H772" s="35"/>
      <c r="I772" s="35"/>
      <c r="J772" s="35"/>
      <c r="K772" s="87" t="s">
        <v>30</v>
      </c>
    </row>
    <row r="773" s="47" customFormat="1" ht="34.5" spans="1:11">
      <c r="A773" s="35">
        <v>772</v>
      </c>
      <c r="B773" s="5" t="s">
        <v>281</v>
      </c>
      <c r="C773" s="83" t="s">
        <v>2908</v>
      </c>
      <c r="D773" s="83" t="s">
        <v>567</v>
      </c>
      <c r="E773" s="35" t="s">
        <v>2927</v>
      </c>
      <c r="F773" s="35"/>
      <c r="G773" s="35"/>
      <c r="H773" s="35"/>
      <c r="I773" s="35"/>
      <c r="J773" s="35"/>
      <c r="K773" s="87" t="s">
        <v>30</v>
      </c>
    </row>
    <row r="774" s="47" customFormat="1" ht="34.5" spans="1:11">
      <c r="A774" s="35">
        <v>773</v>
      </c>
      <c r="B774" s="5" t="s">
        <v>281</v>
      </c>
      <c r="C774" s="83" t="s">
        <v>2908</v>
      </c>
      <c r="D774" s="83" t="s">
        <v>567</v>
      </c>
      <c r="E774" s="35" t="s">
        <v>2928</v>
      </c>
      <c r="F774" s="35"/>
      <c r="G774" s="35"/>
      <c r="H774" s="35"/>
      <c r="I774" s="35"/>
      <c r="J774" s="35"/>
      <c r="K774" s="87" t="s">
        <v>30</v>
      </c>
    </row>
    <row r="775" s="47" customFormat="1" ht="34.5" spans="1:11">
      <c r="A775" s="35">
        <v>774</v>
      </c>
      <c r="B775" s="5" t="s">
        <v>281</v>
      </c>
      <c r="C775" s="83" t="s">
        <v>2908</v>
      </c>
      <c r="D775" s="83" t="s">
        <v>567</v>
      </c>
      <c r="E775" s="35" t="s">
        <v>2929</v>
      </c>
      <c r="F775" s="35"/>
      <c r="G775" s="35"/>
      <c r="H775" s="35"/>
      <c r="I775" s="35"/>
      <c r="J775" s="35"/>
      <c r="K775" s="87" t="s">
        <v>30</v>
      </c>
    </row>
    <row r="776" s="47" customFormat="1" ht="34.5" spans="1:11">
      <c r="A776" s="35">
        <v>775</v>
      </c>
      <c r="B776" s="5" t="s">
        <v>281</v>
      </c>
      <c r="C776" s="83" t="s">
        <v>2908</v>
      </c>
      <c r="D776" s="83" t="s">
        <v>567</v>
      </c>
      <c r="E776" s="35" t="s">
        <v>2930</v>
      </c>
      <c r="F776" s="35"/>
      <c r="G776" s="35"/>
      <c r="H776" s="35"/>
      <c r="I776" s="35"/>
      <c r="J776" s="35"/>
      <c r="K776" s="87" t="s">
        <v>30</v>
      </c>
    </row>
    <row r="777" s="47" customFormat="1" ht="69" spans="1:11">
      <c r="A777" s="35">
        <v>776</v>
      </c>
      <c r="B777" s="5" t="s">
        <v>281</v>
      </c>
      <c r="C777" s="83" t="s">
        <v>2908</v>
      </c>
      <c r="D777" s="83" t="s">
        <v>567</v>
      </c>
      <c r="E777" s="35" t="s">
        <v>2931</v>
      </c>
      <c r="F777" s="35"/>
      <c r="G777" s="35"/>
      <c r="H777" s="35"/>
      <c r="I777" s="35"/>
      <c r="J777" s="35"/>
      <c r="K777" s="87" t="s">
        <v>30</v>
      </c>
    </row>
    <row r="778" s="47" customFormat="1" ht="34.5" spans="1:11">
      <c r="A778" s="35">
        <v>777</v>
      </c>
      <c r="B778" s="5" t="s">
        <v>281</v>
      </c>
      <c r="C778" s="83" t="s">
        <v>2908</v>
      </c>
      <c r="D778" s="83" t="s">
        <v>567</v>
      </c>
      <c r="E778" s="35" t="s">
        <v>2932</v>
      </c>
      <c r="F778" s="35"/>
      <c r="G778" s="35"/>
      <c r="H778" s="35"/>
      <c r="I778" s="35"/>
      <c r="J778" s="35"/>
      <c r="K778" s="87" t="s">
        <v>30</v>
      </c>
    </row>
    <row r="779" s="47" customFormat="1" ht="34.5" spans="1:11">
      <c r="A779" s="35">
        <v>778</v>
      </c>
      <c r="B779" s="5" t="s">
        <v>281</v>
      </c>
      <c r="C779" s="83" t="s">
        <v>2908</v>
      </c>
      <c r="D779" s="83" t="s">
        <v>567</v>
      </c>
      <c r="E779" s="35" t="s">
        <v>2933</v>
      </c>
      <c r="F779" s="35"/>
      <c r="G779" s="35"/>
      <c r="H779" s="35"/>
      <c r="I779" s="35"/>
      <c r="J779" s="35"/>
      <c r="K779" s="87" t="s">
        <v>30</v>
      </c>
    </row>
    <row r="780" s="47" customFormat="1" ht="34.5" spans="1:11">
      <c r="A780" s="35">
        <v>779</v>
      </c>
      <c r="B780" s="5" t="s">
        <v>281</v>
      </c>
      <c r="C780" s="83" t="s">
        <v>2908</v>
      </c>
      <c r="D780" s="83" t="s">
        <v>567</v>
      </c>
      <c r="E780" s="35" t="s">
        <v>2934</v>
      </c>
      <c r="F780" s="35" t="s">
        <v>2935</v>
      </c>
      <c r="G780" s="35"/>
      <c r="H780" s="35"/>
      <c r="I780" s="35"/>
      <c r="J780" s="35"/>
      <c r="K780" s="87" t="s">
        <v>30</v>
      </c>
    </row>
    <row r="781" s="47" customFormat="1" ht="51.75" spans="1:11">
      <c r="A781" s="35">
        <v>780</v>
      </c>
      <c r="B781" s="5" t="s">
        <v>281</v>
      </c>
      <c r="C781" s="83" t="s">
        <v>2908</v>
      </c>
      <c r="D781" s="83" t="s">
        <v>567</v>
      </c>
      <c r="E781" s="35" t="s">
        <v>2936</v>
      </c>
      <c r="F781" s="35"/>
      <c r="G781" s="35"/>
      <c r="H781" s="35"/>
      <c r="I781" s="35"/>
      <c r="J781" s="35"/>
      <c r="K781" s="87" t="s">
        <v>30</v>
      </c>
    </row>
    <row r="782" s="47" customFormat="1" ht="34.5" spans="1:11">
      <c r="A782" s="35">
        <v>781</v>
      </c>
      <c r="B782" s="5" t="s">
        <v>281</v>
      </c>
      <c r="C782" s="83" t="s">
        <v>2908</v>
      </c>
      <c r="D782" s="83" t="s">
        <v>567</v>
      </c>
      <c r="E782" s="35" t="s">
        <v>2937</v>
      </c>
      <c r="F782" s="35"/>
      <c r="G782" s="35"/>
      <c r="H782" s="35"/>
      <c r="I782" s="35"/>
      <c r="J782" s="35"/>
      <c r="K782" s="87" t="s">
        <v>30</v>
      </c>
    </row>
    <row r="783" s="47" customFormat="1" ht="34.5" spans="1:11">
      <c r="A783" s="35">
        <v>782</v>
      </c>
      <c r="B783" s="5" t="s">
        <v>281</v>
      </c>
      <c r="C783" s="83" t="s">
        <v>2908</v>
      </c>
      <c r="D783" s="83" t="s">
        <v>567</v>
      </c>
      <c r="E783" s="35" t="s">
        <v>2938</v>
      </c>
      <c r="F783" s="35"/>
      <c r="G783" s="35"/>
      <c r="H783" s="35"/>
      <c r="I783" s="35"/>
      <c r="J783" s="35"/>
      <c r="K783" s="87" t="s">
        <v>30</v>
      </c>
    </row>
    <row r="784" s="47" customFormat="1" ht="34.5" spans="1:11">
      <c r="A784" s="35">
        <v>783</v>
      </c>
      <c r="B784" s="5" t="s">
        <v>281</v>
      </c>
      <c r="C784" s="83" t="s">
        <v>2908</v>
      </c>
      <c r="D784" s="85" t="s">
        <v>567</v>
      </c>
      <c r="E784" s="35" t="s">
        <v>2939</v>
      </c>
      <c r="F784" s="35"/>
      <c r="G784" s="35"/>
      <c r="H784" s="35"/>
      <c r="I784" s="35"/>
      <c r="J784" s="35"/>
      <c r="K784" s="87" t="s">
        <v>30</v>
      </c>
    </row>
    <row r="785" s="47" customFormat="1" ht="34.5" spans="1:11">
      <c r="A785" s="35">
        <v>784</v>
      </c>
      <c r="B785" s="5" t="s">
        <v>281</v>
      </c>
      <c r="C785" s="83" t="s">
        <v>2908</v>
      </c>
      <c r="D785" s="82" t="s">
        <v>568</v>
      </c>
      <c r="E785" s="35" t="s">
        <v>2806</v>
      </c>
      <c r="F785" s="35"/>
      <c r="G785" s="35"/>
      <c r="H785" s="35"/>
      <c r="I785" s="35"/>
      <c r="J785" s="35"/>
      <c r="K785" s="88" t="s">
        <v>31</v>
      </c>
    </row>
    <row r="786" s="47" customFormat="1" ht="34.5" spans="1:11">
      <c r="A786" s="35">
        <v>785</v>
      </c>
      <c r="B786" s="5" t="s">
        <v>281</v>
      </c>
      <c r="C786" s="83" t="s">
        <v>2908</v>
      </c>
      <c r="D786" s="83" t="s">
        <v>568</v>
      </c>
      <c r="E786" s="35" t="s">
        <v>2749</v>
      </c>
      <c r="F786" s="35"/>
      <c r="G786" s="35"/>
      <c r="H786" s="35"/>
      <c r="I786" s="35"/>
      <c r="J786" s="35"/>
      <c r="K786" s="88" t="s">
        <v>30</v>
      </c>
    </row>
    <row r="787" s="47" customFormat="1" ht="34.5" spans="1:11">
      <c r="A787" s="35">
        <v>786</v>
      </c>
      <c r="B787" s="5" t="s">
        <v>281</v>
      </c>
      <c r="C787" s="83" t="s">
        <v>2908</v>
      </c>
      <c r="D787" s="83" t="s">
        <v>568</v>
      </c>
      <c r="E787" s="35" t="s">
        <v>2940</v>
      </c>
      <c r="F787" s="35"/>
      <c r="G787" s="35"/>
      <c r="H787" s="35"/>
      <c r="I787" s="35"/>
      <c r="J787" s="35"/>
      <c r="K787" s="88" t="s">
        <v>30</v>
      </c>
    </row>
    <row r="788" s="47" customFormat="1" ht="34.5" spans="1:11">
      <c r="A788" s="35">
        <v>787</v>
      </c>
      <c r="B788" s="5" t="s">
        <v>281</v>
      </c>
      <c r="C788" s="83" t="s">
        <v>2908</v>
      </c>
      <c r="D788" s="83" t="s">
        <v>568</v>
      </c>
      <c r="E788" s="35" t="s">
        <v>2431</v>
      </c>
      <c r="F788" s="35"/>
      <c r="G788" s="35"/>
      <c r="H788" s="35"/>
      <c r="I788" s="35"/>
      <c r="J788" s="35"/>
      <c r="K788" s="87" t="s">
        <v>30</v>
      </c>
    </row>
    <row r="789" s="47" customFormat="1" ht="34.5" spans="1:11">
      <c r="A789" s="35">
        <v>788</v>
      </c>
      <c r="B789" s="5" t="s">
        <v>281</v>
      </c>
      <c r="C789" s="83" t="s">
        <v>2908</v>
      </c>
      <c r="D789" s="83" t="s">
        <v>568</v>
      </c>
      <c r="E789" s="35" t="s">
        <v>2775</v>
      </c>
      <c r="F789" s="35"/>
      <c r="G789" s="35"/>
      <c r="H789" s="35"/>
      <c r="I789" s="35"/>
      <c r="J789" s="35"/>
      <c r="K789" s="88" t="s">
        <v>30</v>
      </c>
    </row>
    <row r="790" s="47" customFormat="1" ht="34.5" spans="1:11">
      <c r="A790" s="35">
        <v>789</v>
      </c>
      <c r="B790" s="5" t="s">
        <v>281</v>
      </c>
      <c r="C790" s="83" t="s">
        <v>2908</v>
      </c>
      <c r="D790" s="83" t="s">
        <v>568</v>
      </c>
      <c r="E790" s="35" t="s">
        <v>2436</v>
      </c>
      <c r="F790" s="35"/>
      <c r="G790" s="35"/>
      <c r="H790" s="35"/>
      <c r="I790" s="35"/>
      <c r="J790" s="35"/>
      <c r="K790" s="87" t="s">
        <v>30</v>
      </c>
    </row>
    <row r="791" s="47" customFormat="1" ht="34.5" spans="1:11">
      <c r="A791" s="35">
        <v>790</v>
      </c>
      <c r="B791" s="5" t="s">
        <v>281</v>
      </c>
      <c r="C791" s="83" t="s">
        <v>2908</v>
      </c>
      <c r="D791" s="85" t="s">
        <v>568</v>
      </c>
      <c r="E791" s="35" t="s">
        <v>2941</v>
      </c>
      <c r="F791" s="35"/>
      <c r="G791" s="35"/>
      <c r="H791" s="35"/>
      <c r="I791" s="35"/>
      <c r="J791" s="35"/>
      <c r="K791" s="88" t="s">
        <v>30</v>
      </c>
    </row>
    <row r="792" s="47" customFormat="1" ht="34.5" spans="1:11">
      <c r="A792" s="35">
        <v>791</v>
      </c>
      <c r="B792" s="5" t="s">
        <v>281</v>
      </c>
      <c r="C792" s="83" t="s">
        <v>2908</v>
      </c>
      <c r="D792" s="82" t="s">
        <v>569</v>
      </c>
      <c r="E792" s="35" t="s">
        <v>0</v>
      </c>
      <c r="F792" s="35"/>
      <c r="G792" s="35"/>
      <c r="H792" s="35"/>
      <c r="I792" s="35"/>
      <c r="J792" s="35"/>
      <c r="K792" s="88" t="s">
        <v>30</v>
      </c>
    </row>
    <row r="793" s="47" customFormat="1" ht="34.5" spans="1:11">
      <c r="A793" s="35">
        <v>792</v>
      </c>
      <c r="B793" s="5" t="s">
        <v>281</v>
      </c>
      <c r="C793" s="83" t="s">
        <v>2908</v>
      </c>
      <c r="D793" s="83" t="s">
        <v>569</v>
      </c>
      <c r="E793" s="35" t="s">
        <v>2679</v>
      </c>
      <c r="F793" s="35"/>
      <c r="G793" s="35"/>
      <c r="H793" s="35"/>
      <c r="I793" s="35"/>
      <c r="J793" s="35"/>
      <c r="K793" s="88" t="s">
        <v>31</v>
      </c>
    </row>
    <row r="794" s="47" customFormat="1" ht="34.5" spans="1:11">
      <c r="A794" s="35">
        <v>793</v>
      </c>
      <c r="B794" s="5" t="s">
        <v>281</v>
      </c>
      <c r="C794" s="83" t="s">
        <v>2908</v>
      </c>
      <c r="D794" s="83" t="s">
        <v>569</v>
      </c>
      <c r="E794" s="35" t="s">
        <v>2942</v>
      </c>
      <c r="F794" s="35" t="s">
        <v>2943</v>
      </c>
      <c r="G794" s="35"/>
      <c r="H794" s="35"/>
      <c r="I794" s="35"/>
      <c r="J794" s="35"/>
      <c r="K794" s="87" t="s">
        <v>30</v>
      </c>
    </row>
    <row r="795" s="47" customFormat="1" ht="276" spans="1:11">
      <c r="A795" s="35">
        <v>794</v>
      </c>
      <c r="B795" s="5" t="s">
        <v>281</v>
      </c>
      <c r="C795" s="83" t="s">
        <v>2908</v>
      </c>
      <c r="D795" s="83" t="s">
        <v>569</v>
      </c>
      <c r="E795" s="35" t="s">
        <v>2944</v>
      </c>
      <c r="F795" s="103" t="s">
        <v>2945</v>
      </c>
      <c r="G795" s="35"/>
      <c r="H795" s="35"/>
      <c r="I795" s="35"/>
      <c r="J795" s="35"/>
      <c r="K795" s="88" t="s">
        <v>30</v>
      </c>
    </row>
    <row r="796" s="47" customFormat="1" ht="34.5" spans="1:11">
      <c r="A796" s="35">
        <v>795</v>
      </c>
      <c r="B796" s="5" t="s">
        <v>281</v>
      </c>
      <c r="C796" s="83" t="s">
        <v>2908</v>
      </c>
      <c r="D796" s="83" t="s">
        <v>569</v>
      </c>
      <c r="E796" s="35" t="s">
        <v>2946</v>
      </c>
      <c r="F796" s="35"/>
      <c r="G796" s="35"/>
      <c r="H796" s="35"/>
      <c r="I796" s="35"/>
      <c r="J796" s="35"/>
      <c r="K796" s="88" t="s">
        <v>30</v>
      </c>
    </row>
    <row r="797" s="47" customFormat="1" ht="34.5" spans="1:11">
      <c r="A797" s="35">
        <v>796</v>
      </c>
      <c r="B797" s="5" t="s">
        <v>281</v>
      </c>
      <c r="C797" s="83" t="s">
        <v>2908</v>
      </c>
      <c r="D797" s="83" t="s">
        <v>569</v>
      </c>
      <c r="E797" s="35" t="s">
        <v>2725</v>
      </c>
      <c r="F797" s="35"/>
      <c r="G797" s="35"/>
      <c r="H797" s="35"/>
      <c r="I797" s="35"/>
      <c r="J797" s="35"/>
      <c r="K797" s="88" t="s">
        <v>30</v>
      </c>
    </row>
    <row r="798" s="47" customFormat="1" ht="34.5" spans="1:11">
      <c r="A798" s="35">
        <v>797</v>
      </c>
      <c r="B798" s="5" t="s">
        <v>281</v>
      </c>
      <c r="C798" s="83" t="s">
        <v>2908</v>
      </c>
      <c r="D798" s="83" t="s">
        <v>569</v>
      </c>
      <c r="E798" s="35" t="s">
        <v>2797</v>
      </c>
      <c r="F798" s="35"/>
      <c r="G798" s="35"/>
      <c r="H798" s="35"/>
      <c r="I798" s="35"/>
      <c r="J798" s="35"/>
      <c r="K798" s="87" t="s">
        <v>30</v>
      </c>
    </row>
    <row r="799" s="47" customFormat="1" ht="34.5" spans="1:11">
      <c r="A799" s="35">
        <v>798</v>
      </c>
      <c r="B799" s="5" t="s">
        <v>281</v>
      </c>
      <c r="C799" s="83" t="s">
        <v>2908</v>
      </c>
      <c r="D799" s="85" t="s">
        <v>569</v>
      </c>
      <c r="E799" s="35" t="s">
        <v>2785</v>
      </c>
      <c r="F799" s="35"/>
      <c r="G799" s="35"/>
      <c r="H799" s="35"/>
      <c r="I799" s="35"/>
      <c r="J799" s="35"/>
      <c r="K799" s="87" t="s">
        <v>30</v>
      </c>
    </row>
    <row r="800" s="47" customFormat="1" ht="34.5" spans="1:11">
      <c r="A800" s="35">
        <v>799</v>
      </c>
      <c r="B800" s="5" t="s">
        <v>281</v>
      </c>
      <c r="C800" s="83" t="s">
        <v>2908</v>
      </c>
      <c r="D800" s="82" t="s">
        <v>2947</v>
      </c>
      <c r="E800" s="35" t="s">
        <v>2806</v>
      </c>
      <c r="F800" s="35"/>
      <c r="G800" s="35"/>
      <c r="H800" s="35"/>
      <c r="I800" s="35"/>
      <c r="J800" s="35"/>
      <c r="K800" s="88" t="s">
        <v>31</v>
      </c>
    </row>
    <row r="801" s="47" customFormat="1" ht="34.5" spans="1:11">
      <c r="A801" s="35">
        <v>800</v>
      </c>
      <c r="B801" s="5" t="s">
        <v>281</v>
      </c>
      <c r="C801" s="83" t="s">
        <v>2908</v>
      </c>
      <c r="D801" s="83" t="s">
        <v>2947</v>
      </c>
      <c r="E801" s="35" t="s">
        <v>2749</v>
      </c>
      <c r="F801" s="35"/>
      <c r="G801" s="35"/>
      <c r="H801" s="35"/>
      <c r="I801" s="35"/>
      <c r="J801" s="35"/>
      <c r="K801" s="88" t="s">
        <v>30</v>
      </c>
    </row>
    <row r="802" s="47" customFormat="1" ht="34.5" spans="1:11">
      <c r="A802" s="35">
        <v>801</v>
      </c>
      <c r="B802" s="5" t="s">
        <v>281</v>
      </c>
      <c r="C802" s="83" t="s">
        <v>2908</v>
      </c>
      <c r="D802" s="83" t="s">
        <v>2947</v>
      </c>
      <c r="E802" s="35" t="s">
        <v>2922</v>
      </c>
      <c r="F802" s="35"/>
      <c r="G802" s="35"/>
      <c r="H802" s="35"/>
      <c r="I802" s="35"/>
      <c r="J802" s="35"/>
      <c r="K802" s="88" t="s">
        <v>30</v>
      </c>
    </row>
    <row r="803" s="47" customFormat="1" ht="34.5" spans="1:11">
      <c r="A803" s="35">
        <v>802</v>
      </c>
      <c r="B803" s="5" t="s">
        <v>281</v>
      </c>
      <c r="C803" s="83" t="s">
        <v>2908</v>
      </c>
      <c r="D803" s="83" t="s">
        <v>2947</v>
      </c>
      <c r="E803" s="35" t="s">
        <v>2561</v>
      </c>
      <c r="F803" s="35"/>
      <c r="G803" s="35"/>
      <c r="H803" s="35"/>
      <c r="I803" s="35"/>
      <c r="J803" s="35"/>
      <c r="K803" s="88" t="s">
        <v>30</v>
      </c>
    </row>
    <row r="804" s="47" customFormat="1" ht="34.5" spans="1:11">
      <c r="A804" s="35">
        <v>803</v>
      </c>
      <c r="B804" s="5" t="s">
        <v>281</v>
      </c>
      <c r="C804" s="83" t="s">
        <v>2908</v>
      </c>
      <c r="D804" s="83" t="s">
        <v>2947</v>
      </c>
      <c r="E804" s="35" t="s">
        <v>2948</v>
      </c>
      <c r="F804" s="35"/>
      <c r="G804" s="35"/>
      <c r="H804" s="35"/>
      <c r="I804" s="35"/>
      <c r="J804" s="35"/>
      <c r="K804" s="87" t="s">
        <v>30</v>
      </c>
    </row>
    <row r="805" s="47" customFormat="1" ht="34.5" spans="1:11">
      <c r="A805" s="35">
        <v>804</v>
      </c>
      <c r="B805" s="5" t="s">
        <v>281</v>
      </c>
      <c r="C805" s="83" t="s">
        <v>2908</v>
      </c>
      <c r="D805" s="83" t="s">
        <v>2947</v>
      </c>
      <c r="E805" s="35" t="s">
        <v>2949</v>
      </c>
      <c r="F805" s="35"/>
      <c r="G805" s="35"/>
      <c r="H805" s="35"/>
      <c r="I805" s="35"/>
      <c r="J805" s="35"/>
      <c r="K805" s="87" t="s">
        <v>30</v>
      </c>
    </row>
    <row r="806" s="47" customFormat="1" ht="34.5" spans="1:11">
      <c r="A806" s="35">
        <v>805</v>
      </c>
      <c r="B806" s="5" t="s">
        <v>281</v>
      </c>
      <c r="C806" s="83" t="s">
        <v>2908</v>
      </c>
      <c r="D806" s="83" t="s">
        <v>2947</v>
      </c>
      <c r="E806" s="35" t="s">
        <v>2950</v>
      </c>
      <c r="F806" s="35"/>
      <c r="G806" s="35"/>
      <c r="H806" s="35"/>
      <c r="I806" s="35"/>
      <c r="J806" s="35"/>
      <c r="K806" s="88" t="s">
        <v>30</v>
      </c>
    </row>
    <row r="807" s="47" customFormat="1" ht="51.75" spans="1:11">
      <c r="A807" s="35">
        <v>806</v>
      </c>
      <c r="B807" s="5" t="s">
        <v>281</v>
      </c>
      <c r="C807" s="83" t="s">
        <v>2908</v>
      </c>
      <c r="D807" s="83" t="s">
        <v>2947</v>
      </c>
      <c r="E807" s="35" t="s">
        <v>2951</v>
      </c>
      <c r="F807" s="35" t="s">
        <v>2952</v>
      </c>
      <c r="G807" s="35"/>
      <c r="H807" s="35"/>
      <c r="I807" s="35"/>
      <c r="J807" s="35"/>
      <c r="K807" s="88" t="s">
        <v>30</v>
      </c>
    </row>
    <row r="808" s="47" customFormat="1" ht="34.5" spans="1:11">
      <c r="A808" s="35">
        <v>807</v>
      </c>
      <c r="B808" s="5" t="s">
        <v>281</v>
      </c>
      <c r="C808" s="83" t="s">
        <v>2908</v>
      </c>
      <c r="D808" s="83" t="s">
        <v>2947</v>
      </c>
      <c r="E808" s="35" t="s">
        <v>2953</v>
      </c>
      <c r="F808" s="35" t="s">
        <v>2952</v>
      </c>
      <c r="G808" s="35"/>
      <c r="H808" s="35"/>
      <c r="I808" s="35"/>
      <c r="J808" s="35"/>
      <c r="K808" s="88" t="s">
        <v>30</v>
      </c>
    </row>
    <row r="809" s="47" customFormat="1" ht="34.5" spans="1:11">
      <c r="A809" s="35">
        <v>808</v>
      </c>
      <c r="B809" s="5" t="s">
        <v>281</v>
      </c>
      <c r="C809" s="83" t="s">
        <v>2908</v>
      </c>
      <c r="D809" s="83" t="s">
        <v>2947</v>
      </c>
      <c r="E809" s="35" t="s">
        <v>2954</v>
      </c>
      <c r="F809" s="35" t="s">
        <v>2952</v>
      </c>
      <c r="G809" s="35"/>
      <c r="H809" s="35"/>
      <c r="I809" s="35"/>
      <c r="J809" s="35"/>
      <c r="K809" s="88" t="s">
        <v>30</v>
      </c>
    </row>
    <row r="810" s="47" customFormat="1" ht="34.5" spans="1:11">
      <c r="A810" s="35">
        <v>809</v>
      </c>
      <c r="B810" s="5" t="s">
        <v>281</v>
      </c>
      <c r="C810" s="83" t="s">
        <v>2908</v>
      </c>
      <c r="D810" s="83" t="s">
        <v>2947</v>
      </c>
      <c r="E810" s="35" t="s">
        <v>2955</v>
      </c>
      <c r="F810" s="35" t="s">
        <v>2952</v>
      </c>
      <c r="G810" s="35"/>
      <c r="H810" s="35"/>
      <c r="I810" s="35"/>
      <c r="J810" s="35"/>
      <c r="K810" s="88" t="s">
        <v>30</v>
      </c>
    </row>
    <row r="811" s="47" customFormat="1" ht="34.5" spans="1:11">
      <c r="A811" s="35">
        <v>810</v>
      </c>
      <c r="B811" s="5" t="s">
        <v>281</v>
      </c>
      <c r="C811" s="83" t="s">
        <v>2908</v>
      </c>
      <c r="D811" s="83" t="s">
        <v>2947</v>
      </c>
      <c r="E811" s="35" t="s">
        <v>2956</v>
      </c>
      <c r="F811" s="35" t="s">
        <v>2952</v>
      </c>
      <c r="G811" s="35"/>
      <c r="H811" s="35"/>
      <c r="I811" s="35"/>
      <c r="J811" s="35"/>
      <c r="K811" s="88" t="s">
        <v>30</v>
      </c>
    </row>
    <row r="812" s="47" customFormat="1" ht="34.5" spans="1:11">
      <c r="A812" s="35">
        <v>811</v>
      </c>
      <c r="B812" s="5" t="s">
        <v>281</v>
      </c>
      <c r="C812" s="83" t="s">
        <v>2908</v>
      </c>
      <c r="D812" s="83" t="s">
        <v>2947</v>
      </c>
      <c r="E812" s="35" t="s">
        <v>2957</v>
      </c>
      <c r="F812" s="35" t="s">
        <v>2952</v>
      </c>
      <c r="G812" s="35"/>
      <c r="H812" s="35"/>
      <c r="I812" s="35"/>
      <c r="J812" s="35"/>
      <c r="K812" s="88" t="s">
        <v>30</v>
      </c>
    </row>
    <row r="813" s="47" customFormat="1" ht="34.5" spans="1:11">
      <c r="A813" s="35">
        <v>812</v>
      </c>
      <c r="B813" s="5" t="s">
        <v>281</v>
      </c>
      <c r="C813" s="83" t="s">
        <v>2908</v>
      </c>
      <c r="D813" s="83" t="s">
        <v>2947</v>
      </c>
      <c r="E813" s="35" t="s">
        <v>2958</v>
      </c>
      <c r="F813" s="35" t="s">
        <v>2952</v>
      </c>
      <c r="G813" s="35"/>
      <c r="H813" s="35"/>
      <c r="I813" s="35"/>
      <c r="J813" s="35"/>
      <c r="K813" s="88" t="s">
        <v>30</v>
      </c>
    </row>
    <row r="814" s="47" customFormat="1" ht="34.5" spans="1:11">
      <c r="A814" s="35">
        <v>813</v>
      </c>
      <c r="B814" s="5" t="s">
        <v>281</v>
      </c>
      <c r="C814" s="83" t="s">
        <v>2908</v>
      </c>
      <c r="D814" s="83" t="s">
        <v>2947</v>
      </c>
      <c r="E814" s="35" t="s">
        <v>2959</v>
      </c>
      <c r="F814" s="35" t="s">
        <v>2952</v>
      </c>
      <c r="G814" s="35"/>
      <c r="H814" s="35"/>
      <c r="I814" s="35"/>
      <c r="J814" s="35"/>
      <c r="K814" s="88" t="s">
        <v>30</v>
      </c>
    </row>
    <row r="815" s="47" customFormat="1" ht="34.5" spans="1:11">
      <c r="A815" s="35">
        <v>814</v>
      </c>
      <c r="B815" s="5" t="s">
        <v>281</v>
      </c>
      <c r="C815" s="83" t="s">
        <v>2908</v>
      </c>
      <c r="D815" s="83" t="s">
        <v>2947</v>
      </c>
      <c r="E815" s="35" t="s">
        <v>2960</v>
      </c>
      <c r="F815" s="35" t="s">
        <v>2952</v>
      </c>
      <c r="G815" s="35"/>
      <c r="H815" s="35"/>
      <c r="I815" s="35"/>
      <c r="J815" s="35"/>
      <c r="K815" s="88" t="s">
        <v>30</v>
      </c>
    </row>
    <row r="816" s="47" customFormat="1" ht="34.5" spans="1:11">
      <c r="A816" s="35">
        <v>815</v>
      </c>
      <c r="B816" s="5" t="s">
        <v>281</v>
      </c>
      <c r="C816" s="83" t="s">
        <v>2908</v>
      </c>
      <c r="D816" s="83" t="s">
        <v>2947</v>
      </c>
      <c r="E816" s="35" t="s">
        <v>2961</v>
      </c>
      <c r="F816" s="35" t="s">
        <v>2952</v>
      </c>
      <c r="G816" s="35"/>
      <c r="H816" s="35"/>
      <c r="I816" s="35"/>
      <c r="J816" s="35"/>
      <c r="K816" s="88" t="s">
        <v>30</v>
      </c>
    </row>
    <row r="817" s="47" customFormat="1" ht="34.5" spans="1:11">
      <c r="A817" s="35">
        <v>816</v>
      </c>
      <c r="B817" s="5" t="s">
        <v>281</v>
      </c>
      <c r="C817" s="83" t="s">
        <v>2908</v>
      </c>
      <c r="D817" s="83" t="s">
        <v>2947</v>
      </c>
      <c r="E817" s="35" t="s">
        <v>2962</v>
      </c>
      <c r="F817" s="35" t="s">
        <v>2952</v>
      </c>
      <c r="G817" s="35"/>
      <c r="H817" s="35"/>
      <c r="I817" s="35"/>
      <c r="J817" s="35"/>
      <c r="K817" s="88" t="s">
        <v>30</v>
      </c>
    </row>
    <row r="818" s="47" customFormat="1" ht="34.5" spans="1:11">
      <c r="A818" s="35">
        <v>817</v>
      </c>
      <c r="B818" s="5" t="s">
        <v>281</v>
      </c>
      <c r="C818" s="83" t="s">
        <v>2908</v>
      </c>
      <c r="D818" s="83" t="s">
        <v>2947</v>
      </c>
      <c r="E818" s="35" t="s">
        <v>2963</v>
      </c>
      <c r="F818" s="35" t="s">
        <v>2952</v>
      </c>
      <c r="G818" s="35"/>
      <c r="H818" s="35"/>
      <c r="I818" s="35"/>
      <c r="J818" s="35"/>
      <c r="K818" s="88" t="s">
        <v>30</v>
      </c>
    </row>
    <row r="819" s="47" customFormat="1" ht="34.5" spans="1:11">
      <c r="A819" s="35">
        <v>818</v>
      </c>
      <c r="B819" s="5" t="s">
        <v>281</v>
      </c>
      <c r="C819" s="83" t="s">
        <v>2908</v>
      </c>
      <c r="D819" s="83" t="s">
        <v>2947</v>
      </c>
      <c r="E819" s="35" t="s">
        <v>2964</v>
      </c>
      <c r="F819" s="35" t="s">
        <v>2952</v>
      </c>
      <c r="G819" s="35"/>
      <c r="H819" s="35"/>
      <c r="I819" s="35"/>
      <c r="J819" s="35"/>
      <c r="K819" s="88" t="s">
        <v>30</v>
      </c>
    </row>
    <row r="820" s="47" customFormat="1" ht="34.5" spans="1:11">
      <c r="A820" s="35">
        <v>819</v>
      </c>
      <c r="B820" s="5" t="s">
        <v>281</v>
      </c>
      <c r="C820" s="83" t="s">
        <v>2908</v>
      </c>
      <c r="D820" s="83" t="s">
        <v>2947</v>
      </c>
      <c r="E820" s="35" t="s">
        <v>2965</v>
      </c>
      <c r="F820" s="35" t="s">
        <v>2952</v>
      </c>
      <c r="G820" s="35"/>
      <c r="H820" s="35"/>
      <c r="I820" s="35"/>
      <c r="J820" s="35"/>
      <c r="K820" s="88" t="s">
        <v>30</v>
      </c>
    </row>
    <row r="821" s="47" customFormat="1" ht="34.5" spans="1:11">
      <c r="A821" s="35">
        <v>820</v>
      </c>
      <c r="B821" s="5" t="s">
        <v>281</v>
      </c>
      <c r="C821" s="83" t="s">
        <v>2908</v>
      </c>
      <c r="D821" s="83" t="s">
        <v>2947</v>
      </c>
      <c r="E821" s="35" t="s">
        <v>2966</v>
      </c>
      <c r="F821" s="35" t="s">
        <v>2952</v>
      </c>
      <c r="G821" s="35"/>
      <c r="H821" s="35"/>
      <c r="I821" s="35"/>
      <c r="J821" s="35"/>
      <c r="K821" s="88" t="s">
        <v>30</v>
      </c>
    </row>
    <row r="822" s="47" customFormat="1" ht="34.5" spans="1:11">
      <c r="A822" s="35">
        <v>821</v>
      </c>
      <c r="B822" s="5" t="s">
        <v>281</v>
      </c>
      <c r="C822" s="83" t="s">
        <v>2908</v>
      </c>
      <c r="D822" s="83" t="s">
        <v>2947</v>
      </c>
      <c r="E822" s="35" t="s">
        <v>2967</v>
      </c>
      <c r="F822" s="35" t="s">
        <v>2952</v>
      </c>
      <c r="G822" s="35"/>
      <c r="H822" s="35"/>
      <c r="I822" s="35"/>
      <c r="J822" s="35"/>
      <c r="K822" s="88" t="s">
        <v>30</v>
      </c>
    </row>
    <row r="823" s="47" customFormat="1" ht="34.5" spans="1:11">
      <c r="A823" s="35">
        <v>822</v>
      </c>
      <c r="B823" s="5" t="s">
        <v>281</v>
      </c>
      <c r="C823" s="83" t="s">
        <v>2908</v>
      </c>
      <c r="D823" s="83" t="s">
        <v>2947</v>
      </c>
      <c r="E823" s="35" t="s">
        <v>2968</v>
      </c>
      <c r="F823" s="35" t="s">
        <v>2952</v>
      </c>
      <c r="G823" s="35"/>
      <c r="H823" s="35"/>
      <c r="I823" s="35"/>
      <c r="J823" s="35"/>
      <c r="K823" s="88" t="s">
        <v>30</v>
      </c>
    </row>
    <row r="824" s="47" customFormat="1" ht="34.5" spans="1:11">
      <c r="A824" s="35">
        <v>823</v>
      </c>
      <c r="B824" s="5" t="s">
        <v>281</v>
      </c>
      <c r="C824" s="83" t="s">
        <v>2908</v>
      </c>
      <c r="D824" s="83" t="s">
        <v>2947</v>
      </c>
      <c r="E824" s="35" t="s">
        <v>2969</v>
      </c>
      <c r="F824" s="35" t="s">
        <v>2952</v>
      </c>
      <c r="G824" s="35"/>
      <c r="H824" s="35"/>
      <c r="I824" s="35"/>
      <c r="J824" s="35"/>
      <c r="K824" s="88" t="s">
        <v>30</v>
      </c>
    </row>
    <row r="825" s="47" customFormat="1" ht="34.5" spans="1:11">
      <c r="A825" s="35">
        <v>824</v>
      </c>
      <c r="B825" s="5" t="s">
        <v>281</v>
      </c>
      <c r="C825" s="83" t="s">
        <v>2908</v>
      </c>
      <c r="D825" s="83" t="s">
        <v>2947</v>
      </c>
      <c r="E825" s="35" t="s">
        <v>2970</v>
      </c>
      <c r="F825" s="35" t="s">
        <v>2952</v>
      </c>
      <c r="G825" s="35"/>
      <c r="H825" s="35"/>
      <c r="I825" s="35"/>
      <c r="J825" s="35"/>
      <c r="K825" s="88" t="s">
        <v>30</v>
      </c>
    </row>
    <row r="826" s="47" customFormat="1" ht="34.5" spans="1:11">
      <c r="A826" s="35">
        <v>825</v>
      </c>
      <c r="B826" s="5" t="s">
        <v>281</v>
      </c>
      <c r="C826" s="83" t="s">
        <v>2908</v>
      </c>
      <c r="D826" s="85" t="s">
        <v>2947</v>
      </c>
      <c r="E826" s="35" t="s">
        <v>2971</v>
      </c>
      <c r="F826" s="35" t="s">
        <v>2952</v>
      </c>
      <c r="G826" s="35"/>
      <c r="H826" s="35"/>
      <c r="I826" s="35"/>
      <c r="J826" s="35"/>
      <c r="K826" s="88" t="s">
        <v>30</v>
      </c>
    </row>
    <row r="827" s="47" customFormat="1" ht="34.5" spans="1:11">
      <c r="A827" s="35">
        <v>826</v>
      </c>
      <c r="B827" s="5" t="s">
        <v>281</v>
      </c>
      <c r="C827" s="83" t="s">
        <v>2908</v>
      </c>
      <c r="D827" s="82" t="s">
        <v>2972</v>
      </c>
      <c r="E827" s="35" t="s">
        <v>2973</v>
      </c>
      <c r="F827" s="35"/>
      <c r="G827" s="35"/>
      <c r="H827" s="35"/>
      <c r="I827" s="35"/>
      <c r="J827" s="35"/>
      <c r="K827" s="88" t="s">
        <v>30</v>
      </c>
    </row>
    <row r="828" s="47" customFormat="1" ht="34.5" spans="1:11">
      <c r="A828" s="35">
        <v>827</v>
      </c>
      <c r="B828" s="5" t="s">
        <v>281</v>
      </c>
      <c r="C828" s="83" t="s">
        <v>2908</v>
      </c>
      <c r="D828" s="83" t="s">
        <v>2972</v>
      </c>
      <c r="E828" s="35" t="s">
        <v>2431</v>
      </c>
      <c r="F828" s="35"/>
      <c r="G828" s="35"/>
      <c r="H828" s="35"/>
      <c r="I828" s="35"/>
      <c r="J828" s="35"/>
      <c r="K828" s="87" t="s">
        <v>30</v>
      </c>
    </row>
    <row r="829" s="47" customFormat="1" ht="34.5" spans="1:11">
      <c r="A829" s="35">
        <v>828</v>
      </c>
      <c r="B829" s="5" t="s">
        <v>281</v>
      </c>
      <c r="C829" s="83" t="s">
        <v>2908</v>
      </c>
      <c r="D829" s="83" t="s">
        <v>2972</v>
      </c>
      <c r="E829" s="35" t="s">
        <v>2974</v>
      </c>
      <c r="F829" s="35"/>
      <c r="G829" s="35"/>
      <c r="H829" s="35"/>
      <c r="I829" s="35"/>
      <c r="J829" s="35"/>
      <c r="K829" s="88" t="s">
        <v>31</v>
      </c>
    </row>
    <row r="830" s="47" customFormat="1" ht="34.5" spans="1:11">
      <c r="A830" s="35">
        <v>829</v>
      </c>
      <c r="B830" s="5" t="s">
        <v>281</v>
      </c>
      <c r="C830" s="83" t="s">
        <v>2908</v>
      </c>
      <c r="D830" s="83" t="s">
        <v>2972</v>
      </c>
      <c r="E830" s="35" t="s">
        <v>2975</v>
      </c>
      <c r="F830" s="35" t="s">
        <v>2976</v>
      </c>
      <c r="G830" s="35"/>
      <c r="H830" s="35"/>
      <c r="I830" s="35"/>
      <c r="J830" s="35"/>
      <c r="K830" s="88" t="s">
        <v>30</v>
      </c>
    </row>
    <row r="831" s="47" customFormat="1" ht="34.5" spans="1:11">
      <c r="A831" s="35">
        <v>830</v>
      </c>
      <c r="B831" s="5" t="s">
        <v>281</v>
      </c>
      <c r="C831" s="83" t="s">
        <v>2908</v>
      </c>
      <c r="D831" s="83" t="s">
        <v>2972</v>
      </c>
      <c r="E831" s="35" t="s">
        <v>2701</v>
      </c>
      <c r="F831" s="35"/>
      <c r="G831" s="35"/>
      <c r="H831" s="35"/>
      <c r="I831" s="35"/>
      <c r="J831" s="35"/>
      <c r="K831" s="88" t="s">
        <v>30</v>
      </c>
    </row>
    <row r="832" s="47" customFormat="1" ht="34.5" spans="1:11">
      <c r="A832" s="35">
        <v>831</v>
      </c>
      <c r="B832" s="5" t="s">
        <v>281</v>
      </c>
      <c r="C832" s="83" t="s">
        <v>2908</v>
      </c>
      <c r="D832" s="83" t="s">
        <v>2972</v>
      </c>
      <c r="E832" s="35" t="s">
        <v>2977</v>
      </c>
      <c r="F832" s="35"/>
      <c r="G832" s="35"/>
      <c r="H832" s="35"/>
      <c r="I832" s="35"/>
      <c r="J832" s="35"/>
      <c r="K832" s="88" t="s">
        <v>30</v>
      </c>
    </row>
    <row r="833" s="47" customFormat="1" ht="51.75" spans="1:11">
      <c r="A833" s="35">
        <v>832</v>
      </c>
      <c r="B833" s="5" t="s">
        <v>281</v>
      </c>
      <c r="C833" s="83" t="s">
        <v>2908</v>
      </c>
      <c r="D833" s="83" t="s">
        <v>2972</v>
      </c>
      <c r="E833" s="35" t="s">
        <v>2978</v>
      </c>
      <c r="F833" s="35" t="s">
        <v>2979</v>
      </c>
      <c r="G833" s="35"/>
      <c r="H833" s="35"/>
      <c r="I833" s="35"/>
      <c r="J833" s="35"/>
      <c r="K833" s="88" t="s">
        <v>30</v>
      </c>
    </row>
    <row r="834" s="47" customFormat="1" ht="34.5" spans="1:11">
      <c r="A834" s="35">
        <v>833</v>
      </c>
      <c r="B834" s="5" t="s">
        <v>281</v>
      </c>
      <c r="C834" s="83" t="s">
        <v>2908</v>
      </c>
      <c r="D834" s="83" t="s">
        <v>2972</v>
      </c>
      <c r="E834" s="35" t="s">
        <v>2980</v>
      </c>
      <c r="F834" s="35" t="s">
        <v>2981</v>
      </c>
      <c r="G834" s="35"/>
      <c r="H834" s="35"/>
      <c r="I834" s="35"/>
      <c r="J834" s="35"/>
      <c r="K834" s="88" t="s">
        <v>30</v>
      </c>
    </row>
    <row r="835" s="47" customFormat="1" ht="34.5" spans="1:11">
      <c r="A835" s="35">
        <v>834</v>
      </c>
      <c r="B835" s="5" t="s">
        <v>281</v>
      </c>
      <c r="C835" s="83" t="s">
        <v>2908</v>
      </c>
      <c r="D835" s="83" t="s">
        <v>2972</v>
      </c>
      <c r="E835" s="35" t="s">
        <v>2982</v>
      </c>
      <c r="F835" s="35"/>
      <c r="G835" s="35"/>
      <c r="H835" s="35"/>
      <c r="I835" s="35"/>
      <c r="J835" s="35"/>
      <c r="K835" s="88" t="s">
        <v>30</v>
      </c>
    </row>
    <row r="836" s="47" customFormat="1" ht="34.5" spans="1:11">
      <c r="A836" s="35">
        <v>835</v>
      </c>
      <c r="B836" s="5" t="s">
        <v>281</v>
      </c>
      <c r="C836" s="83" t="s">
        <v>2908</v>
      </c>
      <c r="D836" s="83" t="s">
        <v>2972</v>
      </c>
      <c r="E836" s="104" t="s">
        <v>2535</v>
      </c>
      <c r="F836" s="35"/>
      <c r="G836" s="35"/>
      <c r="H836" s="35"/>
      <c r="I836" s="35"/>
      <c r="J836" s="35"/>
      <c r="K836" s="88" t="s">
        <v>30</v>
      </c>
    </row>
    <row r="837" s="47" customFormat="1" ht="34.5" spans="1:11">
      <c r="A837" s="35">
        <v>836</v>
      </c>
      <c r="B837" s="5" t="s">
        <v>281</v>
      </c>
      <c r="C837" s="83" t="s">
        <v>2908</v>
      </c>
      <c r="D837" s="83" t="s">
        <v>2972</v>
      </c>
      <c r="E837" s="35" t="s">
        <v>2983</v>
      </c>
      <c r="F837" s="35"/>
      <c r="G837" s="35"/>
      <c r="H837" s="35"/>
      <c r="I837" s="35"/>
      <c r="J837" s="35"/>
      <c r="K837" s="88" t="s">
        <v>31</v>
      </c>
    </row>
    <row r="838" s="47" customFormat="1" ht="34.5" spans="1:11">
      <c r="A838" s="35">
        <v>837</v>
      </c>
      <c r="B838" s="5" t="s">
        <v>281</v>
      </c>
      <c r="C838" s="83" t="s">
        <v>2908</v>
      </c>
      <c r="D838" s="57" t="s">
        <v>2972</v>
      </c>
      <c r="E838" s="35" t="s">
        <v>18</v>
      </c>
      <c r="F838" s="35"/>
      <c r="G838" s="35"/>
      <c r="H838" s="35"/>
      <c r="I838" s="35"/>
      <c r="J838" s="35"/>
      <c r="K838" s="88" t="s">
        <v>30</v>
      </c>
    </row>
    <row r="839" s="47" customFormat="1" ht="34.5" spans="1:11">
      <c r="A839" s="35">
        <v>838</v>
      </c>
      <c r="B839" s="5" t="s">
        <v>281</v>
      </c>
      <c r="C839" s="83" t="s">
        <v>2908</v>
      </c>
      <c r="D839" s="83" t="s">
        <v>2972</v>
      </c>
      <c r="E839" s="35" t="s">
        <v>2984</v>
      </c>
      <c r="F839" s="35"/>
      <c r="G839" s="35"/>
      <c r="H839" s="35"/>
      <c r="I839" s="35"/>
      <c r="J839" s="35"/>
      <c r="K839" s="88" t="s">
        <v>30</v>
      </c>
    </row>
    <row r="840" s="47" customFormat="1" ht="34.5" spans="1:11">
      <c r="A840" s="35">
        <v>839</v>
      </c>
      <c r="B840" s="5" t="s">
        <v>281</v>
      </c>
      <c r="C840" s="83" t="s">
        <v>2908</v>
      </c>
      <c r="D840" s="83" t="s">
        <v>2972</v>
      </c>
      <c r="E840" s="35" t="s">
        <v>2704</v>
      </c>
      <c r="F840" s="35"/>
      <c r="G840" s="35"/>
      <c r="H840" s="35"/>
      <c r="I840" s="35"/>
      <c r="J840" s="35"/>
      <c r="K840" s="88" t="s">
        <v>30</v>
      </c>
    </row>
    <row r="841" s="47" customFormat="1" ht="34.5" spans="1:11">
      <c r="A841" s="35">
        <v>840</v>
      </c>
      <c r="B841" s="5" t="s">
        <v>281</v>
      </c>
      <c r="C841" s="83" t="s">
        <v>2908</v>
      </c>
      <c r="D841" s="83" t="s">
        <v>2972</v>
      </c>
      <c r="E841" s="35" t="s">
        <v>2705</v>
      </c>
      <c r="F841" s="35"/>
      <c r="G841" s="35"/>
      <c r="H841" s="35"/>
      <c r="I841" s="35"/>
      <c r="J841" s="35"/>
      <c r="K841" s="88" t="s">
        <v>30</v>
      </c>
    </row>
    <row r="842" s="47" customFormat="1" ht="34.5" spans="1:11">
      <c r="A842" s="35">
        <v>841</v>
      </c>
      <c r="B842" s="5" t="s">
        <v>281</v>
      </c>
      <c r="C842" s="83" t="s">
        <v>2908</v>
      </c>
      <c r="D842" s="83" t="s">
        <v>2972</v>
      </c>
      <c r="E842" s="35" t="s">
        <v>2985</v>
      </c>
      <c r="F842" s="35"/>
      <c r="G842" s="35"/>
      <c r="H842" s="35"/>
      <c r="I842" s="35"/>
      <c r="J842" s="35"/>
      <c r="K842" s="88" t="s">
        <v>30</v>
      </c>
    </row>
    <row r="843" s="47" customFormat="1" ht="34.5" spans="1:11">
      <c r="A843" s="35">
        <v>842</v>
      </c>
      <c r="B843" s="5" t="s">
        <v>281</v>
      </c>
      <c r="C843" s="83" t="s">
        <v>2908</v>
      </c>
      <c r="D843" s="83" t="s">
        <v>2972</v>
      </c>
      <c r="E843" s="35" t="s">
        <v>2986</v>
      </c>
      <c r="F843" s="35"/>
      <c r="G843" s="35"/>
      <c r="H843" s="35"/>
      <c r="I843" s="35"/>
      <c r="J843" s="35"/>
      <c r="K843" s="88" t="s">
        <v>31</v>
      </c>
    </row>
    <row r="844" s="47" customFormat="1" ht="34.5" spans="1:11">
      <c r="A844" s="35">
        <v>843</v>
      </c>
      <c r="B844" s="5" t="s">
        <v>281</v>
      </c>
      <c r="C844" s="83" t="s">
        <v>2908</v>
      </c>
      <c r="D844" s="83" t="s">
        <v>2972</v>
      </c>
      <c r="E844" s="35" t="s">
        <v>2987</v>
      </c>
      <c r="F844" s="35"/>
      <c r="G844" s="35"/>
      <c r="H844" s="35"/>
      <c r="I844" s="35"/>
      <c r="J844" s="35"/>
      <c r="K844" s="88" t="s">
        <v>30</v>
      </c>
    </row>
    <row r="845" s="47" customFormat="1" ht="34.5" spans="1:11">
      <c r="A845" s="35">
        <v>844</v>
      </c>
      <c r="B845" s="5" t="s">
        <v>281</v>
      </c>
      <c r="C845" s="83" t="s">
        <v>2908</v>
      </c>
      <c r="D845" s="83" t="s">
        <v>2972</v>
      </c>
      <c r="E845" s="35" t="s">
        <v>2988</v>
      </c>
      <c r="F845" s="35"/>
      <c r="G845" s="35"/>
      <c r="H845" s="35"/>
      <c r="I845" s="35"/>
      <c r="J845" s="35"/>
      <c r="K845" s="88" t="s">
        <v>30</v>
      </c>
    </row>
    <row r="846" s="47" customFormat="1" ht="34.5" spans="1:11">
      <c r="A846" s="35">
        <v>845</v>
      </c>
      <c r="B846" s="5" t="s">
        <v>281</v>
      </c>
      <c r="C846" s="83" t="s">
        <v>2908</v>
      </c>
      <c r="D846" s="83" t="s">
        <v>2972</v>
      </c>
      <c r="E846" s="35" t="s">
        <v>2989</v>
      </c>
      <c r="F846" s="35"/>
      <c r="G846" s="35"/>
      <c r="H846" s="35"/>
      <c r="I846" s="35"/>
      <c r="J846" s="35"/>
      <c r="K846" s="88" t="s">
        <v>30</v>
      </c>
    </row>
    <row r="847" s="47" customFormat="1" ht="34.5" spans="1:11">
      <c r="A847" s="35">
        <v>846</v>
      </c>
      <c r="B847" s="5" t="s">
        <v>281</v>
      </c>
      <c r="C847" s="83" t="s">
        <v>2908</v>
      </c>
      <c r="D847" s="83" t="s">
        <v>2972</v>
      </c>
      <c r="E847" s="35" t="s">
        <v>2990</v>
      </c>
      <c r="F847" s="35"/>
      <c r="G847" s="35"/>
      <c r="H847" s="35"/>
      <c r="I847" s="35"/>
      <c r="J847" s="35"/>
      <c r="K847" s="88" t="s">
        <v>30</v>
      </c>
    </row>
    <row r="848" s="47" customFormat="1" ht="34.5" spans="1:11">
      <c r="A848" s="35">
        <v>847</v>
      </c>
      <c r="B848" s="5" t="s">
        <v>281</v>
      </c>
      <c r="C848" s="83" t="s">
        <v>2908</v>
      </c>
      <c r="D848" s="85" t="s">
        <v>2972</v>
      </c>
      <c r="E848" s="35" t="s">
        <v>2991</v>
      </c>
      <c r="F848" s="35"/>
      <c r="G848" s="35"/>
      <c r="H848" s="35"/>
      <c r="I848" s="35"/>
      <c r="J848" s="35"/>
      <c r="K848" s="88" t="s">
        <v>30</v>
      </c>
    </row>
    <row r="849" s="47" customFormat="1" ht="34.5" spans="1:11">
      <c r="A849" s="35">
        <v>848</v>
      </c>
      <c r="B849" s="5" t="s">
        <v>281</v>
      </c>
      <c r="C849" s="83" t="s">
        <v>2992</v>
      </c>
      <c r="D849" s="82" t="s">
        <v>573</v>
      </c>
      <c r="E849" s="35" t="s">
        <v>2650</v>
      </c>
      <c r="F849" s="35"/>
      <c r="G849" s="35"/>
      <c r="H849" s="35"/>
      <c r="I849" s="35"/>
      <c r="J849" s="35"/>
      <c r="K849" s="88" t="s">
        <v>30</v>
      </c>
    </row>
    <row r="850" s="47" customFormat="1" ht="34.5" spans="1:11">
      <c r="A850" s="35">
        <v>849</v>
      </c>
      <c r="B850" s="5" t="s">
        <v>281</v>
      </c>
      <c r="C850" s="83" t="s">
        <v>2992</v>
      </c>
      <c r="D850" s="83" t="s">
        <v>573</v>
      </c>
      <c r="E850" s="35" t="s">
        <v>2651</v>
      </c>
      <c r="F850" s="35"/>
      <c r="G850" s="35"/>
      <c r="H850" s="35"/>
      <c r="I850" s="35"/>
      <c r="J850" s="35"/>
      <c r="K850" s="88" t="s">
        <v>30</v>
      </c>
    </row>
    <row r="851" s="47" customFormat="1" ht="34.5" spans="1:11">
      <c r="A851" s="35">
        <v>850</v>
      </c>
      <c r="B851" s="5" t="s">
        <v>281</v>
      </c>
      <c r="C851" s="83" t="s">
        <v>2992</v>
      </c>
      <c r="D851" s="83" t="s">
        <v>573</v>
      </c>
      <c r="E851" s="35" t="s">
        <v>2993</v>
      </c>
      <c r="F851" s="35"/>
      <c r="G851" s="35"/>
      <c r="H851" s="35"/>
      <c r="I851" s="35"/>
      <c r="J851" s="35"/>
      <c r="K851" s="87" t="s">
        <v>30</v>
      </c>
    </row>
    <row r="852" s="47" customFormat="1" ht="34.5" spans="1:11">
      <c r="A852" s="35">
        <v>851</v>
      </c>
      <c r="B852" s="5" t="s">
        <v>281</v>
      </c>
      <c r="C852" s="83" t="s">
        <v>2992</v>
      </c>
      <c r="D852" s="85" t="s">
        <v>573</v>
      </c>
      <c r="E852" s="35" t="s">
        <v>2994</v>
      </c>
      <c r="F852" s="35"/>
      <c r="G852" s="35"/>
      <c r="H852" s="35"/>
      <c r="I852" s="35"/>
      <c r="J852" s="35"/>
      <c r="K852" s="88" t="s">
        <v>30</v>
      </c>
    </row>
    <row r="853" s="47" customFormat="1" ht="34.5" spans="1:11">
      <c r="A853" s="35">
        <v>852</v>
      </c>
      <c r="B853" s="5" t="s">
        <v>281</v>
      </c>
      <c r="C853" s="83" t="s">
        <v>2992</v>
      </c>
      <c r="D853" s="82" t="s">
        <v>574</v>
      </c>
      <c r="E853" s="35" t="s">
        <v>2679</v>
      </c>
      <c r="F853" s="35"/>
      <c r="G853" s="35"/>
      <c r="H853" s="35"/>
      <c r="I853" s="35"/>
      <c r="J853" s="35"/>
      <c r="K853" s="88" t="s">
        <v>31</v>
      </c>
    </row>
    <row r="854" s="47" customFormat="1" ht="34.5" spans="1:11">
      <c r="A854" s="35">
        <v>853</v>
      </c>
      <c r="B854" s="5" t="s">
        <v>281</v>
      </c>
      <c r="C854" s="83" t="s">
        <v>2992</v>
      </c>
      <c r="D854" s="83" t="s">
        <v>574</v>
      </c>
      <c r="E854" s="35" t="s">
        <v>2995</v>
      </c>
      <c r="F854" s="35"/>
      <c r="G854" s="35"/>
      <c r="H854" s="35"/>
      <c r="I854" s="35"/>
      <c r="J854" s="35"/>
      <c r="K854" s="88" t="s">
        <v>30</v>
      </c>
    </row>
    <row r="855" s="47" customFormat="1" ht="34.5" spans="1:11">
      <c r="A855" s="35">
        <v>854</v>
      </c>
      <c r="B855" s="5" t="s">
        <v>281</v>
      </c>
      <c r="C855" s="83" t="s">
        <v>2992</v>
      </c>
      <c r="D855" s="83" t="s">
        <v>574</v>
      </c>
      <c r="E855" s="35" t="s">
        <v>2996</v>
      </c>
      <c r="F855" s="35"/>
      <c r="G855" s="35"/>
      <c r="H855" s="35"/>
      <c r="I855" s="35"/>
      <c r="J855" s="35"/>
      <c r="K855" s="88" t="s">
        <v>30</v>
      </c>
    </row>
    <row r="856" s="47" customFormat="1" ht="34.5" spans="1:11">
      <c r="A856" s="35">
        <v>855</v>
      </c>
      <c r="B856" s="5" t="s">
        <v>281</v>
      </c>
      <c r="C856" s="83" t="s">
        <v>2992</v>
      </c>
      <c r="D856" s="83" t="s">
        <v>574</v>
      </c>
      <c r="E856" s="35" t="s">
        <v>2757</v>
      </c>
      <c r="F856" s="35"/>
      <c r="G856" s="35"/>
      <c r="H856" s="35"/>
      <c r="I856" s="35"/>
      <c r="J856" s="35"/>
      <c r="K856" s="88" t="s">
        <v>30</v>
      </c>
    </row>
    <row r="857" s="47" customFormat="1" ht="34.5" spans="1:11">
      <c r="A857" s="35">
        <v>856</v>
      </c>
      <c r="B857" s="5" t="s">
        <v>281</v>
      </c>
      <c r="C857" s="83" t="s">
        <v>2992</v>
      </c>
      <c r="D857" s="83" t="s">
        <v>574</v>
      </c>
      <c r="E857" s="35" t="s">
        <v>2830</v>
      </c>
      <c r="F857" s="35"/>
      <c r="G857" s="35"/>
      <c r="H857" s="35"/>
      <c r="I857" s="35"/>
      <c r="J857" s="35"/>
      <c r="K857" s="88" t="s">
        <v>30</v>
      </c>
    </row>
    <row r="858" s="47" customFormat="1" ht="34.5" spans="1:11">
      <c r="A858" s="35">
        <v>857</v>
      </c>
      <c r="B858" s="5" t="s">
        <v>281</v>
      </c>
      <c r="C858" s="83" t="s">
        <v>2992</v>
      </c>
      <c r="D858" s="83" t="s">
        <v>574</v>
      </c>
      <c r="E858" s="35" t="s">
        <v>2997</v>
      </c>
      <c r="F858" s="35"/>
      <c r="G858" s="35"/>
      <c r="H858" s="35"/>
      <c r="I858" s="35"/>
      <c r="J858" s="35"/>
      <c r="K858" s="87" t="s">
        <v>30</v>
      </c>
    </row>
    <row r="859" s="47" customFormat="1" ht="34.5" spans="1:11">
      <c r="A859" s="35">
        <v>858</v>
      </c>
      <c r="B859" s="5" t="s">
        <v>281</v>
      </c>
      <c r="C859" s="83" t="s">
        <v>2992</v>
      </c>
      <c r="D859" s="83" t="s">
        <v>574</v>
      </c>
      <c r="E859" s="35" t="s">
        <v>2755</v>
      </c>
      <c r="F859" s="35"/>
      <c r="G859" s="35"/>
      <c r="H859" s="35"/>
      <c r="I859" s="35"/>
      <c r="J859" s="35"/>
      <c r="K859" s="87" t="s">
        <v>30</v>
      </c>
    </row>
    <row r="860" s="47" customFormat="1" ht="34.5" spans="1:11">
      <c r="A860" s="35">
        <v>859</v>
      </c>
      <c r="B860" s="5" t="s">
        <v>281</v>
      </c>
      <c r="C860" s="83" t="s">
        <v>2992</v>
      </c>
      <c r="D860" s="83" t="s">
        <v>574</v>
      </c>
      <c r="E860" s="35" t="s">
        <v>2883</v>
      </c>
      <c r="F860" s="35"/>
      <c r="G860" s="35"/>
      <c r="H860" s="35"/>
      <c r="I860" s="35"/>
      <c r="J860" s="35"/>
      <c r="K860" s="88" t="s">
        <v>30</v>
      </c>
    </row>
    <row r="861" s="47" customFormat="1" ht="34.5" spans="1:11">
      <c r="A861" s="35">
        <v>860</v>
      </c>
      <c r="B861" s="5" t="s">
        <v>281</v>
      </c>
      <c r="C861" s="83" t="s">
        <v>2992</v>
      </c>
      <c r="D861" s="83" t="s">
        <v>574</v>
      </c>
      <c r="E861" s="35" t="s">
        <v>2667</v>
      </c>
      <c r="F861" s="35"/>
      <c r="G861" s="35"/>
      <c r="H861" s="35"/>
      <c r="I861" s="35"/>
      <c r="J861" s="35"/>
      <c r="K861" s="87" t="s">
        <v>30</v>
      </c>
    </row>
    <row r="862" s="47" customFormat="1" ht="34.5" spans="1:11">
      <c r="A862" s="35">
        <v>861</v>
      </c>
      <c r="B862" s="5" t="s">
        <v>281</v>
      </c>
      <c r="C862" s="83" t="s">
        <v>2992</v>
      </c>
      <c r="D862" s="83" t="s">
        <v>574</v>
      </c>
      <c r="E862" s="35" t="s">
        <v>2998</v>
      </c>
      <c r="F862" s="35"/>
      <c r="G862" s="35"/>
      <c r="H862" s="35"/>
      <c r="I862" s="35"/>
      <c r="J862" s="35"/>
      <c r="K862" s="88" t="s">
        <v>30</v>
      </c>
    </row>
    <row r="863" s="47" customFormat="1" ht="34.5" spans="1:11">
      <c r="A863" s="35">
        <v>862</v>
      </c>
      <c r="B863" s="5" t="s">
        <v>281</v>
      </c>
      <c r="C863" s="83" t="s">
        <v>2992</v>
      </c>
      <c r="D863" s="57" t="s">
        <v>574</v>
      </c>
      <c r="E863" s="35" t="s">
        <v>18</v>
      </c>
      <c r="F863" s="35"/>
      <c r="G863" s="35"/>
      <c r="H863" s="35"/>
      <c r="I863" s="35"/>
      <c r="J863" s="35"/>
      <c r="K863" s="88" t="s">
        <v>30</v>
      </c>
    </row>
    <row r="864" s="47" customFormat="1" ht="34.5" spans="1:11">
      <c r="A864" s="35">
        <v>863</v>
      </c>
      <c r="B864" s="5" t="s">
        <v>281</v>
      </c>
      <c r="C864" s="83" t="s">
        <v>2992</v>
      </c>
      <c r="D864" s="82" t="s">
        <v>575</v>
      </c>
      <c r="E864" s="35" t="s">
        <v>2349</v>
      </c>
      <c r="F864" s="35"/>
      <c r="G864" s="35"/>
      <c r="H864" s="35"/>
      <c r="I864" s="35"/>
      <c r="J864" s="35"/>
      <c r="K864" s="88" t="s">
        <v>30</v>
      </c>
    </row>
    <row r="865" s="47" customFormat="1" ht="34.5" spans="1:11">
      <c r="A865" s="35">
        <v>864</v>
      </c>
      <c r="B865" s="5" t="s">
        <v>281</v>
      </c>
      <c r="C865" s="83" t="s">
        <v>2992</v>
      </c>
      <c r="D865" s="83" t="s">
        <v>575</v>
      </c>
      <c r="E865" s="35" t="s">
        <v>2431</v>
      </c>
      <c r="F865" s="35"/>
      <c r="G865" s="35"/>
      <c r="H865" s="35"/>
      <c r="I865" s="35"/>
      <c r="J865" s="35"/>
      <c r="K865" s="87" t="s">
        <v>30</v>
      </c>
    </row>
    <row r="866" s="47" customFormat="1" ht="34.5" spans="1:11">
      <c r="A866" s="35">
        <v>865</v>
      </c>
      <c r="B866" s="5" t="s">
        <v>281</v>
      </c>
      <c r="C866" s="83" t="s">
        <v>2992</v>
      </c>
      <c r="D866" s="83" t="s">
        <v>575</v>
      </c>
      <c r="E866" s="35" t="s">
        <v>2533</v>
      </c>
      <c r="F866" s="35"/>
      <c r="G866" s="35"/>
      <c r="H866" s="35"/>
      <c r="I866" s="35"/>
      <c r="J866" s="35"/>
      <c r="K866" s="88" t="s">
        <v>30</v>
      </c>
    </row>
    <row r="867" s="47" customFormat="1" ht="34.5" spans="1:11">
      <c r="A867" s="35">
        <v>866</v>
      </c>
      <c r="B867" s="5" t="s">
        <v>281</v>
      </c>
      <c r="C867" s="83" t="s">
        <v>2992</v>
      </c>
      <c r="D867" s="83" t="s">
        <v>575</v>
      </c>
      <c r="E867" s="35" t="s">
        <v>2999</v>
      </c>
      <c r="F867" s="35"/>
      <c r="G867" s="35"/>
      <c r="H867" s="35"/>
      <c r="I867" s="35"/>
      <c r="J867" s="35"/>
      <c r="K867" s="88" t="s">
        <v>30</v>
      </c>
    </row>
    <row r="868" s="47" customFormat="1" ht="34.5" spans="1:11">
      <c r="A868" s="35">
        <v>867</v>
      </c>
      <c r="B868" s="5" t="s">
        <v>281</v>
      </c>
      <c r="C868" s="83" t="s">
        <v>2992</v>
      </c>
      <c r="D868" s="83" t="s">
        <v>575</v>
      </c>
      <c r="E868" s="35" t="s">
        <v>3000</v>
      </c>
      <c r="F868" s="35"/>
      <c r="G868" s="35"/>
      <c r="H868" s="35"/>
      <c r="I868" s="35"/>
      <c r="J868" s="35"/>
      <c r="K868" s="88" t="s">
        <v>30</v>
      </c>
    </row>
    <row r="869" s="47" customFormat="1" ht="34.5" spans="1:11">
      <c r="A869" s="35">
        <v>868</v>
      </c>
      <c r="B869" s="5" t="s">
        <v>281</v>
      </c>
      <c r="C869" s="83" t="s">
        <v>2992</v>
      </c>
      <c r="D869" s="83" t="s">
        <v>575</v>
      </c>
      <c r="E869" s="35" t="s">
        <v>3001</v>
      </c>
      <c r="F869" s="35"/>
      <c r="G869" s="35"/>
      <c r="H869" s="35"/>
      <c r="I869" s="35"/>
      <c r="J869" s="35"/>
      <c r="K869" s="88" t="s">
        <v>30</v>
      </c>
    </row>
    <row r="870" s="47" customFormat="1" ht="34.5" spans="1:11">
      <c r="A870" s="35">
        <v>869</v>
      </c>
      <c r="B870" s="5" t="s">
        <v>281</v>
      </c>
      <c r="C870" s="83" t="s">
        <v>2992</v>
      </c>
      <c r="D870" s="83" t="s">
        <v>575</v>
      </c>
      <c r="E870" s="35" t="s">
        <v>3002</v>
      </c>
      <c r="F870" s="35"/>
      <c r="G870" s="35"/>
      <c r="H870" s="35"/>
      <c r="I870" s="35"/>
      <c r="J870" s="35"/>
      <c r="K870" s="88" t="s">
        <v>30</v>
      </c>
    </row>
    <row r="871" s="47" customFormat="1" ht="34.5" spans="1:11">
      <c r="A871" s="35">
        <v>870</v>
      </c>
      <c r="B871" s="5" t="s">
        <v>281</v>
      </c>
      <c r="C871" s="83" t="s">
        <v>2992</v>
      </c>
      <c r="D871" s="83" t="s">
        <v>575</v>
      </c>
      <c r="E871" s="35" t="s">
        <v>3003</v>
      </c>
      <c r="F871" s="35"/>
      <c r="G871" s="35"/>
      <c r="H871" s="35"/>
      <c r="I871" s="35"/>
      <c r="J871" s="35"/>
      <c r="K871" s="88" t="s">
        <v>30</v>
      </c>
    </row>
    <row r="872" s="47" customFormat="1" ht="34.5" spans="1:11">
      <c r="A872" s="35">
        <v>871</v>
      </c>
      <c r="B872" s="5" t="s">
        <v>281</v>
      </c>
      <c r="C872" s="83" t="s">
        <v>2992</v>
      </c>
      <c r="D872" s="83" t="s">
        <v>575</v>
      </c>
      <c r="E872" s="35" t="s">
        <v>3004</v>
      </c>
      <c r="F872" s="35"/>
      <c r="G872" s="35"/>
      <c r="H872" s="35"/>
      <c r="I872" s="35"/>
      <c r="J872" s="35"/>
      <c r="K872" s="87" t="s">
        <v>30</v>
      </c>
    </row>
    <row r="873" s="47" customFormat="1" ht="34.5" spans="1:11">
      <c r="A873" s="35">
        <v>872</v>
      </c>
      <c r="B873" s="5" t="s">
        <v>281</v>
      </c>
      <c r="C873" s="83" t="s">
        <v>2992</v>
      </c>
      <c r="D873" s="85" t="s">
        <v>575</v>
      </c>
      <c r="E873" s="35" t="s">
        <v>2592</v>
      </c>
      <c r="F873" s="35"/>
      <c r="G873" s="35"/>
      <c r="H873" s="35"/>
      <c r="I873" s="35"/>
      <c r="J873" s="35"/>
      <c r="K873" s="88" t="s">
        <v>30</v>
      </c>
    </row>
    <row r="874" s="47" customFormat="1" ht="34.5" spans="1:11">
      <c r="A874" s="35">
        <v>873</v>
      </c>
      <c r="B874" s="5" t="s">
        <v>281</v>
      </c>
      <c r="C874" s="83" t="s">
        <v>3005</v>
      </c>
      <c r="D874" s="82" t="s">
        <v>578</v>
      </c>
      <c r="E874" s="35" t="s">
        <v>2349</v>
      </c>
      <c r="F874" s="35"/>
      <c r="G874" s="35"/>
      <c r="H874" s="35"/>
      <c r="I874" s="35"/>
      <c r="J874" s="35"/>
      <c r="K874" s="88" t="s">
        <v>30</v>
      </c>
    </row>
    <row r="875" s="47" customFormat="1" ht="34.5" spans="1:11">
      <c r="A875" s="35">
        <v>874</v>
      </c>
      <c r="B875" s="5" t="s">
        <v>281</v>
      </c>
      <c r="C875" s="83" t="s">
        <v>3005</v>
      </c>
      <c r="D875" s="83" t="s">
        <v>578</v>
      </c>
      <c r="E875" s="35" t="s">
        <v>2427</v>
      </c>
      <c r="F875" s="35"/>
      <c r="G875" s="35"/>
      <c r="H875" s="35"/>
      <c r="I875" s="35"/>
      <c r="J875" s="35"/>
      <c r="K875" s="88" t="s">
        <v>30</v>
      </c>
    </row>
    <row r="876" s="47" customFormat="1" ht="34.5" spans="1:11">
      <c r="A876" s="35">
        <v>875</v>
      </c>
      <c r="B876" s="5" t="s">
        <v>281</v>
      </c>
      <c r="C876" s="83" t="s">
        <v>3005</v>
      </c>
      <c r="D876" s="83" t="s">
        <v>578</v>
      </c>
      <c r="E876" s="35" t="s">
        <v>3006</v>
      </c>
      <c r="F876" s="35"/>
      <c r="G876" s="35"/>
      <c r="H876" s="35"/>
      <c r="I876" s="35"/>
      <c r="J876" s="35"/>
      <c r="K876" s="88" t="s">
        <v>2500</v>
      </c>
    </row>
    <row r="877" s="47" customFormat="1" ht="34.5" spans="1:11">
      <c r="A877" s="35">
        <v>876</v>
      </c>
      <c r="B877" s="5" t="s">
        <v>281</v>
      </c>
      <c r="C877" s="83" t="s">
        <v>3005</v>
      </c>
      <c r="D877" s="83" t="s">
        <v>578</v>
      </c>
      <c r="E877" s="35" t="s">
        <v>3007</v>
      </c>
      <c r="F877" s="35"/>
      <c r="G877" s="35"/>
      <c r="H877" s="35"/>
      <c r="I877" s="35"/>
      <c r="J877" s="35"/>
      <c r="K877" s="88" t="s">
        <v>30</v>
      </c>
    </row>
    <row r="878" s="47" customFormat="1" ht="34.5" spans="1:11">
      <c r="A878" s="35">
        <v>877</v>
      </c>
      <c r="B878" s="5" t="s">
        <v>281</v>
      </c>
      <c r="C878" s="83" t="s">
        <v>3005</v>
      </c>
      <c r="D878" s="83" t="s">
        <v>578</v>
      </c>
      <c r="E878" s="35" t="s">
        <v>3008</v>
      </c>
      <c r="F878" s="35"/>
      <c r="G878" s="35"/>
      <c r="H878" s="35"/>
      <c r="I878" s="35"/>
      <c r="J878" s="35"/>
      <c r="K878" s="88" t="s">
        <v>30</v>
      </c>
    </row>
    <row r="879" s="47" customFormat="1" ht="34.5" spans="1:11">
      <c r="A879" s="35">
        <v>878</v>
      </c>
      <c r="B879" s="5" t="s">
        <v>281</v>
      </c>
      <c r="C879" s="83" t="s">
        <v>3005</v>
      </c>
      <c r="D879" s="83" t="s">
        <v>578</v>
      </c>
      <c r="E879" s="35" t="s">
        <v>3009</v>
      </c>
      <c r="F879" s="35" t="s">
        <v>3010</v>
      </c>
      <c r="G879" s="35"/>
      <c r="H879" s="35"/>
      <c r="I879" s="35"/>
      <c r="J879" s="35"/>
      <c r="K879" s="88" t="s">
        <v>30</v>
      </c>
    </row>
    <row r="880" s="47" customFormat="1" ht="34.5" spans="1:11">
      <c r="A880" s="35">
        <v>879</v>
      </c>
      <c r="B880" s="5" t="s">
        <v>281</v>
      </c>
      <c r="C880" s="83" t="s">
        <v>3005</v>
      </c>
      <c r="D880" s="57" t="s">
        <v>578</v>
      </c>
      <c r="E880" s="35" t="s">
        <v>18</v>
      </c>
      <c r="F880" s="103" t="s">
        <v>3011</v>
      </c>
      <c r="G880" s="35"/>
      <c r="H880" s="35"/>
      <c r="I880" s="35"/>
      <c r="J880" s="35"/>
      <c r="K880" s="88" t="s">
        <v>30</v>
      </c>
    </row>
    <row r="881" s="47" customFormat="1" ht="34.5" spans="1:11">
      <c r="A881" s="35">
        <v>880</v>
      </c>
      <c r="B881" s="5" t="s">
        <v>281</v>
      </c>
      <c r="C881" s="83" t="s">
        <v>3005</v>
      </c>
      <c r="D881" s="82" t="s">
        <v>579</v>
      </c>
      <c r="E881" s="35" t="s">
        <v>2349</v>
      </c>
      <c r="F881" s="35"/>
      <c r="G881" s="35"/>
      <c r="H881" s="35"/>
      <c r="I881" s="35"/>
      <c r="J881" s="35"/>
      <c r="K881" s="88" t="s">
        <v>30</v>
      </c>
    </row>
    <row r="882" s="47" customFormat="1" ht="34.5" spans="1:11">
      <c r="A882" s="35">
        <v>881</v>
      </c>
      <c r="B882" s="5" t="s">
        <v>281</v>
      </c>
      <c r="C882" s="83" t="s">
        <v>3005</v>
      </c>
      <c r="D882" s="83" t="s">
        <v>579</v>
      </c>
      <c r="E882" s="35" t="s">
        <v>2654</v>
      </c>
      <c r="F882" s="35"/>
      <c r="G882" s="35"/>
      <c r="H882" s="35"/>
      <c r="I882" s="35"/>
      <c r="J882" s="35"/>
      <c r="K882" s="88" t="s">
        <v>31</v>
      </c>
    </row>
    <row r="883" s="47" customFormat="1" ht="34.5" spans="1:11">
      <c r="A883" s="35">
        <v>882</v>
      </c>
      <c r="B883" s="5" t="s">
        <v>281</v>
      </c>
      <c r="C883" s="83" t="s">
        <v>3005</v>
      </c>
      <c r="D883" s="83" t="s">
        <v>579</v>
      </c>
      <c r="E883" s="35" t="s">
        <v>2749</v>
      </c>
      <c r="F883" s="35"/>
      <c r="G883" s="35"/>
      <c r="H883" s="35"/>
      <c r="I883" s="35"/>
      <c r="J883" s="35"/>
      <c r="K883" s="88" t="s">
        <v>30</v>
      </c>
    </row>
    <row r="884" s="47" customFormat="1" ht="34.5" spans="1:11">
      <c r="A884" s="35">
        <v>883</v>
      </c>
      <c r="B884" s="5" t="s">
        <v>281</v>
      </c>
      <c r="C884" s="83" t="s">
        <v>3005</v>
      </c>
      <c r="D884" s="83" t="s">
        <v>579</v>
      </c>
      <c r="E884" s="35" t="s">
        <v>2673</v>
      </c>
      <c r="F884" s="35"/>
      <c r="G884" s="35"/>
      <c r="H884" s="35"/>
      <c r="I884" s="35"/>
      <c r="J884" s="35"/>
      <c r="K884" s="88" t="s">
        <v>30</v>
      </c>
    </row>
    <row r="885" s="47" customFormat="1" ht="34.5" spans="1:11">
      <c r="A885" s="35">
        <v>884</v>
      </c>
      <c r="B885" s="5" t="s">
        <v>281</v>
      </c>
      <c r="C885" s="83" t="s">
        <v>3005</v>
      </c>
      <c r="D885" s="83" t="s">
        <v>579</v>
      </c>
      <c r="E885" s="35" t="s">
        <v>3012</v>
      </c>
      <c r="F885" s="35" t="s">
        <v>3013</v>
      </c>
      <c r="G885" s="35"/>
      <c r="H885" s="35"/>
      <c r="I885" s="35"/>
      <c r="J885" s="35"/>
      <c r="K885" s="88" t="s">
        <v>30</v>
      </c>
    </row>
    <row r="886" s="47" customFormat="1" ht="34.5" spans="1:11">
      <c r="A886" s="35">
        <v>885</v>
      </c>
      <c r="B886" s="5" t="s">
        <v>281</v>
      </c>
      <c r="C886" s="83" t="s">
        <v>3005</v>
      </c>
      <c r="D886" s="83" t="s">
        <v>579</v>
      </c>
      <c r="E886" s="35" t="s">
        <v>3014</v>
      </c>
      <c r="F886" s="35"/>
      <c r="G886" s="35"/>
      <c r="H886" s="35"/>
      <c r="I886" s="35"/>
      <c r="J886" s="35"/>
      <c r="K886" s="88" t="s">
        <v>30</v>
      </c>
    </row>
    <row r="887" s="47" customFormat="1" ht="34.5" spans="1:11">
      <c r="A887" s="35">
        <v>886</v>
      </c>
      <c r="B887" s="5" t="s">
        <v>281</v>
      </c>
      <c r="C887" s="83" t="s">
        <v>3005</v>
      </c>
      <c r="D887" s="83" t="s">
        <v>579</v>
      </c>
      <c r="E887" s="35" t="s">
        <v>3015</v>
      </c>
      <c r="F887" s="35" t="s">
        <v>3013</v>
      </c>
      <c r="G887" s="35"/>
      <c r="H887" s="35"/>
      <c r="I887" s="35"/>
      <c r="J887" s="35"/>
      <c r="K887" s="88" t="s">
        <v>30</v>
      </c>
    </row>
    <row r="888" s="47" customFormat="1" ht="34.5" spans="1:11">
      <c r="A888" s="35">
        <v>887</v>
      </c>
      <c r="B888" s="5" t="s">
        <v>281</v>
      </c>
      <c r="C888" s="83" t="s">
        <v>3005</v>
      </c>
      <c r="D888" s="83" t="s">
        <v>579</v>
      </c>
      <c r="E888" s="35" t="s">
        <v>3016</v>
      </c>
      <c r="F888" s="35" t="s">
        <v>3013</v>
      </c>
      <c r="G888" s="35"/>
      <c r="H888" s="35"/>
      <c r="I888" s="35"/>
      <c r="J888" s="35"/>
      <c r="K888" s="88" t="s">
        <v>30</v>
      </c>
    </row>
    <row r="889" s="47" customFormat="1" ht="34.5" spans="1:11">
      <c r="A889" s="35">
        <v>888</v>
      </c>
      <c r="B889" s="5" t="s">
        <v>281</v>
      </c>
      <c r="C889" s="83" t="s">
        <v>3005</v>
      </c>
      <c r="D889" s="83" t="s">
        <v>579</v>
      </c>
      <c r="E889" s="35" t="s">
        <v>2781</v>
      </c>
      <c r="F889" s="35" t="s">
        <v>3013</v>
      </c>
      <c r="G889" s="35"/>
      <c r="H889" s="35"/>
      <c r="I889" s="35"/>
      <c r="J889" s="35"/>
      <c r="K889" s="88" t="s">
        <v>30</v>
      </c>
    </row>
    <row r="890" s="47" customFormat="1" ht="34.5" spans="1:11">
      <c r="A890" s="35">
        <v>889</v>
      </c>
      <c r="B890" s="5" t="s">
        <v>281</v>
      </c>
      <c r="C890" s="83" t="s">
        <v>3005</v>
      </c>
      <c r="D890" s="83" t="s">
        <v>579</v>
      </c>
      <c r="E890" s="35" t="s">
        <v>3017</v>
      </c>
      <c r="F890" s="35" t="s">
        <v>3013</v>
      </c>
      <c r="G890" s="35"/>
      <c r="H890" s="35"/>
      <c r="I890" s="35"/>
      <c r="J890" s="35"/>
      <c r="K890" s="88" t="s">
        <v>30</v>
      </c>
    </row>
    <row r="891" s="47" customFormat="1" ht="34.5" spans="1:11">
      <c r="A891" s="35">
        <v>890</v>
      </c>
      <c r="B891" s="5" t="s">
        <v>281</v>
      </c>
      <c r="C891" s="83" t="s">
        <v>3005</v>
      </c>
      <c r="D891" s="83" t="s">
        <v>579</v>
      </c>
      <c r="E891" s="35" t="s">
        <v>3018</v>
      </c>
      <c r="F891" s="35" t="s">
        <v>3013</v>
      </c>
      <c r="G891" s="35"/>
      <c r="H891" s="35"/>
      <c r="I891" s="35"/>
      <c r="J891" s="35"/>
      <c r="K891" s="88" t="s">
        <v>30</v>
      </c>
    </row>
    <row r="892" s="47" customFormat="1" ht="34.5" spans="1:11">
      <c r="A892" s="35">
        <v>891</v>
      </c>
      <c r="B892" s="5" t="s">
        <v>281</v>
      </c>
      <c r="C892" s="83" t="s">
        <v>3005</v>
      </c>
      <c r="D892" s="83" t="s">
        <v>579</v>
      </c>
      <c r="E892" s="35" t="s">
        <v>3019</v>
      </c>
      <c r="F892" s="35"/>
      <c r="G892" s="35"/>
      <c r="H892" s="35"/>
      <c r="I892" s="35"/>
      <c r="J892" s="35"/>
      <c r="K892" s="88" t="s">
        <v>30</v>
      </c>
    </row>
    <row r="893" s="47" customFormat="1" ht="34.5" spans="1:11">
      <c r="A893" s="35">
        <v>892</v>
      </c>
      <c r="B893" s="5" t="s">
        <v>281</v>
      </c>
      <c r="C893" s="83" t="s">
        <v>3005</v>
      </c>
      <c r="D893" s="83" t="s">
        <v>579</v>
      </c>
      <c r="E893" s="35" t="s">
        <v>3020</v>
      </c>
      <c r="F893" s="35"/>
      <c r="G893" s="35"/>
      <c r="H893" s="35"/>
      <c r="I893" s="35"/>
      <c r="J893" s="35"/>
      <c r="K893" s="87" t="s">
        <v>30</v>
      </c>
    </row>
    <row r="894" s="47" customFormat="1" ht="34.5" spans="1:11">
      <c r="A894" s="35">
        <v>893</v>
      </c>
      <c r="B894" s="5" t="s">
        <v>281</v>
      </c>
      <c r="C894" s="83" t="s">
        <v>3005</v>
      </c>
      <c r="D894" s="83" t="s">
        <v>579</v>
      </c>
      <c r="E894" s="35" t="s">
        <v>3021</v>
      </c>
      <c r="F894" s="35"/>
      <c r="G894" s="35"/>
      <c r="H894" s="35"/>
      <c r="I894" s="35"/>
      <c r="J894" s="35"/>
      <c r="K894" s="88" t="s">
        <v>30</v>
      </c>
    </row>
    <row r="895" s="47" customFormat="1" ht="34.5" spans="1:11">
      <c r="A895" s="35">
        <v>894</v>
      </c>
      <c r="B895" s="5" t="s">
        <v>281</v>
      </c>
      <c r="C895" s="83" t="s">
        <v>3005</v>
      </c>
      <c r="D895" s="85" t="s">
        <v>579</v>
      </c>
      <c r="E895" s="35" t="s">
        <v>3022</v>
      </c>
      <c r="F895" s="35"/>
      <c r="G895" s="35"/>
      <c r="H895" s="35"/>
      <c r="I895" s="35"/>
      <c r="J895" s="35"/>
      <c r="K895" s="88" t="s">
        <v>30</v>
      </c>
    </row>
    <row r="896" s="47" customFormat="1" ht="34.5" spans="1:11">
      <c r="A896" s="35">
        <v>895</v>
      </c>
      <c r="B896" s="5" t="s">
        <v>281</v>
      </c>
      <c r="C896" s="83" t="s">
        <v>3005</v>
      </c>
      <c r="D896" s="82" t="s">
        <v>581</v>
      </c>
      <c r="E896" s="35" t="s">
        <v>3023</v>
      </c>
      <c r="F896" s="35"/>
      <c r="G896" s="35"/>
      <c r="H896" s="35"/>
      <c r="I896" s="35"/>
      <c r="J896" s="35"/>
      <c r="K896" s="87" t="s">
        <v>30</v>
      </c>
    </row>
    <row r="897" s="47" customFormat="1" ht="34.5" spans="1:11">
      <c r="A897" s="35">
        <v>896</v>
      </c>
      <c r="B897" s="5" t="s">
        <v>281</v>
      </c>
      <c r="C897" s="83" t="s">
        <v>3005</v>
      </c>
      <c r="D897" s="83" t="s">
        <v>581</v>
      </c>
      <c r="E897" s="35" t="s">
        <v>3024</v>
      </c>
      <c r="F897" s="35"/>
      <c r="G897" s="35"/>
      <c r="H897" s="35"/>
      <c r="I897" s="35"/>
      <c r="J897" s="35"/>
      <c r="K897" s="88" t="s">
        <v>30</v>
      </c>
    </row>
    <row r="898" s="47" customFormat="1" ht="34.5" spans="1:11">
      <c r="A898" s="35">
        <v>897</v>
      </c>
      <c r="B898" s="5" t="s">
        <v>281</v>
      </c>
      <c r="C898" s="83" t="s">
        <v>3005</v>
      </c>
      <c r="D898" s="85" t="s">
        <v>581</v>
      </c>
      <c r="E898" s="35" t="s">
        <v>3025</v>
      </c>
      <c r="F898" s="35"/>
      <c r="G898" s="35"/>
      <c r="H898" s="35"/>
      <c r="I898" s="35"/>
      <c r="J898" s="35"/>
      <c r="K898" s="88" t="s">
        <v>30</v>
      </c>
    </row>
    <row r="899" s="47" customFormat="1" ht="34.5" spans="1:11">
      <c r="A899" s="35">
        <v>898</v>
      </c>
      <c r="B899" s="5" t="s">
        <v>281</v>
      </c>
      <c r="C899" s="83" t="s">
        <v>3005</v>
      </c>
      <c r="D899" s="82" t="s">
        <v>576</v>
      </c>
      <c r="E899" s="35" t="s">
        <v>2349</v>
      </c>
      <c r="F899" s="35"/>
      <c r="G899" s="35"/>
      <c r="H899" s="35"/>
      <c r="I899" s="35"/>
      <c r="J899" s="35"/>
      <c r="K899" s="88" t="s">
        <v>30</v>
      </c>
    </row>
    <row r="900" s="47" customFormat="1" ht="34.5" spans="1:11">
      <c r="A900" s="35">
        <v>899</v>
      </c>
      <c r="B900" s="5" t="s">
        <v>281</v>
      </c>
      <c r="C900" s="83" t="s">
        <v>3005</v>
      </c>
      <c r="D900" s="83" t="s">
        <v>576</v>
      </c>
      <c r="E900" s="35" t="s">
        <v>2431</v>
      </c>
      <c r="F900" s="35"/>
      <c r="G900" s="35"/>
      <c r="H900" s="35"/>
      <c r="I900" s="35"/>
      <c r="J900" s="35"/>
      <c r="K900" s="87" t="s">
        <v>30</v>
      </c>
    </row>
    <row r="901" s="47" customFormat="1" ht="34.5" spans="1:11">
      <c r="A901" s="35">
        <v>900</v>
      </c>
      <c r="B901" s="5" t="s">
        <v>281</v>
      </c>
      <c r="C901" s="83" t="s">
        <v>3005</v>
      </c>
      <c r="D901" s="83" t="s">
        <v>576</v>
      </c>
      <c r="E901" s="35" t="s">
        <v>2654</v>
      </c>
      <c r="F901" s="35"/>
      <c r="G901" s="35"/>
      <c r="H901" s="35"/>
      <c r="I901" s="35"/>
      <c r="J901" s="35"/>
      <c r="K901" s="88" t="s">
        <v>31</v>
      </c>
    </row>
    <row r="902" s="47" customFormat="1" ht="34.5" spans="1:11">
      <c r="A902" s="35">
        <v>901</v>
      </c>
      <c r="B902" s="5" t="s">
        <v>281</v>
      </c>
      <c r="C902" s="83" t="s">
        <v>3005</v>
      </c>
      <c r="D902" s="83" t="s">
        <v>576</v>
      </c>
      <c r="E902" s="35" t="s">
        <v>3026</v>
      </c>
      <c r="F902" s="35"/>
      <c r="G902" s="35"/>
      <c r="H902" s="35"/>
      <c r="I902" s="35"/>
      <c r="J902" s="35"/>
      <c r="K902" s="88" t="s">
        <v>30</v>
      </c>
    </row>
    <row r="903" s="47" customFormat="1" ht="34.5" spans="1:11">
      <c r="A903" s="35">
        <v>902</v>
      </c>
      <c r="B903" s="5" t="s">
        <v>281</v>
      </c>
      <c r="C903" s="83" t="s">
        <v>3005</v>
      </c>
      <c r="D903" s="83" t="s">
        <v>576</v>
      </c>
      <c r="E903" s="35" t="s">
        <v>3027</v>
      </c>
      <c r="F903" s="35"/>
      <c r="G903" s="35"/>
      <c r="H903" s="35"/>
      <c r="I903" s="35"/>
      <c r="J903" s="35"/>
      <c r="K903" s="88" t="s">
        <v>30</v>
      </c>
    </row>
    <row r="904" s="47" customFormat="1" ht="34.5" spans="1:11">
      <c r="A904" s="35">
        <v>903</v>
      </c>
      <c r="B904" s="5" t="s">
        <v>281</v>
      </c>
      <c r="C904" s="83" t="s">
        <v>3005</v>
      </c>
      <c r="D904" s="83" t="s">
        <v>576</v>
      </c>
      <c r="E904" s="35" t="s">
        <v>3028</v>
      </c>
      <c r="F904" s="35"/>
      <c r="G904" s="35"/>
      <c r="H904" s="35"/>
      <c r="I904" s="35"/>
      <c r="J904" s="35"/>
      <c r="K904" s="88" t="s">
        <v>30</v>
      </c>
    </row>
    <row r="905" s="47" customFormat="1" ht="34.5" spans="1:11">
      <c r="A905" s="35">
        <v>904</v>
      </c>
      <c r="B905" s="5" t="s">
        <v>281</v>
      </c>
      <c r="C905" s="83" t="s">
        <v>3005</v>
      </c>
      <c r="D905" s="83" t="s">
        <v>576</v>
      </c>
      <c r="E905" s="35" t="s">
        <v>3029</v>
      </c>
      <c r="F905" s="35"/>
      <c r="G905" s="35"/>
      <c r="H905" s="35"/>
      <c r="I905" s="35"/>
      <c r="J905" s="35"/>
      <c r="K905" s="88" t="s">
        <v>30</v>
      </c>
    </row>
    <row r="906" s="47" customFormat="1" ht="34.5" spans="1:11">
      <c r="A906" s="35">
        <v>905</v>
      </c>
      <c r="B906" s="5" t="s">
        <v>281</v>
      </c>
      <c r="C906" s="83" t="s">
        <v>3005</v>
      </c>
      <c r="D906" s="83" t="s">
        <v>576</v>
      </c>
      <c r="E906" s="35" t="s">
        <v>3030</v>
      </c>
      <c r="F906" s="35"/>
      <c r="G906" s="35"/>
      <c r="H906" s="35"/>
      <c r="I906" s="35"/>
      <c r="J906" s="35"/>
      <c r="K906" s="88" t="s">
        <v>30</v>
      </c>
    </row>
    <row r="907" s="47" customFormat="1" ht="34.5" spans="1:11">
      <c r="A907" s="35">
        <v>906</v>
      </c>
      <c r="B907" s="5" t="s">
        <v>281</v>
      </c>
      <c r="C907" s="83" t="s">
        <v>3005</v>
      </c>
      <c r="D907" s="83" t="s">
        <v>576</v>
      </c>
      <c r="E907" s="35" t="s">
        <v>3031</v>
      </c>
      <c r="F907" s="35"/>
      <c r="G907" s="35"/>
      <c r="H907" s="35"/>
      <c r="I907" s="35"/>
      <c r="J907" s="35"/>
      <c r="K907" s="87" t="s">
        <v>30</v>
      </c>
    </row>
    <row r="908" s="47" customFormat="1" ht="34.5" spans="1:11">
      <c r="A908" s="35">
        <v>907</v>
      </c>
      <c r="B908" s="5" t="s">
        <v>281</v>
      </c>
      <c r="C908" s="83" t="s">
        <v>3005</v>
      </c>
      <c r="D908" s="83" t="s">
        <v>576</v>
      </c>
      <c r="E908" s="35" t="s">
        <v>2673</v>
      </c>
      <c r="F908" s="35"/>
      <c r="G908" s="35"/>
      <c r="H908" s="35"/>
      <c r="I908" s="35"/>
      <c r="J908" s="35"/>
      <c r="K908" s="88" t="s">
        <v>30</v>
      </c>
    </row>
    <row r="909" s="47" customFormat="1" ht="34.5" spans="1:11">
      <c r="A909" s="35">
        <v>908</v>
      </c>
      <c r="B909" s="5" t="s">
        <v>281</v>
      </c>
      <c r="C909" s="83" t="s">
        <v>3005</v>
      </c>
      <c r="D909" s="85" t="s">
        <v>576</v>
      </c>
      <c r="E909" s="35" t="s">
        <v>2592</v>
      </c>
      <c r="F909" s="35"/>
      <c r="G909" s="35"/>
      <c r="H909" s="35"/>
      <c r="I909" s="35"/>
      <c r="J909" s="35"/>
      <c r="K909" s="88" t="s">
        <v>30</v>
      </c>
    </row>
    <row r="910" s="47" customFormat="1" ht="34.5" spans="1:11">
      <c r="A910" s="35">
        <v>909</v>
      </c>
      <c r="B910" s="5" t="s">
        <v>281</v>
      </c>
      <c r="C910" s="83" t="s">
        <v>3005</v>
      </c>
      <c r="D910" s="82" t="s">
        <v>582</v>
      </c>
      <c r="E910" s="35" t="s">
        <v>2349</v>
      </c>
      <c r="F910" s="35"/>
      <c r="G910" s="35"/>
      <c r="H910" s="35"/>
      <c r="I910" s="35"/>
      <c r="J910" s="35"/>
      <c r="K910" s="88" t="s">
        <v>30</v>
      </c>
    </row>
    <row r="911" s="47" customFormat="1" ht="34.5" spans="1:11">
      <c r="A911" s="35">
        <v>910</v>
      </c>
      <c r="B911" s="5" t="s">
        <v>281</v>
      </c>
      <c r="C911" s="83" t="s">
        <v>3005</v>
      </c>
      <c r="D911" s="83" t="s">
        <v>582</v>
      </c>
      <c r="E911" s="35" t="s">
        <v>2077</v>
      </c>
      <c r="F911" s="35"/>
      <c r="G911" s="35"/>
      <c r="H911" s="35"/>
      <c r="I911" s="35"/>
      <c r="J911" s="35"/>
      <c r="K911" s="88" t="s">
        <v>30</v>
      </c>
    </row>
    <row r="912" s="47" customFormat="1" ht="34.5" spans="1:11">
      <c r="A912" s="35">
        <v>911</v>
      </c>
      <c r="B912" s="5" t="s">
        <v>281</v>
      </c>
      <c r="C912" s="83" t="s">
        <v>3005</v>
      </c>
      <c r="D912" s="83" t="s">
        <v>582</v>
      </c>
      <c r="E912" s="35" t="s">
        <v>2654</v>
      </c>
      <c r="F912" s="35"/>
      <c r="G912" s="35"/>
      <c r="H912" s="35"/>
      <c r="I912" s="35"/>
      <c r="J912" s="35"/>
      <c r="K912" s="88" t="s">
        <v>31</v>
      </c>
    </row>
    <row r="913" s="47" customFormat="1" ht="34.5" spans="1:11">
      <c r="A913" s="35">
        <v>912</v>
      </c>
      <c r="B913" s="5" t="s">
        <v>281</v>
      </c>
      <c r="C913" s="83" t="s">
        <v>3005</v>
      </c>
      <c r="D913" s="83" t="s">
        <v>582</v>
      </c>
      <c r="E913" s="35" t="s">
        <v>2427</v>
      </c>
      <c r="F913" s="35"/>
      <c r="G913" s="35"/>
      <c r="H913" s="35"/>
      <c r="I913" s="35"/>
      <c r="J913" s="35"/>
      <c r="K913" s="88" t="s">
        <v>30</v>
      </c>
    </row>
    <row r="914" s="47" customFormat="1" ht="34.5" spans="1:11">
      <c r="A914" s="35">
        <v>913</v>
      </c>
      <c r="B914" s="5" t="s">
        <v>281</v>
      </c>
      <c r="C914" s="83" t="s">
        <v>3005</v>
      </c>
      <c r="D914" s="83" t="s">
        <v>582</v>
      </c>
      <c r="E914" s="35" t="s">
        <v>2673</v>
      </c>
      <c r="F914" s="35"/>
      <c r="G914" s="35"/>
      <c r="H914" s="35"/>
      <c r="I914" s="35"/>
      <c r="J914" s="35"/>
      <c r="K914" s="88" t="s">
        <v>30</v>
      </c>
    </row>
    <row r="915" s="47" customFormat="1" ht="34.5" spans="1:11">
      <c r="A915" s="35">
        <v>914</v>
      </c>
      <c r="B915" s="5" t="s">
        <v>281</v>
      </c>
      <c r="C915" s="83" t="s">
        <v>3005</v>
      </c>
      <c r="D915" s="83" t="s">
        <v>582</v>
      </c>
      <c r="E915" s="35" t="s">
        <v>2536</v>
      </c>
      <c r="F915" s="35"/>
      <c r="G915" s="35"/>
      <c r="H915" s="35"/>
      <c r="I915" s="35"/>
      <c r="J915" s="35"/>
      <c r="K915" s="88" t="s">
        <v>30</v>
      </c>
    </row>
    <row r="916" s="47" customFormat="1" ht="34.5" spans="1:11">
      <c r="A916" s="35">
        <v>915</v>
      </c>
      <c r="B916" s="5" t="s">
        <v>281</v>
      </c>
      <c r="C916" s="83" t="s">
        <v>3005</v>
      </c>
      <c r="D916" s="83" t="s">
        <v>582</v>
      </c>
      <c r="E916" s="35" t="s">
        <v>3032</v>
      </c>
      <c r="F916" s="35"/>
      <c r="G916" s="35"/>
      <c r="H916" s="35"/>
      <c r="I916" s="35"/>
      <c r="J916" s="35"/>
      <c r="K916" s="88" t="s">
        <v>30</v>
      </c>
    </row>
    <row r="917" s="47" customFormat="1" ht="34.5" spans="1:11">
      <c r="A917" s="35">
        <v>916</v>
      </c>
      <c r="B917" s="5" t="s">
        <v>281</v>
      </c>
      <c r="C917" s="83" t="s">
        <v>3005</v>
      </c>
      <c r="D917" s="57" t="s">
        <v>582</v>
      </c>
      <c r="E917" s="35" t="s">
        <v>18</v>
      </c>
      <c r="F917" s="35"/>
      <c r="G917" s="35"/>
      <c r="H917" s="35"/>
      <c r="I917" s="35"/>
      <c r="J917" s="35"/>
      <c r="K917" s="88" t="s">
        <v>30</v>
      </c>
    </row>
    <row r="918" s="47" customFormat="1" ht="51.75" spans="1:11">
      <c r="A918" s="35">
        <v>917</v>
      </c>
      <c r="B918" s="5" t="s">
        <v>281</v>
      </c>
      <c r="C918" s="83" t="s">
        <v>3005</v>
      </c>
      <c r="D918" s="82" t="s">
        <v>583</v>
      </c>
      <c r="E918" s="35" t="s">
        <v>3033</v>
      </c>
      <c r="F918" s="35" t="s">
        <v>3034</v>
      </c>
      <c r="G918" s="35"/>
      <c r="H918" s="35"/>
      <c r="I918" s="35"/>
      <c r="J918" s="35"/>
      <c r="K918" s="88" t="s">
        <v>30</v>
      </c>
    </row>
    <row r="919" s="47" customFormat="1" ht="34.5" spans="1:11">
      <c r="A919" s="35">
        <v>918</v>
      </c>
      <c r="B919" s="5" t="s">
        <v>281</v>
      </c>
      <c r="C919" s="83" t="s">
        <v>3005</v>
      </c>
      <c r="D919" s="83" t="s">
        <v>583</v>
      </c>
      <c r="E919" s="35" t="s">
        <v>3035</v>
      </c>
      <c r="F919" s="35" t="s">
        <v>3034</v>
      </c>
      <c r="G919" s="35"/>
      <c r="H919" s="35"/>
      <c r="I919" s="35"/>
      <c r="J919" s="35"/>
      <c r="K919" s="88" t="s">
        <v>30</v>
      </c>
    </row>
    <row r="920" s="47" customFormat="1" ht="51.75" spans="1:11">
      <c r="A920" s="35">
        <v>919</v>
      </c>
      <c r="B920" s="5" t="s">
        <v>281</v>
      </c>
      <c r="C920" s="83" t="s">
        <v>3005</v>
      </c>
      <c r="D920" s="83" t="s">
        <v>583</v>
      </c>
      <c r="E920" s="35" t="s">
        <v>3036</v>
      </c>
      <c r="F920" s="35" t="s">
        <v>3034</v>
      </c>
      <c r="G920" s="35"/>
      <c r="H920" s="35"/>
      <c r="I920" s="35"/>
      <c r="J920" s="35"/>
      <c r="K920" s="88" t="s">
        <v>30</v>
      </c>
    </row>
    <row r="921" s="47" customFormat="1" ht="51.75" spans="1:11">
      <c r="A921" s="35">
        <v>920</v>
      </c>
      <c r="B921" s="5" t="s">
        <v>281</v>
      </c>
      <c r="C921" s="83" t="s">
        <v>3005</v>
      </c>
      <c r="D921" s="83" t="s">
        <v>583</v>
      </c>
      <c r="E921" s="35" t="s">
        <v>3037</v>
      </c>
      <c r="F921" s="35" t="s">
        <v>3034</v>
      </c>
      <c r="G921" s="35"/>
      <c r="H921" s="35"/>
      <c r="I921" s="35"/>
      <c r="J921" s="35"/>
      <c r="K921" s="88" t="s">
        <v>30</v>
      </c>
    </row>
    <row r="922" s="47" customFormat="1" ht="51.75" spans="1:11">
      <c r="A922" s="35">
        <v>921</v>
      </c>
      <c r="B922" s="5" t="s">
        <v>281</v>
      </c>
      <c r="C922" s="83" t="s">
        <v>3005</v>
      </c>
      <c r="D922" s="85" t="s">
        <v>583</v>
      </c>
      <c r="E922" s="35" t="s">
        <v>3038</v>
      </c>
      <c r="F922" s="35" t="s">
        <v>3034</v>
      </c>
      <c r="G922" s="35"/>
      <c r="H922" s="35"/>
      <c r="I922" s="35"/>
      <c r="J922" s="35"/>
      <c r="K922" s="88" t="s">
        <v>30</v>
      </c>
    </row>
    <row r="923" s="47" customFormat="1" ht="34.5" spans="1:11">
      <c r="A923" s="35">
        <v>922</v>
      </c>
      <c r="B923" s="5" t="s">
        <v>281</v>
      </c>
      <c r="C923" s="83" t="s">
        <v>3005</v>
      </c>
      <c r="D923" s="91" t="s">
        <v>584</v>
      </c>
      <c r="E923" s="35" t="s">
        <v>2349</v>
      </c>
      <c r="F923" s="35"/>
      <c r="G923" s="35"/>
      <c r="H923" s="35"/>
      <c r="I923" s="35"/>
      <c r="J923" s="35"/>
      <c r="K923" s="88" t="s">
        <v>30</v>
      </c>
    </row>
    <row r="924" s="47" customFormat="1" ht="34.5" spans="1:11">
      <c r="A924" s="35">
        <v>923</v>
      </c>
      <c r="B924" s="5" t="s">
        <v>281</v>
      </c>
      <c r="C924" s="83" t="s">
        <v>3005</v>
      </c>
      <c r="D924" s="92" t="s">
        <v>584</v>
      </c>
      <c r="E924" s="35" t="s">
        <v>3039</v>
      </c>
      <c r="F924" s="35"/>
      <c r="G924" s="35"/>
      <c r="H924" s="35"/>
      <c r="I924" s="35"/>
      <c r="J924" s="35"/>
      <c r="K924" s="88" t="s">
        <v>30</v>
      </c>
    </row>
    <row r="925" s="47" customFormat="1" ht="34.5" spans="1:11">
      <c r="A925" s="35">
        <v>924</v>
      </c>
      <c r="B925" s="5" t="s">
        <v>281</v>
      </c>
      <c r="C925" s="83" t="s">
        <v>3005</v>
      </c>
      <c r="D925" s="92" t="s">
        <v>584</v>
      </c>
      <c r="E925" s="35" t="s">
        <v>2654</v>
      </c>
      <c r="F925" s="35"/>
      <c r="G925" s="35"/>
      <c r="H925" s="35"/>
      <c r="I925" s="35"/>
      <c r="J925" s="35"/>
      <c r="K925" s="88" t="s">
        <v>31</v>
      </c>
    </row>
    <row r="926" s="47" customFormat="1" ht="34.5" spans="1:11">
      <c r="A926" s="35">
        <v>925</v>
      </c>
      <c r="B926" s="5" t="s">
        <v>281</v>
      </c>
      <c r="C926" s="83" t="s">
        <v>3005</v>
      </c>
      <c r="D926" s="92" t="s">
        <v>584</v>
      </c>
      <c r="E926" s="35" t="s">
        <v>2749</v>
      </c>
      <c r="F926" s="35"/>
      <c r="G926" s="35"/>
      <c r="H926" s="35"/>
      <c r="I926" s="35"/>
      <c r="J926" s="35"/>
      <c r="K926" s="88" t="s">
        <v>30</v>
      </c>
    </row>
    <row r="927" s="47" customFormat="1" ht="34.5" spans="1:11">
      <c r="A927" s="35">
        <v>926</v>
      </c>
      <c r="B927" s="5" t="s">
        <v>281</v>
      </c>
      <c r="C927" s="83" t="s">
        <v>3005</v>
      </c>
      <c r="D927" s="92" t="s">
        <v>584</v>
      </c>
      <c r="E927" s="35" t="s">
        <v>2673</v>
      </c>
      <c r="F927" s="35"/>
      <c r="G927" s="35"/>
      <c r="H927" s="35"/>
      <c r="I927" s="35"/>
      <c r="J927" s="35"/>
      <c r="K927" s="88" t="s">
        <v>30</v>
      </c>
    </row>
    <row r="928" s="47" customFormat="1" ht="34.5" spans="1:11">
      <c r="A928" s="35">
        <v>927</v>
      </c>
      <c r="B928" s="5" t="s">
        <v>281</v>
      </c>
      <c r="C928" s="83" t="s">
        <v>3005</v>
      </c>
      <c r="D928" s="92" t="s">
        <v>584</v>
      </c>
      <c r="E928" s="35" t="s">
        <v>3040</v>
      </c>
      <c r="F928" s="35" t="s">
        <v>3041</v>
      </c>
      <c r="G928" s="35"/>
      <c r="H928" s="35"/>
      <c r="I928" s="35"/>
      <c r="J928" s="35"/>
      <c r="K928" s="88" t="s">
        <v>30</v>
      </c>
    </row>
    <row r="929" s="47" customFormat="1" ht="51.75" spans="1:11">
      <c r="A929" s="35">
        <v>928</v>
      </c>
      <c r="B929" s="5" t="s">
        <v>281</v>
      </c>
      <c r="C929" s="83" t="s">
        <v>3005</v>
      </c>
      <c r="D929" s="92" t="s">
        <v>584</v>
      </c>
      <c r="E929" s="35" t="s">
        <v>3042</v>
      </c>
      <c r="F929" s="35" t="s">
        <v>3043</v>
      </c>
      <c r="G929" s="35"/>
      <c r="H929" s="35"/>
      <c r="I929" s="35"/>
      <c r="J929" s="35" t="s">
        <v>3044</v>
      </c>
      <c r="K929" s="88" t="s">
        <v>30</v>
      </c>
    </row>
    <row r="930" s="47" customFormat="1" ht="34.5" spans="1:11">
      <c r="A930" s="35">
        <v>929</v>
      </c>
      <c r="B930" s="5" t="s">
        <v>281</v>
      </c>
      <c r="C930" s="83" t="s">
        <v>3005</v>
      </c>
      <c r="D930" s="92" t="s">
        <v>584</v>
      </c>
      <c r="E930" s="35" t="s">
        <v>3045</v>
      </c>
      <c r="F930" s="35" t="s">
        <v>3046</v>
      </c>
      <c r="G930" s="35"/>
      <c r="H930" s="35"/>
      <c r="I930" s="35"/>
      <c r="J930" s="35"/>
      <c r="K930" s="88" t="s">
        <v>30</v>
      </c>
    </row>
    <row r="931" s="47" customFormat="1" ht="34.5" spans="1:11">
      <c r="A931" s="35">
        <v>930</v>
      </c>
      <c r="B931" s="5" t="s">
        <v>281</v>
      </c>
      <c r="C931" s="83" t="s">
        <v>3005</v>
      </c>
      <c r="D931" s="92" t="s">
        <v>584</v>
      </c>
      <c r="E931" s="35" t="s">
        <v>3047</v>
      </c>
      <c r="F931" s="35"/>
      <c r="G931" s="35"/>
      <c r="H931" s="35"/>
      <c r="I931" s="35"/>
      <c r="J931" s="35"/>
      <c r="K931" s="88" t="s">
        <v>30</v>
      </c>
    </row>
    <row r="932" s="47" customFormat="1" ht="34.5" spans="1:11">
      <c r="A932" s="35">
        <v>931</v>
      </c>
      <c r="B932" s="5" t="s">
        <v>281</v>
      </c>
      <c r="C932" s="83" t="s">
        <v>3005</v>
      </c>
      <c r="D932" s="92" t="s">
        <v>584</v>
      </c>
      <c r="E932" s="35" t="s">
        <v>3048</v>
      </c>
      <c r="F932" s="35"/>
      <c r="G932" s="35"/>
      <c r="H932" s="35"/>
      <c r="I932" s="35"/>
      <c r="J932" s="35"/>
      <c r="K932" s="88" t="s">
        <v>30</v>
      </c>
    </row>
    <row r="933" s="47" customFormat="1" ht="34.5" spans="1:11">
      <c r="A933" s="35">
        <v>932</v>
      </c>
      <c r="B933" s="5" t="s">
        <v>281</v>
      </c>
      <c r="C933" s="83" t="s">
        <v>3005</v>
      </c>
      <c r="D933" s="92" t="s">
        <v>584</v>
      </c>
      <c r="E933" s="35" t="s">
        <v>3049</v>
      </c>
      <c r="F933" s="35" t="s">
        <v>3050</v>
      </c>
      <c r="G933" s="35"/>
      <c r="H933" s="35"/>
      <c r="I933" s="35"/>
      <c r="J933" s="35"/>
      <c r="K933" s="88" t="s">
        <v>30</v>
      </c>
    </row>
    <row r="934" s="47" customFormat="1" ht="34.5" spans="1:11">
      <c r="A934" s="35">
        <v>933</v>
      </c>
      <c r="B934" s="5" t="s">
        <v>281</v>
      </c>
      <c r="C934" s="83" t="s">
        <v>3005</v>
      </c>
      <c r="D934" s="92" t="s">
        <v>584</v>
      </c>
      <c r="E934" s="35" t="s">
        <v>3051</v>
      </c>
      <c r="F934" s="35"/>
      <c r="G934" s="35"/>
      <c r="H934" s="35"/>
      <c r="I934" s="35"/>
      <c r="J934" s="105"/>
      <c r="K934" s="88" t="s">
        <v>30</v>
      </c>
    </row>
    <row r="935" s="47" customFormat="1" ht="34.5" spans="1:11">
      <c r="A935" s="35">
        <v>934</v>
      </c>
      <c r="B935" s="5" t="s">
        <v>281</v>
      </c>
      <c r="C935" s="83" t="s">
        <v>3005</v>
      </c>
      <c r="D935" s="92" t="s">
        <v>584</v>
      </c>
      <c r="E935" s="35" t="s">
        <v>3052</v>
      </c>
      <c r="F935" s="35"/>
      <c r="G935" s="35"/>
      <c r="H935" s="35"/>
      <c r="I935" s="35"/>
      <c r="J935" s="105"/>
      <c r="K935" s="88" t="s">
        <v>30</v>
      </c>
    </row>
    <row r="936" s="47" customFormat="1" ht="34.5" spans="1:11">
      <c r="A936" s="35">
        <v>935</v>
      </c>
      <c r="B936" s="5" t="s">
        <v>281</v>
      </c>
      <c r="C936" s="83" t="s">
        <v>3005</v>
      </c>
      <c r="D936" s="93" t="s">
        <v>584</v>
      </c>
      <c r="E936" s="35" t="s">
        <v>3053</v>
      </c>
      <c r="F936" s="35"/>
      <c r="G936" s="35"/>
      <c r="H936" s="35"/>
      <c r="I936" s="35"/>
      <c r="J936" s="105"/>
      <c r="K936" s="88" t="s">
        <v>30</v>
      </c>
    </row>
    <row r="937" s="47" customFormat="1" ht="34.5" spans="1:11">
      <c r="A937" s="35">
        <v>936</v>
      </c>
      <c r="B937" s="5" t="s">
        <v>281</v>
      </c>
      <c r="C937" s="83" t="s">
        <v>3054</v>
      </c>
      <c r="D937" s="82" t="s">
        <v>586</v>
      </c>
      <c r="E937" s="35" t="s">
        <v>2349</v>
      </c>
      <c r="F937" s="35"/>
      <c r="G937" s="35"/>
      <c r="H937" s="35"/>
      <c r="I937" s="35"/>
      <c r="J937" s="105"/>
      <c r="K937" s="88" t="s">
        <v>30</v>
      </c>
    </row>
    <row r="938" s="47" customFormat="1" ht="34.5" spans="1:11">
      <c r="A938" s="35">
        <v>937</v>
      </c>
      <c r="B938" s="5" t="s">
        <v>281</v>
      </c>
      <c r="C938" s="83" t="s">
        <v>3054</v>
      </c>
      <c r="D938" s="83" t="s">
        <v>586</v>
      </c>
      <c r="E938" s="35" t="s">
        <v>2431</v>
      </c>
      <c r="F938" s="35"/>
      <c r="G938" s="35"/>
      <c r="H938" s="35"/>
      <c r="I938" s="35"/>
      <c r="J938" s="105"/>
      <c r="K938" s="87" t="s">
        <v>30</v>
      </c>
    </row>
    <row r="939" s="47" customFormat="1" ht="34.5" spans="1:11">
      <c r="A939" s="35">
        <v>938</v>
      </c>
      <c r="B939" s="5" t="s">
        <v>281</v>
      </c>
      <c r="C939" s="83" t="s">
        <v>3054</v>
      </c>
      <c r="D939" s="83" t="s">
        <v>586</v>
      </c>
      <c r="E939" s="35" t="s">
        <v>3055</v>
      </c>
      <c r="F939" s="35"/>
      <c r="G939" s="35"/>
      <c r="H939" s="35"/>
      <c r="I939" s="35"/>
      <c r="J939" s="105"/>
      <c r="K939" s="88" t="s">
        <v>30</v>
      </c>
    </row>
    <row r="940" s="47" customFormat="1" ht="34.5" spans="1:11">
      <c r="A940" s="35">
        <v>939</v>
      </c>
      <c r="B940" s="5" t="s">
        <v>281</v>
      </c>
      <c r="C940" s="83" t="s">
        <v>3054</v>
      </c>
      <c r="D940" s="83" t="s">
        <v>586</v>
      </c>
      <c r="E940" s="35" t="s">
        <v>2468</v>
      </c>
      <c r="F940" s="35"/>
      <c r="G940" s="35"/>
      <c r="H940" s="35"/>
      <c r="I940" s="35"/>
      <c r="J940" s="105"/>
      <c r="K940" s="88" t="s">
        <v>30</v>
      </c>
    </row>
    <row r="941" s="47" customFormat="1" ht="34.5" spans="1:11">
      <c r="A941" s="35">
        <v>940</v>
      </c>
      <c r="B941" s="5" t="s">
        <v>281</v>
      </c>
      <c r="C941" s="83" t="s">
        <v>3054</v>
      </c>
      <c r="D941" s="83" t="s">
        <v>586</v>
      </c>
      <c r="E941" s="35" t="s">
        <v>3056</v>
      </c>
      <c r="F941" s="35"/>
      <c r="G941" s="35"/>
      <c r="H941" s="35"/>
      <c r="I941" s="35"/>
      <c r="J941" s="105"/>
      <c r="K941" s="88" t="s">
        <v>30</v>
      </c>
    </row>
    <row r="942" s="47" customFormat="1" ht="34.5" spans="1:11">
      <c r="A942" s="35">
        <v>941</v>
      </c>
      <c r="B942" s="5" t="s">
        <v>281</v>
      </c>
      <c r="C942" s="83" t="s">
        <v>3054</v>
      </c>
      <c r="D942" s="83" t="s">
        <v>586</v>
      </c>
      <c r="E942" s="35" t="s">
        <v>2730</v>
      </c>
      <c r="F942" s="35"/>
      <c r="G942" s="35"/>
      <c r="H942" s="35"/>
      <c r="I942" s="35"/>
      <c r="J942" s="105"/>
      <c r="K942" s="88" t="s">
        <v>30</v>
      </c>
    </row>
    <row r="943" s="47" customFormat="1" ht="34.5" spans="1:11">
      <c r="A943" s="35">
        <v>942</v>
      </c>
      <c r="B943" s="5" t="s">
        <v>281</v>
      </c>
      <c r="C943" s="83" t="s">
        <v>3054</v>
      </c>
      <c r="D943" s="83" t="s">
        <v>586</v>
      </c>
      <c r="E943" s="35" t="s">
        <v>3057</v>
      </c>
      <c r="F943" s="35"/>
      <c r="G943" s="35"/>
      <c r="H943" s="35"/>
      <c r="I943" s="35"/>
      <c r="J943" s="105"/>
      <c r="K943" s="88" t="s">
        <v>30</v>
      </c>
    </row>
    <row r="944" s="47" customFormat="1" ht="34.5" spans="1:11">
      <c r="A944" s="35">
        <v>943</v>
      </c>
      <c r="B944" s="5" t="s">
        <v>281</v>
      </c>
      <c r="C944" s="83" t="s">
        <v>3054</v>
      </c>
      <c r="D944" s="83" t="s">
        <v>586</v>
      </c>
      <c r="E944" s="35" t="s">
        <v>3058</v>
      </c>
      <c r="F944" s="35"/>
      <c r="G944" s="35"/>
      <c r="H944" s="35"/>
      <c r="I944" s="35"/>
      <c r="J944" s="105"/>
      <c r="K944" s="88" t="s">
        <v>30</v>
      </c>
    </row>
    <row r="945" s="47" customFormat="1" ht="34.5" spans="1:11">
      <c r="A945" s="35">
        <v>944</v>
      </c>
      <c r="B945" s="5" t="s">
        <v>281</v>
      </c>
      <c r="C945" s="83" t="s">
        <v>3054</v>
      </c>
      <c r="D945" s="57" t="s">
        <v>586</v>
      </c>
      <c r="E945" s="35" t="s">
        <v>18</v>
      </c>
      <c r="F945" s="35"/>
      <c r="G945" s="35"/>
      <c r="H945" s="35"/>
      <c r="I945" s="35"/>
      <c r="J945" s="105"/>
      <c r="K945" s="88" t="s">
        <v>30</v>
      </c>
    </row>
    <row r="946" s="47" customFormat="1" ht="34.5" spans="1:11">
      <c r="A946" s="35">
        <v>945</v>
      </c>
      <c r="B946" s="5" t="s">
        <v>281</v>
      </c>
      <c r="C946" s="83" t="s">
        <v>3059</v>
      </c>
      <c r="D946" s="82" t="s">
        <v>588</v>
      </c>
      <c r="E946" s="35" t="s">
        <v>2349</v>
      </c>
      <c r="F946" s="35"/>
      <c r="G946" s="35"/>
      <c r="H946" s="35"/>
      <c r="I946" s="35"/>
      <c r="J946" s="105"/>
      <c r="K946" s="88" t="s">
        <v>30</v>
      </c>
    </row>
    <row r="947" s="47" customFormat="1" ht="34.5" spans="1:11">
      <c r="A947" s="35">
        <v>946</v>
      </c>
      <c r="B947" s="5" t="s">
        <v>281</v>
      </c>
      <c r="C947" s="83" t="s">
        <v>3059</v>
      </c>
      <c r="D947" s="83" t="s">
        <v>588</v>
      </c>
      <c r="E947" s="35" t="s">
        <v>2431</v>
      </c>
      <c r="F947" s="35"/>
      <c r="G947" s="35"/>
      <c r="H947" s="35"/>
      <c r="I947" s="35"/>
      <c r="J947" s="105"/>
      <c r="K947" s="87" t="s">
        <v>30</v>
      </c>
    </row>
    <row r="948" s="47" customFormat="1" ht="34.5" spans="1:11">
      <c r="A948" s="35">
        <v>947</v>
      </c>
      <c r="B948" s="5" t="s">
        <v>281</v>
      </c>
      <c r="C948" s="83" t="s">
        <v>3059</v>
      </c>
      <c r="D948" s="83" t="s">
        <v>588</v>
      </c>
      <c r="E948" s="35" t="s">
        <v>3060</v>
      </c>
      <c r="F948" s="35"/>
      <c r="G948" s="35"/>
      <c r="H948" s="35"/>
      <c r="I948" s="35"/>
      <c r="J948" s="105"/>
      <c r="K948" s="88" t="s">
        <v>30</v>
      </c>
    </row>
    <row r="949" s="47" customFormat="1" ht="34.5" spans="1:11">
      <c r="A949" s="35">
        <v>948</v>
      </c>
      <c r="B949" s="5" t="s">
        <v>281</v>
      </c>
      <c r="C949" s="83" t="s">
        <v>3059</v>
      </c>
      <c r="D949" s="83" t="s">
        <v>588</v>
      </c>
      <c r="E949" s="35" t="s">
        <v>3061</v>
      </c>
      <c r="F949" s="35"/>
      <c r="G949" s="35"/>
      <c r="H949" s="35"/>
      <c r="I949" s="35"/>
      <c r="J949" s="105"/>
      <c r="K949" s="88" t="s">
        <v>2500</v>
      </c>
    </row>
    <row r="950" s="47" customFormat="1" ht="34.5" spans="1:11">
      <c r="A950" s="35">
        <v>949</v>
      </c>
      <c r="B950" s="5" t="s">
        <v>281</v>
      </c>
      <c r="C950" s="83" t="s">
        <v>3059</v>
      </c>
      <c r="D950" s="83" t="s">
        <v>588</v>
      </c>
      <c r="E950" s="35" t="s">
        <v>3062</v>
      </c>
      <c r="F950" s="35"/>
      <c r="G950" s="35"/>
      <c r="H950" s="35"/>
      <c r="I950" s="35"/>
      <c r="J950" s="105"/>
      <c r="K950" s="88" t="s">
        <v>30</v>
      </c>
    </row>
    <row r="951" s="47" customFormat="1" ht="34.5" spans="1:11">
      <c r="A951" s="35">
        <v>950</v>
      </c>
      <c r="B951" s="5" t="s">
        <v>281</v>
      </c>
      <c r="C951" s="83" t="s">
        <v>3059</v>
      </c>
      <c r="D951" s="83" t="s">
        <v>588</v>
      </c>
      <c r="E951" s="35" t="s">
        <v>3063</v>
      </c>
      <c r="F951" s="35"/>
      <c r="G951" s="35"/>
      <c r="H951" s="35"/>
      <c r="I951" s="35"/>
      <c r="J951" s="105"/>
      <c r="K951" s="88" t="s">
        <v>30</v>
      </c>
    </row>
    <row r="952" s="47" customFormat="1" ht="34.5" spans="1:11">
      <c r="A952" s="35">
        <v>951</v>
      </c>
      <c r="B952" s="5" t="s">
        <v>281</v>
      </c>
      <c r="C952" s="83" t="s">
        <v>3059</v>
      </c>
      <c r="D952" s="83" t="s">
        <v>588</v>
      </c>
      <c r="E952" s="35" t="s">
        <v>3064</v>
      </c>
      <c r="F952" s="35"/>
      <c r="G952" s="35"/>
      <c r="H952" s="35"/>
      <c r="I952" s="35"/>
      <c r="J952" s="105"/>
      <c r="K952" s="88" t="s">
        <v>30</v>
      </c>
    </row>
    <row r="953" s="47" customFormat="1" ht="34.5" spans="1:11">
      <c r="A953" s="35">
        <v>952</v>
      </c>
      <c r="B953" s="5" t="s">
        <v>281</v>
      </c>
      <c r="C953" s="83" t="s">
        <v>3059</v>
      </c>
      <c r="D953" s="83" t="s">
        <v>588</v>
      </c>
      <c r="E953" s="35" t="s">
        <v>3065</v>
      </c>
      <c r="F953" s="35"/>
      <c r="G953" s="35"/>
      <c r="H953" s="35"/>
      <c r="I953" s="35"/>
      <c r="J953" s="105"/>
      <c r="K953" s="88" t="s">
        <v>30</v>
      </c>
    </row>
    <row r="954" s="47" customFormat="1" ht="34.5" spans="1:11">
      <c r="A954" s="35">
        <v>953</v>
      </c>
      <c r="B954" s="5" t="s">
        <v>281</v>
      </c>
      <c r="C954" s="83" t="s">
        <v>3059</v>
      </c>
      <c r="D954" s="85" t="s">
        <v>588</v>
      </c>
      <c r="E954" s="35" t="s">
        <v>2592</v>
      </c>
      <c r="F954" s="35"/>
      <c r="G954" s="35"/>
      <c r="H954" s="35"/>
      <c r="I954" s="35"/>
      <c r="J954" s="105"/>
      <c r="K954" s="88" t="s">
        <v>30</v>
      </c>
    </row>
    <row r="955" s="47" customFormat="1" ht="34.5" spans="1:11">
      <c r="A955" s="35">
        <v>954</v>
      </c>
      <c r="B955" s="5" t="s">
        <v>281</v>
      </c>
      <c r="C955" s="83" t="s">
        <v>3059</v>
      </c>
      <c r="D955" s="82" t="s">
        <v>589</v>
      </c>
      <c r="E955" s="35" t="s">
        <v>2349</v>
      </c>
      <c r="F955" s="35"/>
      <c r="G955" s="35"/>
      <c r="H955" s="35"/>
      <c r="I955" s="35"/>
      <c r="J955" s="105"/>
      <c r="K955" s="88" t="s">
        <v>30</v>
      </c>
    </row>
    <row r="956" s="47" customFormat="1" ht="34.5" spans="1:11">
      <c r="A956" s="35">
        <v>955</v>
      </c>
      <c r="B956" s="5" t="s">
        <v>281</v>
      </c>
      <c r="C956" s="83" t="s">
        <v>3059</v>
      </c>
      <c r="D956" s="83" t="s">
        <v>589</v>
      </c>
      <c r="E956" s="35" t="s">
        <v>2431</v>
      </c>
      <c r="F956" s="35"/>
      <c r="G956" s="35"/>
      <c r="H956" s="35"/>
      <c r="I956" s="35"/>
      <c r="J956" s="105"/>
      <c r="K956" s="87" t="s">
        <v>30</v>
      </c>
    </row>
    <row r="957" s="47" customFormat="1" ht="34.5" spans="1:11">
      <c r="A957" s="35">
        <v>956</v>
      </c>
      <c r="B957" s="5" t="s">
        <v>281</v>
      </c>
      <c r="C957" s="83" t="s">
        <v>3059</v>
      </c>
      <c r="D957" s="83" t="s">
        <v>589</v>
      </c>
      <c r="E957" s="35" t="s">
        <v>3066</v>
      </c>
      <c r="F957" s="35"/>
      <c r="G957" s="35"/>
      <c r="H957" s="35"/>
      <c r="I957" s="35"/>
      <c r="J957" s="105"/>
      <c r="K957" s="88" t="s">
        <v>31</v>
      </c>
    </row>
    <row r="958" s="47" customFormat="1" ht="34.5" spans="1:11">
      <c r="A958" s="35">
        <v>957</v>
      </c>
      <c r="B958" s="5" t="s">
        <v>281</v>
      </c>
      <c r="C958" s="83" t="s">
        <v>3059</v>
      </c>
      <c r="D958" s="83" t="s">
        <v>589</v>
      </c>
      <c r="E958" s="35" t="s">
        <v>3067</v>
      </c>
      <c r="F958" s="35"/>
      <c r="G958" s="35"/>
      <c r="H958" s="35"/>
      <c r="I958" s="35"/>
      <c r="J958" s="105"/>
      <c r="K958" s="88" t="s">
        <v>30</v>
      </c>
    </row>
    <row r="959" s="47" customFormat="1" ht="34.5" spans="1:11">
      <c r="A959" s="35">
        <v>958</v>
      </c>
      <c r="B959" s="5" t="s">
        <v>281</v>
      </c>
      <c r="C959" s="83" t="s">
        <v>3059</v>
      </c>
      <c r="D959" s="83" t="s">
        <v>589</v>
      </c>
      <c r="E959" s="35" t="s">
        <v>3068</v>
      </c>
      <c r="F959" s="35"/>
      <c r="G959" s="35"/>
      <c r="H959" s="35"/>
      <c r="I959" s="35"/>
      <c r="J959" s="105"/>
      <c r="K959" s="88" t="s">
        <v>30</v>
      </c>
    </row>
    <row r="960" s="47" customFormat="1" ht="34.5" spans="1:11">
      <c r="A960" s="35">
        <v>959</v>
      </c>
      <c r="B960" s="5" t="s">
        <v>281</v>
      </c>
      <c r="C960" s="83" t="s">
        <v>3059</v>
      </c>
      <c r="D960" s="83" t="s">
        <v>589</v>
      </c>
      <c r="E960" s="35" t="s">
        <v>3069</v>
      </c>
      <c r="F960" s="35"/>
      <c r="G960" s="35"/>
      <c r="H960" s="35"/>
      <c r="I960" s="35"/>
      <c r="J960" s="105"/>
      <c r="K960" s="88" t="s">
        <v>30</v>
      </c>
    </row>
    <row r="961" s="47" customFormat="1" ht="34.5" spans="1:11">
      <c r="A961" s="35">
        <v>960</v>
      </c>
      <c r="B961" s="5" t="s">
        <v>281</v>
      </c>
      <c r="C961" s="83" t="s">
        <v>3059</v>
      </c>
      <c r="D961" s="83" t="s">
        <v>589</v>
      </c>
      <c r="E961" s="35" t="s">
        <v>3065</v>
      </c>
      <c r="F961" s="35"/>
      <c r="G961" s="35"/>
      <c r="H961" s="35"/>
      <c r="I961" s="35"/>
      <c r="J961" s="105"/>
      <c r="K961" s="88" t="s">
        <v>30</v>
      </c>
    </row>
    <row r="962" s="47" customFormat="1" ht="34.5" spans="1:11">
      <c r="A962" s="35">
        <v>961</v>
      </c>
      <c r="B962" s="5" t="s">
        <v>281</v>
      </c>
      <c r="C962" s="83" t="s">
        <v>3059</v>
      </c>
      <c r="D962" s="83" t="s">
        <v>589</v>
      </c>
      <c r="E962" s="35" t="s">
        <v>2592</v>
      </c>
      <c r="F962" s="35"/>
      <c r="G962" s="35"/>
      <c r="H962" s="35"/>
      <c r="I962" s="35"/>
      <c r="J962" s="105"/>
      <c r="K962" s="88" t="s">
        <v>30</v>
      </c>
    </row>
    <row r="963" s="47" customFormat="1" ht="34.5" spans="1:11">
      <c r="A963" s="35">
        <v>962</v>
      </c>
      <c r="B963" s="5" t="s">
        <v>281</v>
      </c>
      <c r="C963" s="83" t="s">
        <v>3059</v>
      </c>
      <c r="D963" s="57" t="s">
        <v>589</v>
      </c>
      <c r="E963" s="35" t="s">
        <v>18</v>
      </c>
      <c r="F963" s="35"/>
      <c r="G963" s="35"/>
      <c r="H963" s="35"/>
      <c r="I963" s="35"/>
      <c r="J963" s="105"/>
      <c r="K963" s="88" t="s">
        <v>30</v>
      </c>
    </row>
    <row r="964" s="47" customFormat="1" ht="34.5" spans="1:11">
      <c r="A964" s="35">
        <v>963</v>
      </c>
      <c r="B964" s="5" t="s">
        <v>281</v>
      </c>
      <c r="C964" s="83" t="s">
        <v>3070</v>
      </c>
      <c r="D964" s="82" t="s">
        <v>591</v>
      </c>
      <c r="E964" s="35" t="s">
        <v>2349</v>
      </c>
      <c r="F964" s="35"/>
      <c r="G964" s="35"/>
      <c r="H964" s="35"/>
      <c r="I964" s="35"/>
      <c r="J964" s="105"/>
      <c r="K964" s="88" t="s">
        <v>30</v>
      </c>
    </row>
    <row r="965" s="47" customFormat="1" ht="34.5" spans="1:11">
      <c r="A965" s="35">
        <v>964</v>
      </c>
      <c r="B965" s="5" t="s">
        <v>281</v>
      </c>
      <c r="C965" s="83" t="s">
        <v>3070</v>
      </c>
      <c r="D965" s="83" t="s">
        <v>591</v>
      </c>
      <c r="E965" s="35" t="s">
        <v>2679</v>
      </c>
      <c r="F965" s="35"/>
      <c r="G965" s="106"/>
      <c r="H965" s="106"/>
      <c r="I965" s="106"/>
      <c r="J965" s="109"/>
      <c r="K965" s="88" t="s">
        <v>31</v>
      </c>
    </row>
    <row r="966" s="47" customFormat="1" ht="34.5" spans="1:11">
      <c r="A966" s="35">
        <v>965</v>
      </c>
      <c r="B966" s="5" t="s">
        <v>281</v>
      </c>
      <c r="C966" s="83" t="s">
        <v>3070</v>
      </c>
      <c r="D966" s="83" t="s">
        <v>591</v>
      </c>
      <c r="E966" s="35" t="s">
        <v>2749</v>
      </c>
      <c r="F966" s="35"/>
      <c r="G966" s="35"/>
      <c r="H966" s="35"/>
      <c r="I966" s="35"/>
      <c r="J966" s="105"/>
      <c r="K966" s="88" t="s">
        <v>30</v>
      </c>
    </row>
    <row r="967" s="47" customFormat="1" ht="34.5" spans="1:11">
      <c r="A967" s="35">
        <v>966</v>
      </c>
      <c r="B967" s="5" t="s">
        <v>281</v>
      </c>
      <c r="C967" s="83" t="s">
        <v>3070</v>
      </c>
      <c r="D967" s="83" t="s">
        <v>591</v>
      </c>
      <c r="E967" s="35" t="s">
        <v>2561</v>
      </c>
      <c r="F967" s="35"/>
      <c r="G967" s="35"/>
      <c r="H967" s="35"/>
      <c r="I967" s="35"/>
      <c r="J967" s="105"/>
      <c r="K967" s="88" t="s">
        <v>30</v>
      </c>
    </row>
    <row r="968" s="47" customFormat="1" ht="34.5" spans="1:11">
      <c r="A968" s="35">
        <v>967</v>
      </c>
      <c r="B968" s="5" t="s">
        <v>281</v>
      </c>
      <c r="C968" s="83" t="s">
        <v>3070</v>
      </c>
      <c r="D968" s="83" t="s">
        <v>591</v>
      </c>
      <c r="E968" s="35" t="s">
        <v>3071</v>
      </c>
      <c r="F968" s="35" t="s">
        <v>3072</v>
      </c>
      <c r="G968" s="35"/>
      <c r="H968" s="35"/>
      <c r="I968" s="35"/>
      <c r="J968" s="105"/>
      <c r="K968" s="87" t="s">
        <v>30</v>
      </c>
    </row>
    <row r="969" s="47" customFormat="1" ht="34.5" spans="1:11">
      <c r="A969" s="35">
        <v>968</v>
      </c>
      <c r="B969" s="5" t="s">
        <v>281</v>
      </c>
      <c r="C969" s="83" t="s">
        <v>3070</v>
      </c>
      <c r="D969" s="85" t="s">
        <v>591</v>
      </c>
      <c r="E969" s="35" t="s">
        <v>3073</v>
      </c>
      <c r="F969" s="35" t="s">
        <v>3072</v>
      </c>
      <c r="G969" s="35"/>
      <c r="H969" s="35"/>
      <c r="I969" s="35"/>
      <c r="J969" s="105"/>
      <c r="K969" s="87" t="s">
        <v>30</v>
      </c>
    </row>
    <row r="970" s="47" customFormat="1" ht="34.5" spans="1:11">
      <c r="A970" s="35">
        <v>969</v>
      </c>
      <c r="B970" s="5" t="s">
        <v>281</v>
      </c>
      <c r="C970" s="83" t="s">
        <v>3070</v>
      </c>
      <c r="D970" s="82" t="s">
        <v>592</v>
      </c>
      <c r="E970" s="35" t="s">
        <v>2349</v>
      </c>
      <c r="F970" s="35"/>
      <c r="G970" s="35"/>
      <c r="H970" s="35"/>
      <c r="I970" s="35"/>
      <c r="J970" s="105"/>
      <c r="K970" s="88" t="s">
        <v>30</v>
      </c>
    </row>
    <row r="971" s="47" customFormat="1" ht="34.5" spans="1:11">
      <c r="A971" s="35">
        <v>970</v>
      </c>
      <c r="B971" s="5" t="s">
        <v>281</v>
      </c>
      <c r="C971" s="83" t="s">
        <v>3070</v>
      </c>
      <c r="D971" s="83" t="s">
        <v>592</v>
      </c>
      <c r="E971" s="35" t="s">
        <v>2785</v>
      </c>
      <c r="F971" s="35"/>
      <c r="G971" s="35"/>
      <c r="H971" s="35"/>
      <c r="I971" s="35"/>
      <c r="J971" s="105"/>
      <c r="K971" s="87" t="s">
        <v>30</v>
      </c>
    </row>
    <row r="972" s="47" customFormat="1" ht="34.5" spans="1:11">
      <c r="A972" s="35">
        <v>971</v>
      </c>
      <c r="B972" s="5" t="s">
        <v>281</v>
      </c>
      <c r="C972" s="83" t="s">
        <v>3070</v>
      </c>
      <c r="D972" s="83" t="s">
        <v>592</v>
      </c>
      <c r="E972" s="35" t="s">
        <v>2806</v>
      </c>
      <c r="F972" s="35"/>
      <c r="G972" s="35"/>
      <c r="H972" s="35"/>
      <c r="I972" s="35"/>
      <c r="J972" s="105"/>
      <c r="K972" s="88" t="s">
        <v>31</v>
      </c>
    </row>
    <row r="973" s="47" customFormat="1" ht="34.5" spans="1:11">
      <c r="A973" s="35">
        <v>972</v>
      </c>
      <c r="B973" s="5" t="s">
        <v>281</v>
      </c>
      <c r="C973" s="83" t="s">
        <v>3070</v>
      </c>
      <c r="D973" s="83" t="s">
        <v>592</v>
      </c>
      <c r="E973" s="35" t="s">
        <v>3074</v>
      </c>
      <c r="F973" s="35"/>
      <c r="G973" s="35"/>
      <c r="H973" s="35"/>
      <c r="I973" s="35"/>
      <c r="J973" s="105"/>
      <c r="K973" s="88" t="s">
        <v>30</v>
      </c>
    </row>
    <row r="974" s="47" customFormat="1" ht="34.5" spans="1:11">
      <c r="A974" s="35">
        <v>973</v>
      </c>
      <c r="B974" s="5" t="s">
        <v>281</v>
      </c>
      <c r="C974" s="83" t="s">
        <v>3070</v>
      </c>
      <c r="D974" s="83" t="s">
        <v>592</v>
      </c>
      <c r="E974" s="35" t="s">
        <v>3075</v>
      </c>
      <c r="F974" s="35"/>
      <c r="G974" s="35"/>
      <c r="H974" s="35"/>
      <c r="I974" s="35"/>
      <c r="J974" s="105"/>
      <c r="K974" s="88" t="s">
        <v>30</v>
      </c>
    </row>
    <row r="975" s="47" customFormat="1" ht="34.5" spans="1:11">
      <c r="A975" s="35">
        <v>974</v>
      </c>
      <c r="B975" s="5" t="s">
        <v>281</v>
      </c>
      <c r="C975" s="83" t="s">
        <v>3070</v>
      </c>
      <c r="D975" s="85" t="s">
        <v>592</v>
      </c>
      <c r="E975" s="35" t="s">
        <v>3076</v>
      </c>
      <c r="F975" s="35"/>
      <c r="G975" s="35"/>
      <c r="H975" s="35"/>
      <c r="I975" s="35"/>
      <c r="J975" s="105"/>
      <c r="K975" s="88" t="s">
        <v>30</v>
      </c>
    </row>
    <row r="976" s="47" customFormat="1" ht="34.5" spans="1:11">
      <c r="A976" s="35">
        <v>975</v>
      </c>
      <c r="B976" s="5" t="s">
        <v>281</v>
      </c>
      <c r="C976" s="83" t="s">
        <v>3077</v>
      </c>
      <c r="D976" s="82" t="s">
        <v>594</v>
      </c>
      <c r="E976" s="35" t="s">
        <v>2349</v>
      </c>
      <c r="F976" s="35"/>
      <c r="G976" s="35" t="s">
        <v>3078</v>
      </c>
      <c r="H976" s="35"/>
      <c r="I976" s="35"/>
      <c r="J976" s="105"/>
      <c r="K976" s="88" t="s">
        <v>31</v>
      </c>
    </row>
    <row r="977" s="47" customFormat="1" ht="34.5" spans="1:11">
      <c r="A977" s="35">
        <v>976</v>
      </c>
      <c r="B977" s="5" t="s">
        <v>281</v>
      </c>
      <c r="C977" s="83" t="s">
        <v>3077</v>
      </c>
      <c r="D977" s="83" t="s">
        <v>594</v>
      </c>
      <c r="E977" s="35" t="s">
        <v>3079</v>
      </c>
      <c r="F977" s="35"/>
      <c r="G977" s="35"/>
      <c r="H977" s="35"/>
      <c r="I977" s="35"/>
      <c r="J977" s="105"/>
      <c r="K977" s="88" t="s">
        <v>30</v>
      </c>
    </row>
    <row r="978" s="47" customFormat="1" ht="34.5" spans="1:11">
      <c r="A978" s="35">
        <v>977</v>
      </c>
      <c r="B978" s="5" t="s">
        <v>281</v>
      </c>
      <c r="C978" s="83" t="s">
        <v>3077</v>
      </c>
      <c r="D978" s="83" t="s">
        <v>594</v>
      </c>
      <c r="E978" s="35" t="s">
        <v>3080</v>
      </c>
      <c r="F978" s="35"/>
      <c r="G978" s="35"/>
      <c r="H978" s="35"/>
      <c r="I978" s="35"/>
      <c r="J978" s="105"/>
      <c r="K978" s="88" t="s">
        <v>30</v>
      </c>
    </row>
    <row r="979" s="47" customFormat="1" ht="34.5" spans="1:11">
      <c r="A979" s="35">
        <v>978</v>
      </c>
      <c r="B979" s="5" t="s">
        <v>281</v>
      </c>
      <c r="C979" s="83" t="s">
        <v>3077</v>
      </c>
      <c r="D979" s="83" t="s">
        <v>594</v>
      </c>
      <c r="E979" s="35" t="s">
        <v>2864</v>
      </c>
      <c r="F979" s="35"/>
      <c r="G979" s="35"/>
      <c r="H979" s="35"/>
      <c r="I979" s="35"/>
      <c r="J979" s="105"/>
      <c r="K979" s="88" t="s">
        <v>30</v>
      </c>
    </row>
    <row r="980" s="47" customFormat="1" ht="34.5" spans="1:11">
      <c r="A980" s="35">
        <v>979</v>
      </c>
      <c r="B980" s="5" t="s">
        <v>281</v>
      </c>
      <c r="C980" s="83" t="s">
        <v>3077</v>
      </c>
      <c r="D980" s="83" t="s">
        <v>594</v>
      </c>
      <c r="E980" s="35" t="s">
        <v>3081</v>
      </c>
      <c r="F980" s="35"/>
      <c r="G980" s="35"/>
      <c r="H980" s="35"/>
      <c r="I980" s="35"/>
      <c r="J980" s="105"/>
      <c r="K980" s="88" t="s">
        <v>30</v>
      </c>
    </row>
    <row r="981" s="47" customFormat="1" ht="34.5" spans="1:11">
      <c r="A981" s="35">
        <v>980</v>
      </c>
      <c r="B981" s="5" t="s">
        <v>281</v>
      </c>
      <c r="C981" s="83" t="s">
        <v>3077</v>
      </c>
      <c r="D981" s="83" t="s">
        <v>594</v>
      </c>
      <c r="E981" s="35" t="s">
        <v>3082</v>
      </c>
      <c r="F981" s="35"/>
      <c r="G981" s="35"/>
      <c r="H981" s="35"/>
      <c r="I981" s="35"/>
      <c r="J981" s="105"/>
      <c r="K981" s="88" t="s">
        <v>30</v>
      </c>
    </row>
    <row r="982" s="47" customFormat="1" ht="34.5" spans="1:11">
      <c r="A982" s="35">
        <v>981</v>
      </c>
      <c r="B982" s="5" t="s">
        <v>281</v>
      </c>
      <c r="C982" s="83" t="s">
        <v>3077</v>
      </c>
      <c r="D982" s="83" t="s">
        <v>594</v>
      </c>
      <c r="E982" s="35" t="s">
        <v>3083</v>
      </c>
      <c r="F982" s="35"/>
      <c r="G982" s="35"/>
      <c r="H982" s="35"/>
      <c r="I982" s="35"/>
      <c r="J982" s="105"/>
      <c r="K982" s="88" t="s">
        <v>30</v>
      </c>
    </row>
    <row r="983" s="47" customFormat="1" ht="34.5" spans="1:11">
      <c r="A983" s="35">
        <v>982</v>
      </c>
      <c r="B983" s="5" t="s">
        <v>281</v>
      </c>
      <c r="C983" s="83" t="s">
        <v>3077</v>
      </c>
      <c r="D983" s="83" t="s">
        <v>594</v>
      </c>
      <c r="E983" s="35" t="s">
        <v>3084</v>
      </c>
      <c r="F983" s="35"/>
      <c r="G983" s="35"/>
      <c r="H983" s="107"/>
      <c r="I983" s="35"/>
      <c r="J983" s="105"/>
      <c r="K983" s="88" t="s">
        <v>30</v>
      </c>
    </row>
    <row r="984" s="47" customFormat="1" ht="34.5" spans="1:11">
      <c r="A984" s="35">
        <v>983</v>
      </c>
      <c r="B984" s="5" t="s">
        <v>281</v>
      </c>
      <c r="C984" s="83" t="s">
        <v>3077</v>
      </c>
      <c r="D984" s="83" t="s">
        <v>594</v>
      </c>
      <c r="E984" s="35" t="s">
        <v>3085</v>
      </c>
      <c r="F984" s="35"/>
      <c r="G984" s="35"/>
      <c r="H984" s="35"/>
      <c r="I984" s="35"/>
      <c r="J984" s="105"/>
      <c r="K984" s="88" t="s">
        <v>30</v>
      </c>
    </row>
    <row r="985" s="47" customFormat="1" ht="34.5" spans="1:11">
      <c r="A985" s="35">
        <v>984</v>
      </c>
      <c r="B985" s="5" t="s">
        <v>281</v>
      </c>
      <c r="C985" s="83" t="s">
        <v>3077</v>
      </c>
      <c r="D985" s="85" t="s">
        <v>594</v>
      </c>
      <c r="E985" s="35" t="s">
        <v>3086</v>
      </c>
      <c r="F985" s="35"/>
      <c r="G985" s="35"/>
      <c r="H985" s="35"/>
      <c r="I985" s="35"/>
      <c r="J985" s="105"/>
      <c r="K985" s="88" t="s">
        <v>30</v>
      </c>
    </row>
    <row r="986" s="47" customFormat="1" ht="34.5" spans="1:11">
      <c r="A986" s="35">
        <v>985</v>
      </c>
      <c r="B986" s="5" t="s">
        <v>281</v>
      </c>
      <c r="C986" s="83" t="s">
        <v>3077</v>
      </c>
      <c r="D986" s="82" t="s">
        <v>3087</v>
      </c>
      <c r="E986" s="35" t="s">
        <v>2349</v>
      </c>
      <c r="F986" s="35"/>
      <c r="G986" s="35"/>
      <c r="H986" s="35"/>
      <c r="I986" s="110"/>
      <c r="J986" s="111"/>
      <c r="K986" s="88" t="s">
        <v>30</v>
      </c>
    </row>
    <row r="987" s="47" customFormat="1" ht="34.5" spans="1:11">
      <c r="A987" s="35">
        <v>986</v>
      </c>
      <c r="B987" s="5" t="s">
        <v>281</v>
      </c>
      <c r="C987" s="83" t="s">
        <v>3077</v>
      </c>
      <c r="D987" s="83" t="s">
        <v>3087</v>
      </c>
      <c r="E987" s="35" t="s">
        <v>3079</v>
      </c>
      <c r="F987" s="35"/>
      <c r="G987" s="35"/>
      <c r="H987" s="35"/>
      <c r="I987" s="35"/>
      <c r="J987" s="105"/>
      <c r="K987" s="88" t="s">
        <v>30</v>
      </c>
    </row>
    <row r="988" s="47" customFormat="1" ht="34.5" spans="1:11">
      <c r="A988" s="35">
        <v>987</v>
      </c>
      <c r="B988" s="5" t="s">
        <v>281</v>
      </c>
      <c r="C988" s="83" t="s">
        <v>3077</v>
      </c>
      <c r="D988" s="83" t="s">
        <v>3087</v>
      </c>
      <c r="E988" s="35" t="s">
        <v>3080</v>
      </c>
      <c r="F988" s="35"/>
      <c r="G988" s="35"/>
      <c r="H988" s="35"/>
      <c r="I988" s="35"/>
      <c r="J988" s="105"/>
      <c r="K988" s="88" t="s">
        <v>30</v>
      </c>
    </row>
    <row r="989" s="47" customFormat="1" ht="34.5" spans="1:11">
      <c r="A989" s="35">
        <v>988</v>
      </c>
      <c r="B989" s="5" t="s">
        <v>281</v>
      </c>
      <c r="C989" s="83" t="s">
        <v>3077</v>
      </c>
      <c r="D989" s="83" t="s">
        <v>3087</v>
      </c>
      <c r="E989" s="35" t="s">
        <v>3088</v>
      </c>
      <c r="F989" s="35"/>
      <c r="G989" s="35"/>
      <c r="H989" s="35"/>
      <c r="I989" s="35"/>
      <c r="J989" s="105"/>
      <c r="K989" s="88" t="s">
        <v>30</v>
      </c>
    </row>
    <row r="990" s="47" customFormat="1" ht="34.5" spans="1:11">
      <c r="A990" s="35">
        <v>989</v>
      </c>
      <c r="B990" s="5" t="s">
        <v>281</v>
      </c>
      <c r="C990" s="83" t="s">
        <v>3077</v>
      </c>
      <c r="D990" s="83" t="s">
        <v>3087</v>
      </c>
      <c r="E990" s="35" t="s">
        <v>3089</v>
      </c>
      <c r="F990" s="35"/>
      <c r="G990" s="35"/>
      <c r="H990" s="35"/>
      <c r="I990" s="35"/>
      <c r="J990" s="105"/>
      <c r="K990" s="88" t="s">
        <v>30</v>
      </c>
    </row>
    <row r="991" s="47" customFormat="1" ht="34.5" spans="1:11">
      <c r="A991" s="35">
        <v>990</v>
      </c>
      <c r="B991" s="5" t="s">
        <v>281</v>
      </c>
      <c r="C991" s="83" t="s">
        <v>3077</v>
      </c>
      <c r="D991" s="83" t="s">
        <v>3087</v>
      </c>
      <c r="E991" s="35" t="s">
        <v>2785</v>
      </c>
      <c r="F991" s="35"/>
      <c r="G991" s="35"/>
      <c r="H991" s="35"/>
      <c r="I991" s="35"/>
      <c r="J991" s="105"/>
      <c r="K991" s="87" t="s">
        <v>30</v>
      </c>
    </row>
    <row r="992" s="47" customFormat="1" ht="34.5" spans="1:11">
      <c r="A992" s="35">
        <v>991</v>
      </c>
      <c r="B992" s="5" t="s">
        <v>281</v>
      </c>
      <c r="C992" s="83" t="s">
        <v>3077</v>
      </c>
      <c r="D992" s="83" t="s">
        <v>3087</v>
      </c>
      <c r="E992" s="35" t="s">
        <v>3090</v>
      </c>
      <c r="F992" s="108"/>
      <c r="G992" s="35"/>
      <c r="H992" s="35"/>
      <c r="I992" s="35"/>
      <c r="J992" s="105"/>
      <c r="K992" s="88" t="s">
        <v>30</v>
      </c>
    </row>
    <row r="993" s="47" customFormat="1" ht="34.5" spans="1:11">
      <c r="A993" s="35">
        <v>992</v>
      </c>
      <c r="B993" s="5" t="s">
        <v>281</v>
      </c>
      <c r="C993" s="83" t="s">
        <v>3077</v>
      </c>
      <c r="D993" s="83" t="s">
        <v>3087</v>
      </c>
      <c r="E993" s="35" t="s">
        <v>3091</v>
      </c>
      <c r="F993" s="35"/>
      <c r="G993" s="35"/>
      <c r="H993" s="35"/>
      <c r="I993" s="35"/>
      <c r="J993" s="105"/>
      <c r="K993" s="87" t="s">
        <v>30</v>
      </c>
    </row>
    <row r="994" s="47" customFormat="1" ht="34.5" spans="1:11">
      <c r="A994" s="35">
        <v>993</v>
      </c>
      <c r="B994" s="5" t="s">
        <v>281</v>
      </c>
      <c r="C994" s="83" t="s">
        <v>3077</v>
      </c>
      <c r="D994" s="83" t="s">
        <v>3087</v>
      </c>
      <c r="E994" s="35" t="s">
        <v>2725</v>
      </c>
      <c r="F994" s="35"/>
      <c r="G994" s="35"/>
      <c r="H994" s="35"/>
      <c r="I994" s="35"/>
      <c r="J994" s="105"/>
      <c r="K994" s="88" t="s">
        <v>30</v>
      </c>
    </row>
    <row r="995" s="47" customFormat="1" ht="34.5" spans="1:11">
      <c r="A995" s="35">
        <v>994</v>
      </c>
      <c r="B995" s="5" t="s">
        <v>281</v>
      </c>
      <c r="C995" s="83" t="s">
        <v>3077</v>
      </c>
      <c r="D995" s="85" t="s">
        <v>3087</v>
      </c>
      <c r="E995" s="35" t="s">
        <v>3092</v>
      </c>
      <c r="F995" s="35"/>
      <c r="G995" s="35"/>
      <c r="H995" s="35"/>
      <c r="I995" s="35"/>
      <c r="J995" s="105"/>
      <c r="K995" s="88" t="s">
        <v>30</v>
      </c>
    </row>
    <row r="996" s="47" customFormat="1" ht="34.5" spans="1:11">
      <c r="A996" s="35">
        <v>995</v>
      </c>
      <c r="B996" s="5" t="s">
        <v>281</v>
      </c>
      <c r="C996" s="83" t="s">
        <v>3093</v>
      </c>
      <c r="D996" s="82" t="s">
        <v>597</v>
      </c>
      <c r="E996" s="35" t="s">
        <v>2396</v>
      </c>
      <c r="F996" s="35"/>
      <c r="G996" s="35"/>
      <c r="H996" s="35"/>
      <c r="I996" s="35"/>
      <c r="J996" s="35"/>
      <c r="K996" s="88" t="s">
        <v>2500</v>
      </c>
    </row>
    <row r="997" s="47" customFormat="1" ht="34.5" spans="1:11">
      <c r="A997" s="35">
        <v>996</v>
      </c>
      <c r="B997" s="5" t="s">
        <v>281</v>
      </c>
      <c r="C997" s="83" t="s">
        <v>3093</v>
      </c>
      <c r="D997" s="83" t="s">
        <v>597</v>
      </c>
      <c r="E997" s="35" t="s">
        <v>3094</v>
      </c>
      <c r="F997" s="35"/>
      <c r="G997" s="35"/>
      <c r="H997" s="35"/>
      <c r="I997" s="35"/>
      <c r="J997" s="35"/>
      <c r="K997" s="88" t="s">
        <v>2500</v>
      </c>
    </row>
    <row r="998" s="47" customFormat="1" ht="34.5" spans="1:11">
      <c r="A998" s="35">
        <v>997</v>
      </c>
      <c r="B998" s="5" t="s">
        <v>281</v>
      </c>
      <c r="C998" s="83" t="s">
        <v>3093</v>
      </c>
      <c r="D998" s="83" t="s">
        <v>597</v>
      </c>
      <c r="E998" s="35" t="s">
        <v>3095</v>
      </c>
      <c r="F998" s="35"/>
      <c r="G998" s="35"/>
      <c r="H998" s="35"/>
      <c r="I998" s="35"/>
      <c r="J998" s="35"/>
      <c r="K998" s="88" t="s">
        <v>30</v>
      </c>
    </row>
    <row r="999" s="47" customFormat="1" ht="34.5" spans="1:11">
      <c r="A999" s="35">
        <v>998</v>
      </c>
      <c r="B999" s="5" t="s">
        <v>281</v>
      </c>
      <c r="C999" s="83" t="s">
        <v>3093</v>
      </c>
      <c r="D999" s="83" t="s">
        <v>597</v>
      </c>
      <c r="E999" s="35" t="s">
        <v>3096</v>
      </c>
      <c r="F999" s="35" t="s">
        <v>3097</v>
      </c>
      <c r="G999" s="35"/>
      <c r="H999" s="35"/>
      <c r="I999" s="35"/>
      <c r="J999" s="35"/>
      <c r="K999" s="87" t="s">
        <v>30</v>
      </c>
    </row>
    <row r="1000" s="47" customFormat="1" ht="34.5" spans="1:11">
      <c r="A1000" s="35">
        <v>999</v>
      </c>
      <c r="B1000" s="5" t="s">
        <v>281</v>
      </c>
      <c r="C1000" s="83" t="s">
        <v>3093</v>
      </c>
      <c r="D1000" s="83" t="s">
        <v>597</v>
      </c>
      <c r="E1000" s="35" t="s">
        <v>3098</v>
      </c>
      <c r="F1000" s="35"/>
      <c r="G1000" s="35"/>
      <c r="H1000" s="35"/>
      <c r="I1000" s="35"/>
      <c r="J1000" s="35"/>
      <c r="K1000" s="88" t="s">
        <v>30</v>
      </c>
    </row>
    <row r="1001" s="47" customFormat="1" ht="34.5" spans="1:11">
      <c r="A1001" s="35">
        <v>1000</v>
      </c>
      <c r="B1001" s="5" t="s">
        <v>281</v>
      </c>
      <c r="C1001" s="83" t="s">
        <v>3093</v>
      </c>
      <c r="D1001" s="83" t="s">
        <v>597</v>
      </c>
      <c r="E1001" s="35" t="s">
        <v>3099</v>
      </c>
      <c r="F1001" s="35"/>
      <c r="G1001" s="35"/>
      <c r="H1001" s="35"/>
      <c r="I1001" s="35"/>
      <c r="J1001" s="35"/>
      <c r="K1001" s="88" t="s">
        <v>30</v>
      </c>
    </row>
    <row r="1002" s="47" customFormat="1" ht="34.5" spans="1:11">
      <c r="A1002" s="35">
        <v>1001</v>
      </c>
      <c r="B1002" s="5" t="s">
        <v>281</v>
      </c>
      <c r="C1002" s="83" t="s">
        <v>3093</v>
      </c>
      <c r="D1002" s="85" t="s">
        <v>597</v>
      </c>
      <c r="E1002" s="35" t="s">
        <v>3100</v>
      </c>
      <c r="F1002" s="35" t="s">
        <v>3097</v>
      </c>
      <c r="G1002" s="35"/>
      <c r="H1002" s="35"/>
      <c r="I1002" s="35"/>
      <c r="J1002" s="35"/>
      <c r="K1002" s="88" t="s">
        <v>30</v>
      </c>
    </row>
    <row r="1003" s="47" customFormat="1" ht="34.5" spans="1:11">
      <c r="A1003" s="35">
        <v>1002</v>
      </c>
      <c r="B1003" s="5" t="s">
        <v>281</v>
      </c>
      <c r="C1003" s="83" t="s">
        <v>3101</v>
      </c>
      <c r="D1003" s="82" t="s">
        <v>340</v>
      </c>
      <c r="E1003" s="35" t="s">
        <v>2396</v>
      </c>
      <c r="F1003" s="35"/>
      <c r="G1003" s="35"/>
      <c r="H1003" s="35"/>
      <c r="I1003" s="35"/>
      <c r="J1003" s="35"/>
      <c r="K1003" s="88" t="s">
        <v>2500</v>
      </c>
    </row>
    <row r="1004" s="47" customFormat="1" ht="34.5" spans="1:11">
      <c r="A1004" s="35">
        <v>1003</v>
      </c>
      <c r="B1004" s="5" t="s">
        <v>281</v>
      </c>
      <c r="C1004" s="83" t="s">
        <v>3101</v>
      </c>
      <c r="D1004" s="83" t="s">
        <v>340</v>
      </c>
      <c r="E1004" s="35" t="s">
        <v>3102</v>
      </c>
      <c r="F1004" s="35"/>
      <c r="G1004" s="35"/>
      <c r="H1004" s="35"/>
      <c r="I1004" s="35"/>
      <c r="J1004" s="35"/>
      <c r="K1004" s="88" t="s">
        <v>30</v>
      </c>
    </row>
    <row r="1005" s="47" customFormat="1" ht="34.5" spans="1:11">
      <c r="A1005" s="35">
        <v>1004</v>
      </c>
      <c r="B1005" s="5" t="s">
        <v>281</v>
      </c>
      <c r="C1005" s="83" t="s">
        <v>3101</v>
      </c>
      <c r="D1005" s="83" t="s">
        <v>340</v>
      </c>
      <c r="E1005" s="35" t="s">
        <v>3103</v>
      </c>
      <c r="F1005" s="35"/>
      <c r="G1005" s="35"/>
      <c r="H1005" s="35"/>
      <c r="I1005" s="35"/>
      <c r="J1005" s="35"/>
      <c r="K1005" s="88" t="s">
        <v>30</v>
      </c>
    </row>
    <row r="1006" s="47" customFormat="1" ht="34.5" spans="1:11">
      <c r="A1006" s="35">
        <v>1005</v>
      </c>
      <c r="B1006" s="5" t="s">
        <v>281</v>
      </c>
      <c r="C1006" s="83" t="s">
        <v>3101</v>
      </c>
      <c r="D1006" s="83" t="s">
        <v>340</v>
      </c>
      <c r="E1006" s="35" t="s">
        <v>2506</v>
      </c>
      <c r="F1006" s="35"/>
      <c r="G1006" s="35"/>
      <c r="H1006" s="35"/>
      <c r="I1006" s="35"/>
      <c r="J1006" s="35"/>
      <c r="K1006" s="88" t="s">
        <v>30</v>
      </c>
    </row>
    <row r="1007" s="47" customFormat="1" ht="34.5" spans="1:11">
      <c r="A1007" s="35">
        <v>1006</v>
      </c>
      <c r="B1007" s="5" t="s">
        <v>281</v>
      </c>
      <c r="C1007" s="83" t="s">
        <v>3101</v>
      </c>
      <c r="D1007" s="83" t="s">
        <v>340</v>
      </c>
      <c r="E1007" s="35" t="s">
        <v>3104</v>
      </c>
      <c r="F1007" s="35"/>
      <c r="G1007" s="35"/>
      <c r="H1007" s="35"/>
      <c r="I1007" s="35"/>
      <c r="J1007" s="35"/>
      <c r="K1007" s="88" t="s">
        <v>30</v>
      </c>
    </row>
    <row r="1008" s="47" customFormat="1" ht="34.5" spans="1:11">
      <c r="A1008" s="35">
        <v>1007</v>
      </c>
      <c r="B1008" s="5" t="s">
        <v>281</v>
      </c>
      <c r="C1008" s="83" t="s">
        <v>3101</v>
      </c>
      <c r="D1008" s="83" t="s">
        <v>340</v>
      </c>
      <c r="E1008" s="35" t="s">
        <v>3105</v>
      </c>
      <c r="F1008" s="35"/>
      <c r="G1008" s="35"/>
      <c r="H1008" s="35"/>
      <c r="I1008" s="35"/>
      <c r="J1008" s="35"/>
      <c r="K1008" s="88" t="s">
        <v>30</v>
      </c>
    </row>
    <row r="1009" s="47" customFormat="1" ht="34.5" spans="1:11">
      <c r="A1009" s="35">
        <v>1008</v>
      </c>
      <c r="B1009" s="5" t="s">
        <v>281</v>
      </c>
      <c r="C1009" s="83" t="s">
        <v>3101</v>
      </c>
      <c r="D1009" s="83" t="s">
        <v>340</v>
      </c>
      <c r="E1009" s="35" t="s">
        <v>2505</v>
      </c>
      <c r="F1009" s="35"/>
      <c r="G1009" s="35"/>
      <c r="H1009" s="35"/>
      <c r="I1009" s="35"/>
      <c r="J1009" s="35"/>
      <c r="K1009" s="88" t="s">
        <v>30</v>
      </c>
    </row>
    <row r="1010" s="47" customFormat="1" ht="34.5" spans="1:11">
      <c r="A1010" s="35">
        <v>1009</v>
      </c>
      <c r="B1010" s="5" t="s">
        <v>281</v>
      </c>
      <c r="C1010" s="83" t="s">
        <v>3101</v>
      </c>
      <c r="D1010" s="83" t="s">
        <v>340</v>
      </c>
      <c r="E1010" s="35" t="s">
        <v>2506</v>
      </c>
      <c r="F1010" s="35"/>
      <c r="G1010" s="35"/>
      <c r="H1010" s="35"/>
      <c r="I1010" s="35"/>
      <c r="J1010" s="35"/>
      <c r="K1010" s="88" t="s">
        <v>30</v>
      </c>
    </row>
    <row r="1011" s="47" customFormat="1" ht="34.5" spans="1:11">
      <c r="A1011" s="35">
        <v>1010</v>
      </c>
      <c r="B1011" s="5" t="s">
        <v>281</v>
      </c>
      <c r="C1011" s="83" t="s">
        <v>3101</v>
      </c>
      <c r="D1011" s="83" t="s">
        <v>340</v>
      </c>
      <c r="E1011" s="35" t="s">
        <v>3106</v>
      </c>
      <c r="F1011" s="35"/>
      <c r="G1011" s="35"/>
      <c r="H1011" s="35"/>
      <c r="I1011" s="35"/>
      <c r="J1011" s="35"/>
      <c r="K1011" s="88" t="s">
        <v>30</v>
      </c>
    </row>
    <row r="1012" s="47" customFormat="1" ht="34.5" spans="1:11">
      <c r="A1012" s="35">
        <v>1011</v>
      </c>
      <c r="B1012" s="5" t="s">
        <v>281</v>
      </c>
      <c r="C1012" s="83" t="s">
        <v>3101</v>
      </c>
      <c r="D1012" s="83" t="s">
        <v>340</v>
      </c>
      <c r="E1012" s="35" t="s">
        <v>3105</v>
      </c>
      <c r="F1012" s="35"/>
      <c r="G1012" s="35"/>
      <c r="H1012" s="35"/>
      <c r="I1012" s="35"/>
      <c r="J1012" s="35"/>
      <c r="K1012" s="88" t="s">
        <v>30</v>
      </c>
    </row>
    <row r="1013" s="47" customFormat="1" ht="34.5" spans="1:11">
      <c r="A1013" s="35">
        <v>1012</v>
      </c>
      <c r="B1013" s="5" t="s">
        <v>281</v>
      </c>
      <c r="C1013" s="83" t="s">
        <v>3101</v>
      </c>
      <c r="D1013" s="83" t="s">
        <v>340</v>
      </c>
      <c r="E1013" s="35" t="s">
        <v>2505</v>
      </c>
      <c r="F1013" s="35"/>
      <c r="G1013" s="35"/>
      <c r="H1013" s="35"/>
      <c r="I1013" s="35"/>
      <c r="J1013" s="35"/>
      <c r="K1013" s="88" t="s">
        <v>30</v>
      </c>
    </row>
    <row r="1014" s="47" customFormat="1" ht="34.5" spans="1:11">
      <c r="A1014" s="35">
        <v>1013</v>
      </c>
      <c r="B1014" s="5" t="s">
        <v>281</v>
      </c>
      <c r="C1014" s="83" t="s">
        <v>3101</v>
      </c>
      <c r="D1014" s="83" t="s">
        <v>340</v>
      </c>
      <c r="E1014" s="35" t="s">
        <v>2506</v>
      </c>
      <c r="F1014" s="35"/>
      <c r="G1014" s="35"/>
      <c r="H1014" s="35"/>
      <c r="I1014" s="35"/>
      <c r="J1014" s="35"/>
      <c r="K1014" s="88" t="s">
        <v>30</v>
      </c>
    </row>
    <row r="1015" s="47" customFormat="1" ht="34.5" spans="1:11">
      <c r="A1015" s="35">
        <v>1014</v>
      </c>
      <c r="B1015" s="5" t="s">
        <v>281</v>
      </c>
      <c r="C1015" s="83" t="s">
        <v>3101</v>
      </c>
      <c r="D1015" s="83" t="s">
        <v>340</v>
      </c>
      <c r="E1015" s="35" t="s">
        <v>3107</v>
      </c>
      <c r="F1015" s="35"/>
      <c r="G1015" s="35"/>
      <c r="H1015" s="35"/>
      <c r="I1015" s="35"/>
      <c r="J1015" s="35"/>
      <c r="K1015" s="88" t="s">
        <v>30</v>
      </c>
    </row>
    <row r="1016" s="47" customFormat="1" ht="34.5" spans="1:11">
      <c r="A1016" s="35">
        <v>1015</v>
      </c>
      <c r="B1016" s="5" t="s">
        <v>281</v>
      </c>
      <c r="C1016" s="83" t="s">
        <v>3101</v>
      </c>
      <c r="D1016" s="83" t="s">
        <v>340</v>
      </c>
      <c r="E1016" s="35" t="s">
        <v>3105</v>
      </c>
      <c r="F1016" s="35"/>
      <c r="G1016" s="35"/>
      <c r="H1016" s="35"/>
      <c r="I1016" s="35"/>
      <c r="J1016" s="35"/>
      <c r="K1016" s="88" t="s">
        <v>30</v>
      </c>
    </row>
    <row r="1017" s="47" customFormat="1" ht="34.5" spans="1:11">
      <c r="A1017" s="35">
        <v>1016</v>
      </c>
      <c r="B1017" s="5" t="s">
        <v>281</v>
      </c>
      <c r="C1017" s="83" t="s">
        <v>3101</v>
      </c>
      <c r="D1017" s="83" t="s">
        <v>340</v>
      </c>
      <c r="E1017" s="35" t="s">
        <v>2505</v>
      </c>
      <c r="F1017" s="35"/>
      <c r="G1017" s="35"/>
      <c r="H1017" s="35"/>
      <c r="I1017" s="35"/>
      <c r="J1017" s="35"/>
      <c r="K1017" s="88" t="s">
        <v>30</v>
      </c>
    </row>
    <row r="1018" s="47" customFormat="1" ht="34.5" spans="1:11">
      <c r="A1018" s="35">
        <v>1017</v>
      </c>
      <c r="B1018" s="5" t="s">
        <v>281</v>
      </c>
      <c r="C1018" s="83" t="s">
        <v>3101</v>
      </c>
      <c r="D1018" s="85" t="s">
        <v>340</v>
      </c>
      <c r="E1018" s="35" t="s">
        <v>2506</v>
      </c>
      <c r="F1018" s="35"/>
      <c r="G1018" s="35"/>
      <c r="H1018" s="35"/>
      <c r="I1018" s="35"/>
      <c r="J1018" s="35"/>
      <c r="K1018" s="88" t="s">
        <v>30</v>
      </c>
    </row>
    <row r="1019" s="47" customFormat="1" ht="34.5" spans="1:11">
      <c r="A1019" s="35">
        <v>1018</v>
      </c>
      <c r="B1019" s="5" t="s">
        <v>281</v>
      </c>
      <c r="C1019" s="83" t="s">
        <v>3101</v>
      </c>
      <c r="D1019" s="82" t="s">
        <v>339</v>
      </c>
      <c r="E1019" s="35" t="s">
        <v>2349</v>
      </c>
      <c r="F1019" s="35"/>
      <c r="G1019" s="35"/>
      <c r="H1019" s="35"/>
      <c r="I1019" s="35"/>
      <c r="J1019" s="35"/>
      <c r="K1019" s="88" t="s">
        <v>30</v>
      </c>
    </row>
    <row r="1020" s="47" customFormat="1" ht="34.5" spans="1:11">
      <c r="A1020" s="35">
        <v>1019</v>
      </c>
      <c r="B1020" s="5" t="s">
        <v>281</v>
      </c>
      <c r="C1020" s="83" t="s">
        <v>3101</v>
      </c>
      <c r="D1020" s="83" t="s">
        <v>339</v>
      </c>
      <c r="E1020" s="35" t="s">
        <v>3108</v>
      </c>
      <c r="F1020" s="35"/>
      <c r="G1020" s="35"/>
      <c r="H1020" s="35"/>
      <c r="I1020" s="35"/>
      <c r="J1020" s="35"/>
      <c r="K1020" s="88" t="s">
        <v>30</v>
      </c>
    </row>
    <row r="1021" s="47" customFormat="1" ht="34.5" spans="1:11">
      <c r="A1021" s="35">
        <v>1020</v>
      </c>
      <c r="B1021" s="5" t="s">
        <v>281</v>
      </c>
      <c r="C1021" s="83" t="s">
        <v>3101</v>
      </c>
      <c r="D1021" s="83" t="s">
        <v>339</v>
      </c>
      <c r="E1021" s="35" t="s">
        <v>2396</v>
      </c>
      <c r="F1021" s="35"/>
      <c r="G1021" s="35"/>
      <c r="H1021" s="35"/>
      <c r="I1021" s="35"/>
      <c r="J1021" s="35"/>
      <c r="K1021" s="88" t="s">
        <v>2500</v>
      </c>
    </row>
    <row r="1022" s="47" customFormat="1" ht="34.5" spans="1:11">
      <c r="A1022" s="35">
        <v>1021</v>
      </c>
      <c r="B1022" s="5" t="s">
        <v>281</v>
      </c>
      <c r="C1022" s="83" t="s">
        <v>3101</v>
      </c>
      <c r="D1022" s="83" t="s">
        <v>339</v>
      </c>
      <c r="E1022" s="35" t="s">
        <v>3109</v>
      </c>
      <c r="F1022" s="35"/>
      <c r="G1022" s="35"/>
      <c r="H1022" s="35"/>
      <c r="I1022" s="35"/>
      <c r="J1022" s="35"/>
      <c r="K1022" s="88" t="s">
        <v>30</v>
      </c>
    </row>
    <row r="1023" s="47" customFormat="1" ht="34.5" spans="1:11">
      <c r="A1023" s="35">
        <v>1022</v>
      </c>
      <c r="B1023" s="5" t="s">
        <v>281</v>
      </c>
      <c r="C1023" s="83" t="s">
        <v>3101</v>
      </c>
      <c r="D1023" s="83" t="s">
        <v>339</v>
      </c>
      <c r="E1023" s="35" t="s">
        <v>2077</v>
      </c>
      <c r="F1023" s="35"/>
      <c r="G1023" s="35"/>
      <c r="H1023" s="35"/>
      <c r="I1023" s="35"/>
      <c r="J1023" s="35"/>
      <c r="K1023" s="88" t="s">
        <v>30</v>
      </c>
    </row>
    <row r="1024" s="47" customFormat="1" ht="34.5" spans="1:11">
      <c r="A1024" s="35">
        <v>1023</v>
      </c>
      <c r="B1024" s="5" t="s">
        <v>281</v>
      </c>
      <c r="C1024" s="83" t="s">
        <v>3101</v>
      </c>
      <c r="D1024" s="83" t="s">
        <v>339</v>
      </c>
      <c r="E1024" s="35" t="s">
        <v>3110</v>
      </c>
      <c r="F1024" s="35"/>
      <c r="G1024" s="35"/>
      <c r="H1024" s="35"/>
      <c r="I1024" s="35"/>
      <c r="J1024" s="35"/>
      <c r="K1024" s="88" t="s">
        <v>30</v>
      </c>
    </row>
    <row r="1025" s="47" customFormat="1" ht="34.5" spans="1:11">
      <c r="A1025" s="35">
        <v>1024</v>
      </c>
      <c r="B1025" s="5" t="s">
        <v>281</v>
      </c>
      <c r="C1025" s="83" t="s">
        <v>3101</v>
      </c>
      <c r="D1025" s="83" t="s">
        <v>339</v>
      </c>
      <c r="E1025" s="35" t="s">
        <v>3111</v>
      </c>
      <c r="F1025" s="35"/>
      <c r="G1025" s="35"/>
      <c r="H1025" s="35"/>
      <c r="I1025" s="35"/>
      <c r="J1025" s="35"/>
      <c r="K1025" s="88" t="s">
        <v>30</v>
      </c>
    </row>
    <row r="1026" s="47" customFormat="1" ht="34.5" spans="1:11">
      <c r="A1026" s="35">
        <v>1025</v>
      </c>
      <c r="B1026" s="5" t="s">
        <v>281</v>
      </c>
      <c r="C1026" s="83" t="s">
        <v>3101</v>
      </c>
      <c r="D1026" s="85" t="s">
        <v>339</v>
      </c>
      <c r="E1026" s="35" t="s">
        <v>3112</v>
      </c>
      <c r="F1026" s="35"/>
      <c r="G1026" s="35"/>
      <c r="H1026" s="35"/>
      <c r="I1026" s="35"/>
      <c r="J1026" s="35"/>
      <c r="K1026" s="88" t="s">
        <v>30</v>
      </c>
    </row>
    <row r="1027" s="47" customFormat="1" ht="34.5" spans="1:11">
      <c r="A1027" s="35">
        <v>1026</v>
      </c>
      <c r="B1027" s="5" t="s">
        <v>281</v>
      </c>
      <c r="C1027" s="83" t="s">
        <v>3101</v>
      </c>
      <c r="D1027" s="82" t="s">
        <v>3113</v>
      </c>
      <c r="E1027" s="35" t="s">
        <v>2077</v>
      </c>
      <c r="F1027" s="35"/>
      <c r="G1027" s="35"/>
      <c r="H1027" s="35"/>
      <c r="I1027" s="35"/>
      <c r="J1027" s="35"/>
      <c r="K1027" s="88" t="s">
        <v>30</v>
      </c>
    </row>
    <row r="1028" s="47" customFormat="1" ht="34.5" spans="1:11">
      <c r="A1028" s="35">
        <v>1027</v>
      </c>
      <c r="B1028" s="5" t="s">
        <v>281</v>
      </c>
      <c r="C1028" s="83" t="s">
        <v>3101</v>
      </c>
      <c r="D1028" s="83" t="s">
        <v>3113</v>
      </c>
      <c r="E1028" s="35" t="s">
        <v>3114</v>
      </c>
      <c r="F1028" s="35"/>
      <c r="G1028" s="35"/>
      <c r="H1028" s="35"/>
      <c r="I1028" s="35"/>
      <c r="J1028" s="35"/>
      <c r="K1028" s="88" t="s">
        <v>30</v>
      </c>
    </row>
    <row r="1029" s="47" customFormat="1" ht="34.5" spans="1:11">
      <c r="A1029" s="35">
        <v>1028</v>
      </c>
      <c r="B1029" s="5" t="s">
        <v>281</v>
      </c>
      <c r="C1029" s="83" t="s">
        <v>3101</v>
      </c>
      <c r="D1029" s="83" t="s">
        <v>3113</v>
      </c>
      <c r="E1029" s="35" t="s">
        <v>2511</v>
      </c>
      <c r="F1029" s="35"/>
      <c r="G1029" s="35"/>
      <c r="H1029" s="35"/>
      <c r="I1029" s="35"/>
      <c r="J1029" s="35"/>
      <c r="K1029" s="88" t="s">
        <v>30</v>
      </c>
    </row>
    <row r="1030" s="47" customFormat="1" ht="34.5" spans="1:11">
      <c r="A1030" s="35">
        <v>1029</v>
      </c>
      <c r="B1030" s="5" t="s">
        <v>281</v>
      </c>
      <c r="C1030" s="83" t="s">
        <v>3101</v>
      </c>
      <c r="D1030" s="83" t="s">
        <v>3113</v>
      </c>
      <c r="E1030" s="35" t="s">
        <v>3115</v>
      </c>
      <c r="F1030" s="35"/>
      <c r="G1030" s="35"/>
      <c r="H1030" s="35"/>
      <c r="I1030" s="35"/>
      <c r="J1030" s="35"/>
      <c r="K1030" s="88" t="s">
        <v>30</v>
      </c>
    </row>
    <row r="1031" s="47" customFormat="1" ht="34.5" spans="1:11">
      <c r="A1031" s="35">
        <v>1030</v>
      </c>
      <c r="B1031" s="5" t="s">
        <v>281</v>
      </c>
      <c r="C1031" s="83" t="s">
        <v>3101</v>
      </c>
      <c r="D1031" s="83" t="s">
        <v>3113</v>
      </c>
      <c r="E1031" s="35" t="s">
        <v>3116</v>
      </c>
      <c r="F1031" s="35"/>
      <c r="G1031" s="35"/>
      <c r="H1031" s="35"/>
      <c r="I1031" s="35"/>
      <c r="J1031" s="35"/>
      <c r="K1031" s="88" t="s">
        <v>30</v>
      </c>
    </row>
    <row r="1032" s="47" customFormat="1" ht="34.5" spans="1:11">
      <c r="A1032" s="35">
        <v>1031</v>
      </c>
      <c r="B1032" s="5" t="s">
        <v>281</v>
      </c>
      <c r="C1032" s="83" t="s">
        <v>3101</v>
      </c>
      <c r="D1032" s="83" t="s">
        <v>3113</v>
      </c>
      <c r="E1032" s="35" t="s">
        <v>2518</v>
      </c>
      <c r="F1032" s="35"/>
      <c r="G1032" s="35"/>
      <c r="H1032" s="35"/>
      <c r="I1032" s="35"/>
      <c r="J1032" s="35"/>
      <c r="K1032" s="88" t="s">
        <v>31</v>
      </c>
    </row>
    <row r="1033" s="47" customFormat="1" ht="34.5" spans="1:11">
      <c r="A1033" s="35">
        <v>1032</v>
      </c>
      <c r="B1033" s="5" t="s">
        <v>281</v>
      </c>
      <c r="C1033" s="83" t="s">
        <v>3101</v>
      </c>
      <c r="D1033" s="83" t="s">
        <v>3113</v>
      </c>
      <c r="E1033" s="35" t="s">
        <v>3117</v>
      </c>
      <c r="F1033" s="35"/>
      <c r="G1033" s="35"/>
      <c r="H1033" s="35"/>
      <c r="I1033" s="35"/>
      <c r="J1033" s="35"/>
      <c r="K1033" s="88" t="s">
        <v>30</v>
      </c>
    </row>
    <row r="1034" s="47" customFormat="1" ht="34.5" spans="1:11">
      <c r="A1034" s="35">
        <v>1033</v>
      </c>
      <c r="B1034" s="5" t="s">
        <v>281</v>
      </c>
      <c r="C1034" s="83" t="s">
        <v>3101</v>
      </c>
      <c r="D1034" s="83" t="s">
        <v>3113</v>
      </c>
      <c r="E1034" s="35" t="s">
        <v>3118</v>
      </c>
      <c r="F1034" s="35"/>
      <c r="G1034" s="35"/>
      <c r="H1034" s="35"/>
      <c r="I1034" s="35"/>
      <c r="J1034" s="35"/>
      <c r="K1034" s="88" t="s">
        <v>30</v>
      </c>
    </row>
    <row r="1035" s="47" customFormat="1" ht="34.5" spans="1:11">
      <c r="A1035" s="35">
        <v>1034</v>
      </c>
      <c r="B1035" s="5" t="s">
        <v>281</v>
      </c>
      <c r="C1035" s="83" t="s">
        <v>3101</v>
      </c>
      <c r="D1035" s="83" t="s">
        <v>3113</v>
      </c>
      <c r="E1035" s="35" t="s">
        <v>3119</v>
      </c>
      <c r="F1035" s="35"/>
      <c r="G1035" s="35"/>
      <c r="H1035" s="35"/>
      <c r="I1035" s="35"/>
      <c r="J1035" s="35"/>
      <c r="K1035" s="88" t="s">
        <v>30</v>
      </c>
    </row>
    <row r="1036" s="47" customFormat="1" ht="34.5" spans="1:11">
      <c r="A1036" s="35">
        <v>1035</v>
      </c>
      <c r="B1036" s="5" t="s">
        <v>281</v>
      </c>
      <c r="C1036" s="83" t="s">
        <v>3101</v>
      </c>
      <c r="D1036" s="83" t="s">
        <v>3113</v>
      </c>
      <c r="E1036" s="35" t="s">
        <v>3120</v>
      </c>
      <c r="F1036" s="35"/>
      <c r="G1036" s="35"/>
      <c r="H1036" s="35"/>
      <c r="I1036" s="35"/>
      <c r="J1036" s="35"/>
      <c r="K1036" s="88" t="s">
        <v>30</v>
      </c>
    </row>
    <row r="1037" s="47" customFormat="1" ht="34.5" spans="1:11">
      <c r="A1037" s="35">
        <v>1036</v>
      </c>
      <c r="B1037" s="5" t="s">
        <v>281</v>
      </c>
      <c r="C1037" s="83" t="s">
        <v>3101</v>
      </c>
      <c r="D1037" s="83" t="s">
        <v>3113</v>
      </c>
      <c r="E1037" s="35" t="s">
        <v>2497</v>
      </c>
      <c r="F1037" s="35"/>
      <c r="G1037" s="35"/>
      <c r="H1037" s="35"/>
      <c r="I1037" s="35"/>
      <c r="J1037" s="35"/>
      <c r="K1037" s="88" t="s">
        <v>30</v>
      </c>
    </row>
    <row r="1038" s="47" customFormat="1" ht="34.5" spans="1:11">
      <c r="A1038" s="35">
        <v>1037</v>
      </c>
      <c r="B1038" s="5" t="s">
        <v>281</v>
      </c>
      <c r="C1038" s="83" t="s">
        <v>3101</v>
      </c>
      <c r="D1038" s="83" t="s">
        <v>3113</v>
      </c>
      <c r="E1038" s="35" t="s">
        <v>3121</v>
      </c>
      <c r="F1038" s="35"/>
      <c r="G1038" s="35"/>
      <c r="H1038" s="35"/>
      <c r="I1038" s="35"/>
      <c r="J1038" s="35"/>
      <c r="K1038" s="88" t="s">
        <v>30</v>
      </c>
    </row>
    <row r="1039" s="47" customFormat="1" ht="34.5" spans="1:11">
      <c r="A1039" s="35">
        <v>1038</v>
      </c>
      <c r="B1039" s="5" t="s">
        <v>281</v>
      </c>
      <c r="C1039" s="83" t="s">
        <v>3101</v>
      </c>
      <c r="D1039" s="83" t="s">
        <v>3113</v>
      </c>
      <c r="E1039" s="35" t="s">
        <v>3122</v>
      </c>
      <c r="F1039" s="35"/>
      <c r="G1039" s="35"/>
      <c r="H1039" s="35"/>
      <c r="I1039" s="35"/>
      <c r="J1039" s="35"/>
      <c r="K1039" s="87" t="s">
        <v>30</v>
      </c>
    </row>
    <row r="1040" s="47" customFormat="1" ht="34.5" spans="1:11">
      <c r="A1040" s="35">
        <v>1039</v>
      </c>
      <c r="B1040" s="5" t="s">
        <v>281</v>
      </c>
      <c r="C1040" s="83" t="s">
        <v>3101</v>
      </c>
      <c r="D1040" s="83" t="s">
        <v>3113</v>
      </c>
      <c r="E1040" s="35" t="s">
        <v>3123</v>
      </c>
      <c r="F1040" s="35"/>
      <c r="G1040" s="35"/>
      <c r="H1040" s="35"/>
      <c r="I1040" s="35"/>
      <c r="J1040" s="35"/>
      <c r="K1040" s="87" t="s">
        <v>30</v>
      </c>
    </row>
    <row r="1041" s="47" customFormat="1" ht="34.5" spans="1:11">
      <c r="A1041" s="35">
        <v>1040</v>
      </c>
      <c r="B1041" s="5" t="s">
        <v>281</v>
      </c>
      <c r="C1041" s="83" t="s">
        <v>3101</v>
      </c>
      <c r="D1041" s="85" t="s">
        <v>3113</v>
      </c>
      <c r="E1041" s="35" t="s">
        <v>3124</v>
      </c>
      <c r="F1041" s="35"/>
      <c r="G1041" s="35"/>
      <c r="H1041" s="35"/>
      <c r="I1041" s="35"/>
      <c r="J1041" s="35"/>
      <c r="K1041" s="88" t="s">
        <v>30</v>
      </c>
    </row>
    <row r="1042" s="47" customFormat="1" ht="34.5" spans="1:11">
      <c r="A1042" s="35">
        <v>1041</v>
      </c>
      <c r="B1042" s="5" t="s">
        <v>281</v>
      </c>
      <c r="C1042" s="83" t="s">
        <v>3101</v>
      </c>
      <c r="D1042" s="82" t="s">
        <v>3125</v>
      </c>
      <c r="E1042" s="35" t="s">
        <v>2349</v>
      </c>
      <c r="F1042" s="35"/>
      <c r="G1042" s="35"/>
      <c r="H1042" s="35"/>
      <c r="I1042" s="35"/>
      <c r="J1042" s="35"/>
      <c r="K1042" s="88" t="s">
        <v>30</v>
      </c>
    </row>
    <row r="1043" s="47" customFormat="1" ht="34.5" spans="1:11">
      <c r="A1043" s="35">
        <v>1042</v>
      </c>
      <c r="B1043" s="5" t="s">
        <v>281</v>
      </c>
      <c r="C1043" s="83" t="s">
        <v>3101</v>
      </c>
      <c r="D1043" s="83" t="s">
        <v>3125</v>
      </c>
      <c r="E1043" s="35" t="s">
        <v>2396</v>
      </c>
      <c r="F1043" s="35"/>
      <c r="G1043" s="35"/>
      <c r="H1043" s="35"/>
      <c r="I1043" s="35"/>
      <c r="J1043" s="35"/>
      <c r="K1043" s="88" t="s">
        <v>30</v>
      </c>
    </row>
    <row r="1044" s="47" customFormat="1" ht="34.5" spans="1:11">
      <c r="A1044" s="35">
        <v>1043</v>
      </c>
      <c r="B1044" s="5" t="s">
        <v>281</v>
      </c>
      <c r="C1044" s="83" t="s">
        <v>3101</v>
      </c>
      <c r="D1044" s="83" t="s">
        <v>3125</v>
      </c>
      <c r="E1044" s="35" t="s">
        <v>2077</v>
      </c>
      <c r="F1044" s="35"/>
      <c r="G1044" s="35"/>
      <c r="H1044" s="35"/>
      <c r="I1044" s="35"/>
      <c r="J1044" s="35"/>
      <c r="K1044" s="88" t="s">
        <v>30</v>
      </c>
    </row>
    <row r="1045" s="47" customFormat="1" ht="34.5" spans="1:11">
      <c r="A1045" s="35">
        <v>1044</v>
      </c>
      <c r="B1045" s="5" t="s">
        <v>281</v>
      </c>
      <c r="C1045" s="83" t="s">
        <v>3101</v>
      </c>
      <c r="D1045" s="83" t="s">
        <v>3125</v>
      </c>
      <c r="E1045" s="35" t="s">
        <v>3126</v>
      </c>
      <c r="F1045" s="35"/>
      <c r="G1045" s="35"/>
      <c r="H1045" s="35"/>
      <c r="I1045" s="35"/>
      <c r="J1045" s="35"/>
      <c r="K1045" s="88" t="s">
        <v>30</v>
      </c>
    </row>
    <row r="1046" s="47" customFormat="1" ht="34.5" spans="1:11">
      <c r="A1046" s="35">
        <v>1045</v>
      </c>
      <c r="B1046" s="5" t="s">
        <v>281</v>
      </c>
      <c r="C1046" s="83" t="s">
        <v>3101</v>
      </c>
      <c r="D1046" s="83" t="s">
        <v>3125</v>
      </c>
      <c r="E1046" s="35" t="s">
        <v>3127</v>
      </c>
      <c r="F1046" s="35"/>
      <c r="G1046" s="35"/>
      <c r="H1046" s="35"/>
      <c r="I1046" s="35"/>
      <c r="J1046" s="35"/>
      <c r="K1046" s="88" t="s">
        <v>30</v>
      </c>
    </row>
    <row r="1047" s="47" customFormat="1" ht="34.5" spans="1:11">
      <c r="A1047" s="35">
        <v>1046</v>
      </c>
      <c r="B1047" s="5" t="s">
        <v>281</v>
      </c>
      <c r="C1047" s="83" t="s">
        <v>3101</v>
      </c>
      <c r="D1047" s="85" t="s">
        <v>3125</v>
      </c>
      <c r="E1047" s="35" t="s">
        <v>3128</v>
      </c>
      <c r="F1047" s="35"/>
      <c r="G1047" s="35"/>
      <c r="H1047" s="35"/>
      <c r="I1047" s="35"/>
      <c r="J1047" s="35"/>
      <c r="K1047" s="88" t="s">
        <v>30</v>
      </c>
    </row>
    <row r="1048" s="47" customFormat="1" ht="34.5" spans="1:11">
      <c r="A1048" s="35">
        <v>1047</v>
      </c>
      <c r="B1048" s="5" t="s">
        <v>281</v>
      </c>
      <c r="C1048" s="83" t="s">
        <v>3101</v>
      </c>
      <c r="D1048" s="82" t="s">
        <v>3129</v>
      </c>
      <c r="E1048" s="35" t="s">
        <v>2349</v>
      </c>
      <c r="F1048" s="35"/>
      <c r="G1048" s="35"/>
      <c r="H1048" s="35"/>
      <c r="I1048" s="35"/>
      <c r="J1048" s="35"/>
      <c r="K1048" s="88" t="s">
        <v>30</v>
      </c>
    </row>
    <row r="1049" s="47" customFormat="1" ht="34.5" spans="1:11">
      <c r="A1049" s="35">
        <v>1048</v>
      </c>
      <c r="B1049" s="5" t="s">
        <v>281</v>
      </c>
      <c r="C1049" s="83" t="s">
        <v>3101</v>
      </c>
      <c r="D1049" s="83" t="s">
        <v>3129</v>
      </c>
      <c r="E1049" s="35" t="s">
        <v>2396</v>
      </c>
      <c r="F1049" s="35"/>
      <c r="G1049" s="35"/>
      <c r="H1049" s="35"/>
      <c r="I1049" s="35"/>
      <c r="J1049" s="35"/>
      <c r="K1049" s="88" t="s">
        <v>30</v>
      </c>
    </row>
    <row r="1050" s="47" customFormat="1" ht="34.5" spans="1:11">
      <c r="A1050" s="35">
        <v>1049</v>
      </c>
      <c r="B1050" s="5" t="s">
        <v>281</v>
      </c>
      <c r="C1050" s="83" t="s">
        <v>3101</v>
      </c>
      <c r="D1050" s="83" t="s">
        <v>3129</v>
      </c>
      <c r="E1050" s="35" t="s">
        <v>2077</v>
      </c>
      <c r="F1050" s="35"/>
      <c r="G1050" s="35"/>
      <c r="H1050" s="35"/>
      <c r="I1050" s="35"/>
      <c r="J1050" s="35"/>
      <c r="K1050" s="88" t="s">
        <v>30</v>
      </c>
    </row>
    <row r="1051" s="47" customFormat="1" ht="34.5" spans="1:11">
      <c r="A1051" s="35">
        <v>1050</v>
      </c>
      <c r="B1051" s="5" t="s">
        <v>281</v>
      </c>
      <c r="C1051" s="83" t="s">
        <v>3101</v>
      </c>
      <c r="D1051" s="83" t="s">
        <v>3129</v>
      </c>
      <c r="E1051" s="35" t="s">
        <v>2643</v>
      </c>
      <c r="F1051" s="35"/>
      <c r="G1051" s="35"/>
      <c r="H1051" s="35"/>
      <c r="I1051" s="35"/>
      <c r="J1051" s="35"/>
      <c r="K1051" s="88" t="s">
        <v>30</v>
      </c>
    </row>
    <row r="1052" s="47" customFormat="1" ht="34.5" spans="1:11">
      <c r="A1052" s="35">
        <v>1051</v>
      </c>
      <c r="B1052" s="5" t="s">
        <v>281</v>
      </c>
      <c r="C1052" s="83" t="s">
        <v>3101</v>
      </c>
      <c r="D1052" s="83" t="s">
        <v>3129</v>
      </c>
      <c r="E1052" s="35" t="s">
        <v>3130</v>
      </c>
      <c r="F1052" s="35"/>
      <c r="G1052" s="35"/>
      <c r="H1052" s="35"/>
      <c r="I1052" s="35"/>
      <c r="J1052" s="35"/>
      <c r="K1052" s="88" t="s">
        <v>30</v>
      </c>
    </row>
    <row r="1053" s="47" customFormat="1" ht="34.5" spans="1:11">
      <c r="A1053" s="35">
        <v>1052</v>
      </c>
      <c r="B1053" s="5" t="s">
        <v>281</v>
      </c>
      <c r="C1053" s="83" t="s">
        <v>3101</v>
      </c>
      <c r="D1053" s="83" t="s">
        <v>3129</v>
      </c>
      <c r="E1053" s="35" t="s">
        <v>2431</v>
      </c>
      <c r="F1053" s="35"/>
      <c r="G1053" s="35"/>
      <c r="H1053" s="35"/>
      <c r="I1053" s="35"/>
      <c r="J1053" s="35"/>
      <c r="K1053" s="87" t="s">
        <v>30</v>
      </c>
    </row>
    <row r="1054" s="47" customFormat="1" ht="34.5" spans="1:11">
      <c r="A1054" s="35">
        <v>1053</v>
      </c>
      <c r="B1054" s="5" t="s">
        <v>281</v>
      </c>
      <c r="C1054" s="83" t="s">
        <v>3101</v>
      </c>
      <c r="D1054" s="83" t="s">
        <v>3129</v>
      </c>
      <c r="E1054" s="35" t="s">
        <v>3126</v>
      </c>
      <c r="F1054" s="35"/>
      <c r="G1054" s="35"/>
      <c r="H1054" s="35"/>
      <c r="I1054" s="35"/>
      <c r="J1054" s="35"/>
      <c r="K1054" s="88" t="s">
        <v>30</v>
      </c>
    </row>
    <row r="1055" s="47" customFormat="1" ht="34.5" spans="1:11">
      <c r="A1055" s="35">
        <v>1054</v>
      </c>
      <c r="B1055" s="5" t="s">
        <v>281</v>
      </c>
      <c r="C1055" s="83" t="s">
        <v>3101</v>
      </c>
      <c r="D1055" s="83" t="s">
        <v>3129</v>
      </c>
      <c r="E1055" s="35" t="s">
        <v>3127</v>
      </c>
      <c r="F1055" s="35"/>
      <c r="G1055" s="35"/>
      <c r="H1055" s="35"/>
      <c r="I1055" s="35"/>
      <c r="J1055" s="35"/>
      <c r="K1055" s="88" t="s">
        <v>30</v>
      </c>
    </row>
    <row r="1056" s="47" customFormat="1" ht="34.5" spans="1:11">
      <c r="A1056" s="35">
        <v>1055</v>
      </c>
      <c r="B1056" s="5" t="s">
        <v>281</v>
      </c>
      <c r="C1056" s="83" t="s">
        <v>3101</v>
      </c>
      <c r="D1056" s="85" t="s">
        <v>3129</v>
      </c>
      <c r="E1056" s="35" t="s">
        <v>3128</v>
      </c>
      <c r="F1056" s="35"/>
      <c r="G1056" s="35"/>
      <c r="H1056" s="35"/>
      <c r="I1056" s="35"/>
      <c r="J1056" s="35"/>
      <c r="K1056" s="88" t="s">
        <v>30</v>
      </c>
    </row>
    <row r="1057" s="47" customFormat="1" ht="34.5" spans="1:11">
      <c r="A1057" s="35">
        <v>1056</v>
      </c>
      <c r="B1057" s="5" t="s">
        <v>281</v>
      </c>
      <c r="C1057" s="83" t="s">
        <v>3101</v>
      </c>
      <c r="D1057" s="82" t="s">
        <v>3131</v>
      </c>
      <c r="E1057" s="35" t="s">
        <v>2349</v>
      </c>
      <c r="F1057" s="35"/>
      <c r="G1057" s="35"/>
      <c r="H1057" s="35"/>
      <c r="I1057" s="35"/>
      <c r="J1057" s="35"/>
      <c r="K1057" s="88" t="s">
        <v>30</v>
      </c>
    </row>
    <row r="1058" s="47" customFormat="1" ht="34.5" spans="1:11">
      <c r="A1058" s="35">
        <v>1057</v>
      </c>
      <c r="B1058" s="5" t="s">
        <v>281</v>
      </c>
      <c r="C1058" s="83" t="s">
        <v>3101</v>
      </c>
      <c r="D1058" s="83" t="s">
        <v>3131</v>
      </c>
      <c r="E1058" s="35" t="s">
        <v>2396</v>
      </c>
      <c r="F1058" s="35"/>
      <c r="G1058" s="35"/>
      <c r="H1058" s="35"/>
      <c r="I1058" s="35"/>
      <c r="J1058" s="35"/>
      <c r="K1058" s="88" t="s">
        <v>30</v>
      </c>
    </row>
    <row r="1059" s="47" customFormat="1" ht="34.5" spans="1:11">
      <c r="A1059" s="35">
        <v>1058</v>
      </c>
      <c r="B1059" s="5" t="s">
        <v>281</v>
      </c>
      <c r="C1059" s="83" t="s">
        <v>3101</v>
      </c>
      <c r="D1059" s="83" t="s">
        <v>3131</v>
      </c>
      <c r="E1059" s="35" t="s">
        <v>2077</v>
      </c>
      <c r="F1059" s="35"/>
      <c r="G1059" s="35"/>
      <c r="H1059" s="35"/>
      <c r="I1059" s="35"/>
      <c r="J1059" s="35"/>
      <c r="K1059" s="88" t="s">
        <v>30</v>
      </c>
    </row>
    <row r="1060" s="47" customFormat="1" ht="34.5" spans="1:11">
      <c r="A1060" s="35">
        <v>1059</v>
      </c>
      <c r="B1060" s="5" t="s">
        <v>281</v>
      </c>
      <c r="C1060" s="83" t="s">
        <v>3101</v>
      </c>
      <c r="D1060" s="83" t="s">
        <v>3131</v>
      </c>
      <c r="E1060" s="35" t="s">
        <v>3132</v>
      </c>
      <c r="F1060" s="35"/>
      <c r="G1060" s="35"/>
      <c r="H1060" s="35"/>
      <c r="I1060" s="35"/>
      <c r="J1060" s="35"/>
      <c r="K1060" s="88" t="s">
        <v>30</v>
      </c>
    </row>
    <row r="1061" s="47" customFormat="1" ht="34.5" spans="1:11">
      <c r="A1061" s="35">
        <v>1060</v>
      </c>
      <c r="B1061" s="5" t="s">
        <v>281</v>
      </c>
      <c r="C1061" s="83" t="s">
        <v>3101</v>
      </c>
      <c r="D1061" s="83" t="s">
        <v>3131</v>
      </c>
      <c r="E1061" s="35" t="s">
        <v>3133</v>
      </c>
      <c r="F1061" s="35"/>
      <c r="G1061" s="35"/>
      <c r="H1061" s="35"/>
      <c r="I1061" s="35"/>
      <c r="J1061" s="35"/>
      <c r="K1061" s="88" t="s">
        <v>30</v>
      </c>
    </row>
    <row r="1062" s="47" customFormat="1" ht="34.5" spans="1:11">
      <c r="A1062" s="35">
        <v>1061</v>
      </c>
      <c r="B1062" s="5" t="s">
        <v>281</v>
      </c>
      <c r="C1062" s="83" t="s">
        <v>3101</v>
      </c>
      <c r="D1062" s="83" t="s">
        <v>3131</v>
      </c>
      <c r="E1062" s="35" t="s">
        <v>3134</v>
      </c>
      <c r="F1062" s="35"/>
      <c r="G1062" s="35"/>
      <c r="H1062" s="35"/>
      <c r="I1062" s="35"/>
      <c r="J1062" s="35"/>
      <c r="K1062" s="88" t="s">
        <v>30</v>
      </c>
    </row>
    <row r="1063" s="47" customFormat="1" ht="34.5" spans="1:11">
      <c r="A1063" s="35">
        <v>1062</v>
      </c>
      <c r="B1063" s="5" t="s">
        <v>281</v>
      </c>
      <c r="C1063" s="83" t="s">
        <v>3101</v>
      </c>
      <c r="D1063" s="85" t="s">
        <v>3131</v>
      </c>
      <c r="E1063" s="35" t="s">
        <v>3135</v>
      </c>
      <c r="F1063" s="35"/>
      <c r="G1063" s="35"/>
      <c r="H1063" s="35"/>
      <c r="I1063" s="35"/>
      <c r="J1063" s="35"/>
      <c r="K1063" s="88" t="s">
        <v>30</v>
      </c>
    </row>
    <row r="1064" s="47" customFormat="1" ht="34.5" spans="1:11">
      <c r="A1064" s="35">
        <v>1063</v>
      </c>
      <c r="B1064" s="5" t="s">
        <v>281</v>
      </c>
      <c r="C1064" s="83" t="s">
        <v>3136</v>
      </c>
      <c r="D1064" s="82" t="s">
        <v>370</v>
      </c>
      <c r="E1064" s="35" t="s">
        <v>2349</v>
      </c>
      <c r="F1064" s="35"/>
      <c r="G1064" s="35"/>
      <c r="H1064" s="35"/>
      <c r="I1064" s="35"/>
      <c r="J1064" s="35"/>
      <c r="K1064" s="88" t="s">
        <v>30</v>
      </c>
    </row>
    <row r="1065" s="47" customFormat="1" ht="34.5" spans="1:11">
      <c r="A1065" s="35">
        <v>1064</v>
      </c>
      <c r="B1065" s="5" t="s">
        <v>281</v>
      </c>
      <c r="C1065" s="83" t="s">
        <v>3136</v>
      </c>
      <c r="D1065" s="83" t="s">
        <v>370</v>
      </c>
      <c r="E1065" s="35" t="s">
        <v>2396</v>
      </c>
      <c r="F1065" s="35"/>
      <c r="G1065" s="35"/>
      <c r="H1065" s="35"/>
      <c r="I1065" s="35"/>
      <c r="J1065" s="35"/>
      <c r="K1065" s="88" t="s">
        <v>30</v>
      </c>
    </row>
    <row r="1066" s="47" customFormat="1" ht="34.5" spans="1:11">
      <c r="A1066" s="35">
        <v>1065</v>
      </c>
      <c r="B1066" s="5" t="s">
        <v>281</v>
      </c>
      <c r="C1066" s="83" t="s">
        <v>3136</v>
      </c>
      <c r="D1066" s="83" t="s">
        <v>370</v>
      </c>
      <c r="E1066" s="35" t="s">
        <v>3109</v>
      </c>
      <c r="F1066" s="35"/>
      <c r="G1066" s="35"/>
      <c r="H1066" s="35"/>
      <c r="I1066" s="35"/>
      <c r="J1066" s="35"/>
      <c r="K1066" s="88" t="s">
        <v>30</v>
      </c>
    </row>
    <row r="1067" s="47" customFormat="1" ht="34.5" spans="1:11">
      <c r="A1067" s="35">
        <v>1066</v>
      </c>
      <c r="B1067" s="5" t="s">
        <v>281</v>
      </c>
      <c r="C1067" s="83" t="s">
        <v>3136</v>
      </c>
      <c r="D1067" s="83" t="s">
        <v>370</v>
      </c>
      <c r="E1067" s="35" t="s">
        <v>2077</v>
      </c>
      <c r="F1067" s="35"/>
      <c r="G1067" s="35"/>
      <c r="H1067" s="35"/>
      <c r="I1067" s="35"/>
      <c r="J1067" s="35"/>
      <c r="K1067" s="88" t="s">
        <v>30</v>
      </c>
    </row>
    <row r="1068" s="47" customFormat="1" ht="34.5" spans="1:11">
      <c r="A1068" s="35">
        <v>1067</v>
      </c>
      <c r="B1068" s="5" t="s">
        <v>281</v>
      </c>
      <c r="C1068" s="83" t="s">
        <v>3136</v>
      </c>
      <c r="D1068" s="83" t="s">
        <v>370</v>
      </c>
      <c r="E1068" s="35" t="s">
        <v>3137</v>
      </c>
      <c r="F1068" s="35"/>
      <c r="G1068" s="35"/>
      <c r="H1068" s="35"/>
      <c r="I1068" s="35"/>
      <c r="J1068" s="35"/>
      <c r="K1068" s="88" t="s">
        <v>30</v>
      </c>
    </row>
    <row r="1069" s="47" customFormat="1" ht="34.5" spans="1:11">
      <c r="A1069" s="35">
        <v>1068</v>
      </c>
      <c r="B1069" s="5" t="s">
        <v>281</v>
      </c>
      <c r="C1069" s="83" t="s">
        <v>3136</v>
      </c>
      <c r="D1069" s="83" t="s">
        <v>370</v>
      </c>
      <c r="E1069" s="35" t="s">
        <v>571</v>
      </c>
      <c r="F1069" s="35"/>
      <c r="G1069" s="35"/>
      <c r="H1069" s="35"/>
      <c r="I1069" s="35"/>
      <c r="J1069" s="35"/>
      <c r="K1069" s="88" t="s">
        <v>30</v>
      </c>
    </row>
    <row r="1070" s="47" customFormat="1" ht="34.5" spans="1:11">
      <c r="A1070" s="35">
        <v>1069</v>
      </c>
      <c r="B1070" s="5" t="s">
        <v>281</v>
      </c>
      <c r="C1070" s="83" t="s">
        <v>3136</v>
      </c>
      <c r="D1070" s="83" t="s">
        <v>370</v>
      </c>
      <c r="E1070" s="35" t="s">
        <v>3138</v>
      </c>
      <c r="F1070" s="35"/>
      <c r="G1070" s="35"/>
      <c r="H1070" s="35"/>
      <c r="I1070" s="35"/>
      <c r="J1070" s="35"/>
      <c r="K1070" s="88" t="s">
        <v>30</v>
      </c>
    </row>
    <row r="1071" s="47" customFormat="1" ht="34.5" spans="1:11">
      <c r="A1071" s="35">
        <v>1070</v>
      </c>
      <c r="B1071" s="5" t="s">
        <v>281</v>
      </c>
      <c r="C1071" s="83" t="s">
        <v>3136</v>
      </c>
      <c r="D1071" s="83" t="s">
        <v>370</v>
      </c>
      <c r="E1071" s="35" t="s">
        <v>3139</v>
      </c>
      <c r="F1071" s="35"/>
      <c r="G1071" s="35"/>
      <c r="H1071" s="35"/>
      <c r="I1071" s="35"/>
      <c r="J1071" s="35"/>
      <c r="K1071" s="88" t="s">
        <v>30</v>
      </c>
    </row>
    <row r="1072" s="47" customFormat="1" ht="34.5" spans="1:11">
      <c r="A1072" s="35">
        <v>1071</v>
      </c>
      <c r="B1072" s="5" t="s">
        <v>281</v>
      </c>
      <c r="C1072" s="83" t="s">
        <v>3136</v>
      </c>
      <c r="D1072" s="57" t="s">
        <v>370</v>
      </c>
      <c r="E1072" s="35" t="s">
        <v>2697</v>
      </c>
      <c r="F1072" s="35"/>
      <c r="G1072" s="35"/>
      <c r="H1072" s="35"/>
      <c r="I1072" s="35"/>
      <c r="J1072" s="35"/>
      <c r="K1072" s="88" t="s">
        <v>30</v>
      </c>
    </row>
    <row r="1073" s="47" customFormat="1" ht="34.5" spans="1:11">
      <c r="A1073" s="35">
        <v>1072</v>
      </c>
      <c r="B1073" s="5" t="s">
        <v>281</v>
      </c>
      <c r="C1073" s="83" t="s">
        <v>3136</v>
      </c>
      <c r="D1073" s="83" t="s">
        <v>370</v>
      </c>
      <c r="E1073" s="35" t="s">
        <v>3140</v>
      </c>
      <c r="F1073" s="35"/>
      <c r="G1073" s="35"/>
      <c r="H1073" s="35"/>
      <c r="I1073" s="35"/>
      <c r="J1073" s="35"/>
      <c r="K1073" s="88" t="s">
        <v>30</v>
      </c>
    </row>
    <row r="1074" s="47" customFormat="1" ht="34.5" spans="1:11">
      <c r="A1074" s="35">
        <v>1073</v>
      </c>
      <c r="B1074" s="5" t="s">
        <v>281</v>
      </c>
      <c r="C1074" s="83" t="s">
        <v>3136</v>
      </c>
      <c r="D1074" s="85" t="s">
        <v>370</v>
      </c>
      <c r="E1074" s="35" t="s">
        <v>3141</v>
      </c>
      <c r="F1074" s="35"/>
      <c r="G1074" s="35"/>
      <c r="H1074" s="35"/>
      <c r="I1074" s="35"/>
      <c r="J1074" s="35"/>
      <c r="K1074" s="88" t="s">
        <v>30</v>
      </c>
    </row>
    <row r="1075" s="47" customFormat="1" ht="17.25" spans="1:11">
      <c r="A1075" s="35">
        <v>1074</v>
      </c>
      <c r="B1075" s="5" t="s">
        <v>281</v>
      </c>
      <c r="C1075" s="83" t="s">
        <v>1066</v>
      </c>
      <c r="D1075" s="100" t="s">
        <v>3142</v>
      </c>
      <c r="E1075" s="35" t="s">
        <v>2349</v>
      </c>
      <c r="F1075" s="35"/>
      <c r="G1075" s="35"/>
      <c r="H1075" s="35"/>
      <c r="I1075" s="35"/>
      <c r="J1075" s="35"/>
      <c r="K1075" s="88" t="s">
        <v>30</v>
      </c>
    </row>
    <row r="1076" s="47" customFormat="1" ht="17.25" spans="1:11">
      <c r="A1076" s="35">
        <v>1075</v>
      </c>
      <c r="B1076" s="5" t="s">
        <v>281</v>
      </c>
      <c r="C1076" s="83" t="s">
        <v>1066</v>
      </c>
      <c r="D1076" s="101" t="s">
        <v>3142</v>
      </c>
      <c r="E1076" s="35" t="s">
        <v>2396</v>
      </c>
      <c r="F1076" s="35"/>
      <c r="G1076" s="35"/>
      <c r="H1076" s="35"/>
      <c r="I1076" s="35"/>
      <c r="J1076" s="35"/>
      <c r="K1076" s="88" t="s">
        <v>30</v>
      </c>
    </row>
    <row r="1077" s="47" customFormat="1" ht="17.25" spans="1:11">
      <c r="A1077" s="35">
        <v>1076</v>
      </c>
      <c r="B1077" s="5" t="s">
        <v>281</v>
      </c>
      <c r="C1077" s="83" t="s">
        <v>1066</v>
      </c>
      <c r="D1077" s="101" t="s">
        <v>3142</v>
      </c>
      <c r="E1077" s="35" t="s">
        <v>3109</v>
      </c>
      <c r="F1077" s="35"/>
      <c r="G1077" s="35"/>
      <c r="H1077" s="35"/>
      <c r="I1077" s="35"/>
      <c r="J1077" s="35"/>
      <c r="K1077" s="88" t="s">
        <v>30</v>
      </c>
    </row>
    <row r="1078" s="47" customFormat="1" ht="17.25" spans="1:11">
      <c r="A1078" s="35">
        <v>1077</v>
      </c>
      <c r="B1078" s="5" t="s">
        <v>281</v>
      </c>
      <c r="C1078" s="83" t="s">
        <v>1066</v>
      </c>
      <c r="D1078" s="101" t="s">
        <v>3142</v>
      </c>
      <c r="E1078" s="35" t="s">
        <v>2077</v>
      </c>
      <c r="F1078" s="35"/>
      <c r="G1078" s="35"/>
      <c r="H1078" s="35"/>
      <c r="I1078" s="35"/>
      <c r="J1078" s="35"/>
      <c r="K1078" s="88" t="s">
        <v>30</v>
      </c>
    </row>
    <row r="1079" s="47" customFormat="1" ht="17.25" spans="1:11">
      <c r="A1079" s="35">
        <v>1078</v>
      </c>
      <c r="B1079" s="5" t="s">
        <v>281</v>
      </c>
      <c r="C1079" s="83" t="s">
        <v>1066</v>
      </c>
      <c r="D1079" s="101" t="s">
        <v>3142</v>
      </c>
      <c r="E1079" s="35" t="s">
        <v>3143</v>
      </c>
      <c r="F1079" s="35"/>
      <c r="G1079" s="35"/>
      <c r="H1079" s="35"/>
      <c r="I1079" s="35"/>
      <c r="J1079" s="35"/>
      <c r="K1079" s="88" t="s">
        <v>30</v>
      </c>
    </row>
    <row r="1080" s="47" customFormat="1" ht="17.25" spans="1:11">
      <c r="A1080" s="35">
        <v>1079</v>
      </c>
      <c r="B1080" s="5" t="s">
        <v>281</v>
      </c>
      <c r="C1080" s="83" t="s">
        <v>1066</v>
      </c>
      <c r="D1080" s="101" t="s">
        <v>3142</v>
      </c>
      <c r="E1080" s="35" t="s">
        <v>3144</v>
      </c>
      <c r="F1080" s="35"/>
      <c r="G1080" s="35"/>
      <c r="H1080" s="35"/>
      <c r="I1080" s="35"/>
      <c r="J1080" s="35"/>
      <c r="K1080" s="88" t="s">
        <v>30</v>
      </c>
    </row>
    <row r="1081" s="47" customFormat="1" ht="17.25" spans="1:11">
      <c r="A1081" s="35">
        <v>1080</v>
      </c>
      <c r="B1081" s="5" t="s">
        <v>281</v>
      </c>
      <c r="C1081" s="83" t="s">
        <v>1066</v>
      </c>
      <c r="D1081" s="101" t="s">
        <v>3142</v>
      </c>
      <c r="E1081" s="35" t="s">
        <v>3145</v>
      </c>
      <c r="F1081" s="35"/>
      <c r="G1081" s="35"/>
      <c r="H1081" s="35"/>
      <c r="I1081" s="35"/>
      <c r="J1081" s="35"/>
      <c r="K1081" s="88" t="s">
        <v>30</v>
      </c>
    </row>
    <row r="1082" s="47" customFormat="1" ht="17.25" spans="1:11">
      <c r="A1082" s="35">
        <v>1081</v>
      </c>
      <c r="B1082" s="5" t="s">
        <v>281</v>
      </c>
      <c r="C1082" s="83" t="s">
        <v>1066</v>
      </c>
      <c r="D1082" s="102" t="s">
        <v>3142</v>
      </c>
      <c r="E1082" s="35" t="s">
        <v>2506</v>
      </c>
      <c r="F1082" s="35"/>
      <c r="G1082" s="35"/>
      <c r="H1082" s="35"/>
      <c r="I1082" s="35"/>
      <c r="J1082" s="35"/>
      <c r="K1082" s="88" t="s">
        <v>30</v>
      </c>
    </row>
    <row r="1083" s="47" customFormat="1" ht="17.25" spans="1:11">
      <c r="A1083" s="35">
        <v>1082</v>
      </c>
      <c r="B1083" s="5" t="s">
        <v>281</v>
      </c>
      <c r="C1083" s="83" t="s">
        <v>3146</v>
      </c>
      <c r="D1083" s="84" t="s">
        <v>455</v>
      </c>
      <c r="E1083" s="7" t="s">
        <v>2077</v>
      </c>
      <c r="F1083" s="7"/>
      <c r="G1083" s="112"/>
      <c r="H1083" s="112"/>
      <c r="I1083" s="112"/>
      <c r="J1083" s="112"/>
      <c r="K1083" s="88" t="s">
        <v>30</v>
      </c>
    </row>
    <row r="1084" s="47" customFormat="1" ht="17.25" spans="1:11">
      <c r="A1084" s="35">
        <v>1083</v>
      </c>
      <c r="B1084" s="5" t="s">
        <v>281</v>
      </c>
      <c r="C1084" s="83" t="s">
        <v>3146</v>
      </c>
      <c r="D1084" s="8" t="s">
        <v>455</v>
      </c>
      <c r="E1084" s="7" t="s">
        <v>3147</v>
      </c>
      <c r="F1084" s="7"/>
      <c r="G1084" s="112"/>
      <c r="H1084" s="112"/>
      <c r="I1084" s="112"/>
      <c r="J1084" s="112"/>
      <c r="K1084" s="87" t="s">
        <v>30</v>
      </c>
    </row>
    <row r="1085" s="47" customFormat="1" ht="17.25" spans="1:11">
      <c r="A1085" s="35">
        <v>1084</v>
      </c>
      <c r="B1085" s="5" t="s">
        <v>281</v>
      </c>
      <c r="C1085" s="83" t="s">
        <v>3146</v>
      </c>
      <c r="D1085" s="8" t="s">
        <v>455</v>
      </c>
      <c r="E1085" s="7" t="s">
        <v>3148</v>
      </c>
      <c r="F1085" s="7"/>
      <c r="G1085" s="112"/>
      <c r="H1085" s="112"/>
      <c r="I1085" s="112"/>
      <c r="J1085" s="112"/>
      <c r="K1085" s="88" t="s">
        <v>30</v>
      </c>
    </row>
    <row r="1086" s="47" customFormat="1" ht="33" spans="1:11">
      <c r="A1086" s="35">
        <v>1085</v>
      </c>
      <c r="B1086" s="5" t="s">
        <v>281</v>
      </c>
      <c r="C1086" s="83" t="s">
        <v>3146</v>
      </c>
      <c r="D1086" s="8" t="s">
        <v>455</v>
      </c>
      <c r="E1086" s="7" t="s">
        <v>3149</v>
      </c>
      <c r="F1086" s="7"/>
      <c r="G1086" s="112"/>
      <c r="H1086" s="112"/>
      <c r="I1086" s="112"/>
      <c r="J1086" s="112"/>
      <c r="K1086" s="88" t="s">
        <v>30</v>
      </c>
    </row>
    <row r="1087" s="47" customFormat="1" ht="33" spans="1:11">
      <c r="A1087" s="35">
        <v>1086</v>
      </c>
      <c r="B1087" s="5" t="s">
        <v>281</v>
      </c>
      <c r="C1087" s="83" t="s">
        <v>3146</v>
      </c>
      <c r="D1087" s="8" t="s">
        <v>455</v>
      </c>
      <c r="E1087" s="7" t="s">
        <v>3150</v>
      </c>
      <c r="F1087" s="7"/>
      <c r="G1087" s="112"/>
      <c r="H1087" s="112"/>
      <c r="I1087" s="112"/>
      <c r="J1087" s="112"/>
      <c r="K1087" s="88" t="s">
        <v>30</v>
      </c>
    </row>
    <row r="1088" s="47" customFormat="1" ht="17.25" spans="1:11">
      <c r="A1088" s="35">
        <v>1087</v>
      </c>
      <c r="B1088" s="5" t="s">
        <v>281</v>
      </c>
      <c r="C1088" s="83" t="s">
        <v>3146</v>
      </c>
      <c r="D1088" s="8" t="s">
        <v>455</v>
      </c>
      <c r="E1088" s="7" t="s">
        <v>3151</v>
      </c>
      <c r="F1088" s="7"/>
      <c r="G1088" s="112"/>
      <c r="H1088" s="112"/>
      <c r="I1088" s="112"/>
      <c r="J1088" s="112"/>
      <c r="K1088" s="88" t="s">
        <v>30</v>
      </c>
    </row>
    <row r="1089" s="47" customFormat="1" ht="17.25" spans="1:11">
      <c r="A1089" s="35">
        <v>1088</v>
      </c>
      <c r="B1089" s="5" t="s">
        <v>281</v>
      </c>
      <c r="C1089" s="83" t="s">
        <v>3146</v>
      </c>
      <c r="D1089" s="2" t="s">
        <v>455</v>
      </c>
      <c r="E1089" s="7" t="s">
        <v>18</v>
      </c>
      <c r="F1089" s="7"/>
      <c r="G1089" s="112"/>
      <c r="H1089" s="112"/>
      <c r="I1089" s="112"/>
      <c r="J1089" s="112"/>
      <c r="K1089" s="88" t="s">
        <v>30</v>
      </c>
    </row>
    <row r="1090" s="47" customFormat="1" ht="34.5" spans="1:11">
      <c r="A1090" s="35">
        <v>1089</v>
      </c>
      <c r="B1090" s="5" t="s">
        <v>281</v>
      </c>
      <c r="C1090" s="83" t="s">
        <v>3152</v>
      </c>
      <c r="D1090" s="84" t="s">
        <v>463</v>
      </c>
      <c r="E1090" s="7" t="s">
        <v>2349</v>
      </c>
      <c r="F1090" s="7"/>
      <c r="G1090" s="2"/>
      <c r="H1090" s="2"/>
      <c r="I1090" s="2"/>
      <c r="J1090" s="2"/>
      <c r="K1090" s="88" t="s">
        <v>30</v>
      </c>
    </row>
    <row r="1091" s="47" customFormat="1" ht="34.5" spans="1:11">
      <c r="A1091" s="35">
        <v>1090</v>
      </c>
      <c r="B1091" s="5" t="s">
        <v>281</v>
      </c>
      <c r="C1091" s="83" t="s">
        <v>3152</v>
      </c>
      <c r="D1091" s="8" t="s">
        <v>463</v>
      </c>
      <c r="E1091" s="7" t="s">
        <v>2396</v>
      </c>
      <c r="F1091" s="7"/>
      <c r="G1091" s="2"/>
      <c r="H1091" s="2"/>
      <c r="I1091" s="2"/>
      <c r="J1091" s="2"/>
      <c r="K1091" s="88" t="s">
        <v>30</v>
      </c>
    </row>
    <row r="1092" s="47" customFormat="1" ht="34.5" spans="1:11">
      <c r="A1092" s="35">
        <v>1091</v>
      </c>
      <c r="B1092" s="5" t="s">
        <v>281</v>
      </c>
      <c r="C1092" s="83" t="s">
        <v>3152</v>
      </c>
      <c r="D1092" s="8" t="s">
        <v>463</v>
      </c>
      <c r="E1092" s="7" t="s">
        <v>3153</v>
      </c>
      <c r="F1092" s="7"/>
      <c r="G1092" s="2"/>
      <c r="H1092" s="2"/>
      <c r="I1092" s="2"/>
      <c r="J1092" s="2"/>
      <c r="K1092" s="88" t="s">
        <v>30</v>
      </c>
    </row>
    <row r="1093" s="47" customFormat="1" ht="34.5" spans="1:11">
      <c r="A1093" s="35">
        <v>1092</v>
      </c>
      <c r="B1093" s="5" t="s">
        <v>281</v>
      </c>
      <c r="C1093" s="83" t="s">
        <v>3152</v>
      </c>
      <c r="D1093" s="8" t="s">
        <v>463</v>
      </c>
      <c r="E1093" s="7" t="s">
        <v>3032</v>
      </c>
      <c r="F1093" s="7"/>
      <c r="G1093" s="2"/>
      <c r="H1093" s="2"/>
      <c r="I1093" s="2"/>
      <c r="J1093" s="2"/>
      <c r="K1093" s="88" t="s">
        <v>30</v>
      </c>
    </row>
    <row r="1094" s="47" customFormat="1" ht="34.5" spans="1:11">
      <c r="A1094" s="35">
        <v>1093</v>
      </c>
      <c r="B1094" s="5" t="s">
        <v>281</v>
      </c>
      <c r="C1094" s="83" t="s">
        <v>3152</v>
      </c>
      <c r="D1094" s="8" t="s">
        <v>463</v>
      </c>
      <c r="E1094" s="7" t="s">
        <v>2427</v>
      </c>
      <c r="F1094" s="7"/>
      <c r="G1094" s="2"/>
      <c r="H1094" s="2"/>
      <c r="I1094" s="2"/>
      <c r="J1094" s="2"/>
      <c r="K1094" s="88" t="s">
        <v>30</v>
      </c>
    </row>
    <row r="1095" s="47" customFormat="1" ht="34.5" spans="1:11">
      <c r="A1095" s="35">
        <v>1094</v>
      </c>
      <c r="B1095" s="5" t="s">
        <v>281</v>
      </c>
      <c r="C1095" s="83" t="s">
        <v>3152</v>
      </c>
      <c r="D1095" s="8" t="s">
        <v>463</v>
      </c>
      <c r="E1095" s="7" t="s">
        <v>3154</v>
      </c>
      <c r="F1095" s="7"/>
      <c r="G1095" s="2"/>
      <c r="H1095" s="2"/>
      <c r="I1095" s="2"/>
      <c r="J1095" s="2"/>
      <c r="K1095" s="108" t="s">
        <v>31</v>
      </c>
    </row>
    <row r="1096" s="47" customFormat="1" ht="34.5" spans="1:11">
      <c r="A1096" s="35">
        <v>1095</v>
      </c>
      <c r="B1096" s="5" t="s">
        <v>281</v>
      </c>
      <c r="C1096" s="83" t="s">
        <v>3152</v>
      </c>
      <c r="D1096" s="8" t="s">
        <v>463</v>
      </c>
      <c r="E1096" s="7" t="s">
        <v>3155</v>
      </c>
      <c r="F1096" s="7"/>
      <c r="G1096" s="2"/>
      <c r="H1096" s="2"/>
      <c r="I1096" s="2"/>
      <c r="J1096" s="2"/>
      <c r="K1096" s="87" t="s">
        <v>30</v>
      </c>
    </row>
    <row r="1097" s="47" customFormat="1" ht="34.5" spans="1:11">
      <c r="A1097" s="35">
        <v>1096</v>
      </c>
      <c r="B1097" s="5" t="s">
        <v>281</v>
      </c>
      <c r="C1097" s="83" t="s">
        <v>3152</v>
      </c>
      <c r="D1097" s="113" t="s">
        <v>463</v>
      </c>
      <c r="E1097" s="7" t="s">
        <v>3156</v>
      </c>
      <c r="F1097" s="7"/>
      <c r="G1097" s="2"/>
      <c r="H1097" s="2"/>
      <c r="I1097" s="2"/>
      <c r="J1097" s="2"/>
      <c r="K1097" s="87" t="s">
        <v>30</v>
      </c>
    </row>
    <row r="1098" s="47" customFormat="1" ht="34.5" spans="1:11">
      <c r="A1098" s="35">
        <v>1097</v>
      </c>
      <c r="B1098" s="5" t="s">
        <v>281</v>
      </c>
      <c r="C1098" s="83" t="s">
        <v>3157</v>
      </c>
      <c r="D1098" s="84" t="s">
        <v>468</v>
      </c>
      <c r="E1098" s="7" t="s">
        <v>2349</v>
      </c>
      <c r="F1098" s="7"/>
      <c r="G1098" s="2"/>
      <c r="H1098" s="2"/>
      <c r="I1098" s="2"/>
      <c r="J1098" s="2"/>
      <c r="K1098" s="88" t="s">
        <v>30</v>
      </c>
    </row>
    <row r="1099" s="47" customFormat="1" ht="34.5" spans="1:11">
      <c r="A1099" s="35">
        <v>1098</v>
      </c>
      <c r="B1099" s="5" t="s">
        <v>281</v>
      </c>
      <c r="C1099" s="83" t="s">
        <v>3157</v>
      </c>
      <c r="D1099" s="8" t="s">
        <v>468</v>
      </c>
      <c r="E1099" s="7" t="s">
        <v>2310</v>
      </c>
      <c r="F1099" s="7"/>
      <c r="G1099" s="2"/>
      <c r="H1099" s="2"/>
      <c r="I1099" s="2"/>
      <c r="J1099" s="2"/>
      <c r="K1099" s="88" t="s">
        <v>30</v>
      </c>
    </row>
    <row r="1100" s="47" customFormat="1" ht="34.5" spans="1:11">
      <c r="A1100" s="35">
        <v>1099</v>
      </c>
      <c r="B1100" s="5" t="s">
        <v>281</v>
      </c>
      <c r="C1100" s="83" t="s">
        <v>3157</v>
      </c>
      <c r="D1100" s="8" t="s">
        <v>468</v>
      </c>
      <c r="E1100" s="7" t="s">
        <v>2499</v>
      </c>
      <c r="F1100" s="7"/>
      <c r="G1100" s="2"/>
      <c r="H1100" s="2"/>
      <c r="I1100" s="2"/>
      <c r="J1100" s="2"/>
      <c r="K1100" s="88" t="s">
        <v>30</v>
      </c>
    </row>
    <row r="1101" s="47" customFormat="1" ht="34.5" spans="1:11">
      <c r="A1101" s="35">
        <v>1100</v>
      </c>
      <c r="B1101" s="5" t="s">
        <v>281</v>
      </c>
      <c r="C1101" s="83" t="s">
        <v>3157</v>
      </c>
      <c r="D1101" s="8" t="s">
        <v>468</v>
      </c>
      <c r="E1101" s="7" t="s">
        <v>3158</v>
      </c>
      <c r="F1101" s="7"/>
      <c r="G1101" s="2"/>
      <c r="H1101" s="2"/>
      <c r="I1101" s="2"/>
      <c r="J1101" s="2"/>
      <c r="K1101" s="88" t="s">
        <v>30</v>
      </c>
    </row>
    <row r="1102" s="47" customFormat="1" ht="34.5" spans="1:11">
      <c r="A1102" s="35">
        <v>1101</v>
      </c>
      <c r="B1102" s="5" t="s">
        <v>281</v>
      </c>
      <c r="C1102" s="83" t="s">
        <v>3157</v>
      </c>
      <c r="D1102" s="8" t="s">
        <v>468</v>
      </c>
      <c r="E1102" s="7" t="s">
        <v>3032</v>
      </c>
      <c r="F1102" s="7"/>
      <c r="G1102" s="2"/>
      <c r="H1102" s="2"/>
      <c r="I1102" s="2"/>
      <c r="J1102" s="2"/>
      <c r="K1102" s="88" t="s">
        <v>30</v>
      </c>
    </row>
    <row r="1103" s="47" customFormat="1" ht="34.5" spans="1:11">
      <c r="A1103" s="35">
        <v>1102</v>
      </c>
      <c r="B1103" s="5" t="s">
        <v>281</v>
      </c>
      <c r="C1103" s="83" t="s">
        <v>3157</v>
      </c>
      <c r="D1103" s="8" t="s">
        <v>468</v>
      </c>
      <c r="E1103" s="7" t="s">
        <v>3159</v>
      </c>
      <c r="F1103" s="7"/>
      <c r="G1103" s="2"/>
      <c r="H1103" s="2"/>
      <c r="I1103" s="2"/>
      <c r="J1103" s="2"/>
      <c r="K1103" s="88" t="s">
        <v>30</v>
      </c>
    </row>
    <row r="1104" s="47" customFormat="1" ht="34.5" spans="1:11">
      <c r="A1104" s="35">
        <v>1103</v>
      </c>
      <c r="B1104" s="5" t="s">
        <v>281</v>
      </c>
      <c r="C1104" s="83" t="s">
        <v>3157</v>
      </c>
      <c r="D1104" s="8" t="s">
        <v>468</v>
      </c>
      <c r="E1104" s="7" t="s">
        <v>3160</v>
      </c>
      <c r="F1104" s="7"/>
      <c r="G1104" s="2"/>
      <c r="H1104" s="2"/>
      <c r="I1104" s="2"/>
      <c r="J1104" s="2"/>
      <c r="K1104" s="88" t="s">
        <v>30</v>
      </c>
    </row>
    <row r="1105" s="47" customFormat="1" ht="34.5" spans="1:11">
      <c r="A1105" s="35">
        <v>1104</v>
      </c>
      <c r="B1105" s="5" t="s">
        <v>281</v>
      </c>
      <c r="C1105" s="83" t="s">
        <v>3157</v>
      </c>
      <c r="D1105" s="8" t="s">
        <v>468</v>
      </c>
      <c r="E1105" s="7" t="s">
        <v>3161</v>
      </c>
      <c r="F1105" s="7"/>
      <c r="G1105" s="2"/>
      <c r="H1105" s="2"/>
      <c r="I1105" s="2"/>
      <c r="J1105" s="2"/>
      <c r="K1105" s="88" t="s">
        <v>30</v>
      </c>
    </row>
    <row r="1106" s="47" customFormat="1" ht="34.5" spans="1:11">
      <c r="A1106" s="35">
        <v>1105</v>
      </c>
      <c r="B1106" s="5" t="s">
        <v>281</v>
      </c>
      <c r="C1106" s="83" t="s">
        <v>3157</v>
      </c>
      <c r="D1106" s="8" t="s">
        <v>468</v>
      </c>
      <c r="E1106" s="7" t="s">
        <v>3162</v>
      </c>
      <c r="F1106" s="7"/>
      <c r="G1106" s="2"/>
      <c r="H1106" s="2"/>
      <c r="I1106" s="2"/>
      <c r="J1106" s="2"/>
      <c r="K1106" s="88" t="s">
        <v>30</v>
      </c>
    </row>
    <row r="1107" s="47" customFormat="1" ht="34.5" spans="1:11">
      <c r="A1107" s="35">
        <v>1106</v>
      </c>
      <c r="B1107" s="5" t="s">
        <v>281</v>
      </c>
      <c r="C1107" s="83" t="s">
        <v>3157</v>
      </c>
      <c r="D1107" s="2" t="s">
        <v>468</v>
      </c>
      <c r="E1107" s="7" t="s">
        <v>18</v>
      </c>
      <c r="F1107" s="7"/>
      <c r="G1107" s="2"/>
      <c r="H1107" s="2"/>
      <c r="I1107" s="2"/>
      <c r="J1107" s="2"/>
      <c r="K1107" s="88" t="s">
        <v>30</v>
      </c>
    </row>
    <row r="1108" s="47" customFormat="1" ht="17.25" spans="1:11">
      <c r="A1108" s="35">
        <v>1107</v>
      </c>
      <c r="B1108" s="5" t="s">
        <v>281</v>
      </c>
      <c r="C1108" s="83" t="s">
        <v>3163</v>
      </c>
      <c r="D1108" s="84" t="s">
        <v>457</v>
      </c>
      <c r="E1108" s="7" t="s">
        <v>3153</v>
      </c>
      <c r="F1108" s="7"/>
      <c r="G1108" s="2"/>
      <c r="H1108" s="2"/>
      <c r="I1108" s="2"/>
      <c r="J1108" s="2"/>
      <c r="K1108" s="88" t="s">
        <v>30</v>
      </c>
    </row>
    <row r="1109" s="47" customFormat="1" ht="17.25" spans="1:11">
      <c r="A1109" s="35">
        <v>1108</v>
      </c>
      <c r="B1109" s="5" t="s">
        <v>281</v>
      </c>
      <c r="C1109" s="83" t="s">
        <v>3163</v>
      </c>
      <c r="D1109" s="8" t="s">
        <v>457</v>
      </c>
      <c r="E1109" s="7" t="s">
        <v>2644</v>
      </c>
      <c r="F1109" s="7"/>
      <c r="G1109" s="2"/>
      <c r="H1109" s="2"/>
      <c r="I1109" s="2"/>
      <c r="J1109" s="2"/>
      <c r="K1109" s="87" t="s">
        <v>30</v>
      </c>
    </row>
    <row r="1110" s="47" customFormat="1" ht="17.25" spans="1:11">
      <c r="A1110" s="35">
        <v>1109</v>
      </c>
      <c r="B1110" s="5" t="s">
        <v>281</v>
      </c>
      <c r="C1110" s="83" t="s">
        <v>3163</v>
      </c>
      <c r="D1110" s="8" t="s">
        <v>457</v>
      </c>
      <c r="E1110" s="7" t="s">
        <v>3164</v>
      </c>
      <c r="F1110" s="7"/>
      <c r="G1110" s="2"/>
      <c r="H1110" s="2"/>
      <c r="I1110" s="2"/>
      <c r="J1110" s="2"/>
      <c r="K1110" s="88" t="s">
        <v>30</v>
      </c>
    </row>
    <row r="1111" s="47" customFormat="1" ht="17.25" spans="1:11">
      <c r="A1111" s="35">
        <v>1110</v>
      </c>
      <c r="B1111" s="5" t="s">
        <v>281</v>
      </c>
      <c r="C1111" s="83" t="s">
        <v>3163</v>
      </c>
      <c r="D1111" s="8" t="s">
        <v>457</v>
      </c>
      <c r="E1111" s="7" t="s">
        <v>3165</v>
      </c>
      <c r="F1111" s="7"/>
      <c r="G1111" s="2"/>
      <c r="H1111" s="2"/>
      <c r="I1111" s="2"/>
      <c r="J1111" s="2"/>
      <c r="K1111" s="88" t="s">
        <v>30</v>
      </c>
    </row>
    <row r="1112" s="47" customFormat="1" ht="17.25" spans="1:11">
      <c r="A1112" s="35">
        <v>1111</v>
      </c>
      <c r="B1112" s="5" t="s">
        <v>281</v>
      </c>
      <c r="C1112" s="83" t="s">
        <v>3163</v>
      </c>
      <c r="D1112" s="8" t="s">
        <v>457</v>
      </c>
      <c r="E1112" s="7" t="s">
        <v>3166</v>
      </c>
      <c r="F1112" s="7"/>
      <c r="G1112" s="2"/>
      <c r="H1112" s="2"/>
      <c r="I1112" s="2"/>
      <c r="J1112" s="2"/>
      <c r="K1112" s="88" t="s">
        <v>30</v>
      </c>
    </row>
    <row r="1113" s="47" customFormat="1" ht="17.25" spans="1:11">
      <c r="A1113" s="35">
        <v>1112</v>
      </c>
      <c r="B1113" s="5" t="s">
        <v>281</v>
      </c>
      <c r="C1113" s="83" t="s">
        <v>3163</v>
      </c>
      <c r="D1113" s="8" t="s">
        <v>457</v>
      </c>
      <c r="E1113" s="7" t="s">
        <v>2645</v>
      </c>
      <c r="F1113" s="7"/>
      <c r="G1113" s="2"/>
      <c r="H1113" s="2"/>
      <c r="I1113" s="2"/>
      <c r="J1113" s="2"/>
      <c r="K1113" s="88" t="s">
        <v>30</v>
      </c>
    </row>
    <row r="1114" s="47" customFormat="1" ht="17.25" spans="1:11">
      <c r="A1114" s="35">
        <v>1113</v>
      </c>
      <c r="B1114" s="5" t="s">
        <v>281</v>
      </c>
      <c r="C1114" s="83" t="s">
        <v>3163</v>
      </c>
      <c r="D1114" s="8" t="s">
        <v>457</v>
      </c>
      <c r="E1114" s="7" t="s">
        <v>2077</v>
      </c>
      <c r="F1114" s="7"/>
      <c r="G1114" s="2"/>
      <c r="H1114" s="2"/>
      <c r="I1114" s="2"/>
      <c r="J1114" s="2"/>
      <c r="K1114" s="88" t="s">
        <v>30</v>
      </c>
    </row>
    <row r="1115" s="47" customFormat="1" ht="17.25" spans="1:11">
      <c r="A1115" s="35">
        <v>1114</v>
      </c>
      <c r="B1115" s="5" t="s">
        <v>281</v>
      </c>
      <c r="C1115" s="83" t="s">
        <v>3163</v>
      </c>
      <c r="D1115" s="8" t="s">
        <v>457</v>
      </c>
      <c r="E1115" s="7" t="s">
        <v>2427</v>
      </c>
      <c r="F1115" s="7"/>
      <c r="G1115" s="2"/>
      <c r="H1115" s="2"/>
      <c r="I1115" s="2"/>
      <c r="J1115" s="2"/>
      <c r="K1115" s="88" t="s">
        <v>30</v>
      </c>
    </row>
    <row r="1116" s="47" customFormat="1" ht="17.25" spans="1:11">
      <c r="A1116" s="35">
        <v>1115</v>
      </c>
      <c r="B1116" s="5" t="s">
        <v>281</v>
      </c>
      <c r="C1116" s="83" t="s">
        <v>3163</v>
      </c>
      <c r="D1116" s="113" t="s">
        <v>457</v>
      </c>
      <c r="E1116" s="7" t="s">
        <v>3167</v>
      </c>
      <c r="F1116" s="7"/>
      <c r="G1116" s="2"/>
      <c r="H1116" s="2"/>
      <c r="I1116" s="2"/>
      <c r="J1116" s="2"/>
      <c r="K1116" s="88" t="s">
        <v>30</v>
      </c>
    </row>
    <row r="1117" s="47" customFormat="1" ht="17.25" spans="1:11">
      <c r="A1117" s="35">
        <v>1116</v>
      </c>
      <c r="B1117" s="5" t="s">
        <v>281</v>
      </c>
      <c r="C1117" s="83" t="s">
        <v>3163</v>
      </c>
      <c r="D1117" s="84" t="s">
        <v>459</v>
      </c>
      <c r="E1117" s="14" t="s">
        <v>2349</v>
      </c>
      <c r="F1117" s="7"/>
      <c r="G1117" s="2"/>
      <c r="H1117" s="2"/>
      <c r="I1117" s="2"/>
      <c r="J1117" s="2"/>
      <c r="K1117" s="88" t="s">
        <v>30</v>
      </c>
    </row>
    <row r="1118" s="47" customFormat="1" ht="17.25" spans="1:11">
      <c r="A1118" s="35">
        <v>1117</v>
      </c>
      <c r="B1118" s="5" t="s">
        <v>281</v>
      </c>
      <c r="C1118" s="83" t="s">
        <v>3163</v>
      </c>
      <c r="D1118" s="8" t="s">
        <v>459</v>
      </c>
      <c r="E1118" s="114" t="s">
        <v>2431</v>
      </c>
      <c r="F1118" s="7"/>
      <c r="G1118" s="2"/>
      <c r="H1118" s="2"/>
      <c r="I1118" s="2"/>
      <c r="J1118" s="2"/>
      <c r="K1118" s="87" t="s">
        <v>30</v>
      </c>
    </row>
    <row r="1119" s="47" customFormat="1" ht="17.25" spans="1:11">
      <c r="A1119" s="35">
        <v>1118</v>
      </c>
      <c r="B1119" s="5" t="s">
        <v>281</v>
      </c>
      <c r="C1119" s="83" t="s">
        <v>3163</v>
      </c>
      <c r="D1119" s="8" t="s">
        <v>459</v>
      </c>
      <c r="E1119" s="89" t="s">
        <v>3168</v>
      </c>
      <c r="F1119" s="7" t="s">
        <v>3169</v>
      </c>
      <c r="G1119" s="2"/>
      <c r="H1119" s="2"/>
      <c r="I1119" s="2"/>
      <c r="J1119" s="2"/>
      <c r="K1119" s="88" t="s">
        <v>30</v>
      </c>
    </row>
    <row r="1120" s="47" customFormat="1" ht="17.25" spans="1:11">
      <c r="A1120" s="35">
        <v>1119</v>
      </c>
      <c r="B1120" s="5" t="s">
        <v>281</v>
      </c>
      <c r="C1120" s="83" t="s">
        <v>3163</v>
      </c>
      <c r="D1120" s="8" t="s">
        <v>459</v>
      </c>
      <c r="E1120" s="14" t="s">
        <v>0</v>
      </c>
      <c r="F1120" s="7"/>
      <c r="G1120" s="2"/>
      <c r="H1120" s="2"/>
      <c r="I1120" s="2"/>
      <c r="J1120" s="2"/>
      <c r="K1120" s="88" t="s">
        <v>30</v>
      </c>
    </row>
    <row r="1121" s="47" customFormat="1" ht="17.25" spans="1:11">
      <c r="A1121" s="35">
        <v>1120</v>
      </c>
      <c r="B1121" s="5" t="s">
        <v>281</v>
      </c>
      <c r="C1121" s="83" t="s">
        <v>3163</v>
      </c>
      <c r="D1121" s="8" t="s">
        <v>459</v>
      </c>
      <c r="E1121" s="14" t="s">
        <v>3170</v>
      </c>
      <c r="F1121" s="7"/>
      <c r="G1121" s="2"/>
      <c r="H1121" s="2"/>
      <c r="I1121" s="2"/>
      <c r="J1121" s="2"/>
      <c r="K1121" s="88" t="s">
        <v>30</v>
      </c>
    </row>
    <row r="1122" s="47" customFormat="1" ht="17.25" spans="1:11">
      <c r="A1122" s="35">
        <v>1121</v>
      </c>
      <c r="B1122" s="5" t="s">
        <v>281</v>
      </c>
      <c r="C1122" s="83" t="s">
        <v>3163</v>
      </c>
      <c r="D1122" s="8" t="s">
        <v>459</v>
      </c>
      <c r="E1122" s="14" t="s">
        <v>3171</v>
      </c>
      <c r="F1122" s="7"/>
      <c r="G1122" s="2"/>
      <c r="H1122" s="2"/>
      <c r="I1122" s="2"/>
      <c r="J1122" s="2"/>
      <c r="K1122" s="88" t="s">
        <v>30</v>
      </c>
    </row>
    <row r="1123" s="47" customFormat="1" ht="17.25" spans="1:11">
      <c r="A1123" s="35">
        <v>1122</v>
      </c>
      <c r="B1123" s="5" t="s">
        <v>281</v>
      </c>
      <c r="C1123" s="83" t="s">
        <v>3163</v>
      </c>
      <c r="D1123" s="8" t="s">
        <v>459</v>
      </c>
      <c r="E1123" s="14" t="s">
        <v>3172</v>
      </c>
      <c r="F1123" s="7"/>
      <c r="G1123" s="2"/>
      <c r="H1123" s="2"/>
      <c r="I1123" s="2"/>
      <c r="J1123" s="2"/>
      <c r="K1123" s="88" t="s">
        <v>30</v>
      </c>
    </row>
    <row r="1124" s="47" customFormat="1" ht="17.25" spans="1:11">
      <c r="A1124" s="35">
        <v>1123</v>
      </c>
      <c r="B1124" s="5" t="s">
        <v>281</v>
      </c>
      <c r="C1124" s="83" t="s">
        <v>3163</v>
      </c>
      <c r="D1124" s="8" t="s">
        <v>459</v>
      </c>
      <c r="E1124" s="14" t="s">
        <v>3173</v>
      </c>
      <c r="F1124" s="7"/>
      <c r="G1124" s="2"/>
      <c r="H1124" s="2"/>
      <c r="I1124" s="2"/>
      <c r="J1124" s="2"/>
      <c r="K1124" s="88" t="s">
        <v>30</v>
      </c>
    </row>
    <row r="1125" s="47" customFormat="1" ht="17.25" spans="1:11">
      <c r="A1125" s="35">
        <v>1124</v>
      </c>
      <c r="B1125" s="5" t="s">
        <v>281</v>
      </c>
      <c r="C1125" s="83" t="s">
        <v>3163</v>
      </c>
      <c r="D1125" s="8" t="s">
        <v>459</v>
      </c>
      <c r="E1125" s="14" t="s">
        <v>3164</v>
      </c>
      <c r="F1125" s="7"/>
      <c r="G1125" s="2"/>
      <c r="H1125" s="2"/>
      <c r="I1125" s="2"/>
      <c r="J1125" s="2"/>
      <c r="K1125" s="88" t="s">
        <v>30</v>
      </c>
    </row>
    <row r="1126" s="47" customFormat="1" ht="17.25" spans="1:11">
      <c r="A1126" s="35">
        <v>1125</v>
      </c>
      <c r="B1126" s="5" t="s">
        <v>281</v>
      </c>
      <c r="C1126" s="83" t="s">
        <v>3163</v>
      </c>
      <c r="D1126" s="8" t="s">
        <v>459</v>
      </c>
      <c r="E1126" s="89" t="s">
        <v>3174</v>
      </c>
      <c r="F1126" s="7" t="s">
        <v>3175</v>
      </c>
      <c r="G1126" s="2"/>
      <c r="H1126" s="2"/>
      <c r="I1126" s="2"/>
      <c r="J1126" s="2"/>
      <c r="K1126" s="88" t="s">
        <v>30</v>
      </c>
    </row>
    <row r="1127" s="47" customFormat="1" ht="17.25" spans="1:11">
      <c r="A1127" s="35">
        <v>1126</v>
      </c>
      <c r="B1127" s="5" t="s">
        <v>281</v>
      </c>
      <c r="C1127" s="83" t="s">
        <v>3163</v>
      </c>
      <c r="D1127" s="8" t="s">
        <v>459</v>
      </c>
      <c r="E1127" s="14" t="s">
        <v>3176</v>
      </c>
      <c r="F1127" s="7"/>
      <c r="G1127" s="2"/>
      <c r="H1127" s="2"/>
      <c r="I1127" s="2"/>
      <c r="J1127" s="2"/>
      <c r="K1127" s="88" t="s">
        <v>30</v>
      </c>
    </row>
    <row r="1128" s="47" customFormat="1" ht="33" spans="1:11">
      <c r="A1128" s="35">
        <v>1127</v>
      </c>
      <c r="B1128" s="5" t="s">
        <v>281</v>
      </c>
      <c r="C1128" s="83" t="s">
        <v>3163</v>
      </c>
      <c r="D1128" s="8" t="s">
        <v>459</v>
      </c>
      <c r="E1128" s="14" t="s">
        <v>3177</v>
      </c>
      <c r="F1128" s="7"/>
      <c r="G1128" s="2"/>
      <c r="H1128" s="2"/>
      <c r="I1128" s="2"/>
      <c r="J1128" s="2"/>
      <c r="K1128" s="88" t="s">
        <v>30</v>
      </c>
    </row>
    <row r="1129" s="47" customFormat="1" ht="17.25" spans="1:11">
      <c r="A1129" s="35">
        <v>1128</v>
      </c>
      <c r="B1129" s="5" t="s">
        <v>281</v>
      </c>
      <c r="C1129" s="83" t="s">
        <v>3163</v>
      </c>
      <c r="D1129" s="2" t="s">
        <v>459</v>
      </c>
      <c r="E1129" s="14" t="s">
        <v>18</v>
      </c>
      <c r="F1129" s="7"/>
      <c r="G1129" s="2"/>
      <c r="H1129" s="2"/>
      <c r="I1129" s="2"/>
      <c r="J1129" s="2"/>
      <c r="K1129" s="88" t="s">
        <v>30</v>
      </c>
    </row>
    <row r="1130" s="47" customFormat="1" ht="17.25" spans="1:11">
      <c r="A1130" s="35">
        <v>1129</v>
      </c>
      <c r="B1130" s="5" t="s">
        <v>281</v>
      </c>
      <c r="C1130" s="83" t="s">
        <v>3163</v>
      </c>
      <c r="D1130" s="84" t="s">
        <v>460</v>
      </c>
      <c r="E1130" s="7" t="s">
        <v>2349</v>
      </c>
      <c r="F1130" s="7"/>
      <c r="G1130" s="2"/>
      <c r="H1130" s="2"/>
      <c r="I1130" s="2"/>
      <c r="J1130" s="2"/>
      <c r="K1130" s="88" t="s">
        <v>30</v>
      </c>
    </row>
    <row r="1131" s="47" customFormat="1" ht="17.25" spans="1:11">
      <c r="A1131" s="35">
        <v>1130</v>
      </c>
      <c r="B1131" s="5" t="s">
        <v>281</v>
      </c>
      <c r="C1131" s="83" t="s">
        <v>3163</v>
      </c>
      <c r="D1131" s="8" t="s">
        <v>460</v>
      </c>
      <c r="E1131" s="7" t="s">
        <v>3178</v>
      </c>
      <c r="F1131" s="7"/>
      <c r="G1131" s="2"/>
      <c r="H1131" s="2"/>
      <c r="I1131" s="2"/>
      <c r="J1131" s="2"/>
      <c r="K1131" s="87" t="s">
        <v>30</v>
      </c>
    </row>
    <row r="1132" s="47" customFormat="1" ht="17.25" spans="1:11">
      <c r="A1132" s="35">
        <v>1131</v>
      </c>
      <c r="B1132" s="5" t="s">
        <v>281</v>
      </c>
      <c r="C1132" s="83" t="s">
        <v>3163</v>
      </c>
      <c r="D1132" s="8" t="s">
        <v>460</v>
      </c>
      <c r="E1132" s="7" t="s">
        <v>3165</v>
      </c>
      <c r="F1132" s="7"/>
      <c r="G1132" s="2"/>
      <c r="H1132" s="2"/>
      <c r="I1132" s="2"/>
      <c r="J1132" s="2"/>
      <c r="K1132" s="88" t="s">
        <v>30</v>
      </c>
    </row>
    <row r="1133" s="47" customFormat="1" ht="17.25" spans="1:11">
      <c r="A1133" s="35">
        <v>1132</v>
      </c>
      <c r="B1133" s="5" t="s">
        <v>281</v>
      </c>
      <c r="C1133" s="83" t="s">
        <v>3163</v>
      </c>
      <c r="D1133" s="8" t="s">
        <v>460</v>
      </c>
      <c r="E1133" s="7" t="s">
        <v>3179</v>
      </c>
      <c r="F1133" s="7"/>
      <c r="G1133" s="2"/>
      <c r="H1133" s="2"/>
      <c r="I1133" s="2"/>
      <c r="J1133" s="2"/>
      <c r="K1133" s="88" t="s">
        <v>30</v>
      </c>
    </row>
    <row r="1134" s="47" customFormat="1" ht="17.25" spans="1:11">
      <c r="A1134" s="35">
        <v>1133</v>
      </c>
      <c r="B1134" s="5" t="s">
        <v>281</v>
      </c>
      <c r="C1134" s="83" t="s">
        <v>3163</v>
      </c>
      <c r="D1134" s="8" t="s">
        <v>460</v>
      </c>
      <c r="E1134" s="7" t="s">
        <v>3180</v>
      </c>
      <c r="F1134" s="7"/>
      <c r="G1134" s="2"/>
      <c r="H1134" s="2"/>
      <c r="I1134" s="2"/>
      <c r="J1134" s="2"/>
      <c r="K1134" s="88" t="s">
        <v>30</v>
      </c>
    </row>
    <row r="1135" s="47" customFormat="1" ht="17.25" spans="1:11">
      <c r="A1135" s="35">
        <v>1134</v>
      </c>
      <c r="B1135" s="5" t="s">
        <v>281</v>
      </c>
      <c r="C1135" s="83" t="s">
        <v>3163</v>
      </c>
      <c r="D1135" s="8" t="s">
        <v>460</v>
      </c>
      <c r="E1135" s="7" t="s">
        <v>3181</v>
      </c>
      <c r="F1135" s="7"/>
      <c r="G1135" s="2"/>
      <c r="H1135" s="2"/>
      <c r="I1135" s="2"/>
      <c r="J1135" s="2"/>
      <c r="K1135" s="88" t="s">
        <v>30</v>
      </c>
    </row>
    <row r="1136" s="47" customFormat="1" ht="17.25" spans="1:11">
      <c r="A1136" s="35">
        <v>1135</v>
      </c>
      <c r="B1136" s="5" t="s">
        <v>281</v>
      </c>
      <c r="C1136" s="83" t="s">
        <v>3163</v>
      </c>
      <c r="D1136" s="8" t="s">
        <v>460</v>
      </c>
      <c r="E1136" s="7" t="s">
        <v>3182</v>
      </c>
      <c r="F1136" s="7"/>
      <c r="G1136" s="2"/>
      <c r="H1136" s="2"/>
      <c r="I1136" s="2"/>
      <c r="J1136" s="2"/>
      <c r="K1136" s="88" t="s">
        <v>30</v>
      </c>
    </row>
    <row r="1137" s="47" customFormat="1" ht="17.25" spans="1:11">
      <c r="A1137" s="35">
        <v>1136</v>
      </c>
      <c r="B1137" s="5" t="s">
        <v>281</v>
      </c>
      <c r="C1137" s="83" t="s">
        <v>3163</v>
      </c>
      <c r="D1137" s="8" t="s">
        <v>460</v>
      </c>
      <c r="E1137" s="7" t="s">
        <v>3183</v>
      </c>
      <c r="F1137" s="7"/>
      <c r="G1137" s="2"/>
      <c r="H1137" s="2"/>
      <c r="I1137" s="2"/>
      <c r="J1137" s="2"/>
      <c r="K1137" s="88" t="s">
        <v>30</v>
      </c>
    </row>
    <row r="1138" s="47" customFormat="1" ht="17.25" spans="1:11">
      <c r="A1138" s="35">
        <v>1137</v>
      </c>
      <c r="B1138" s="5" t="s">
        <v>281</v>
      </c>
      <c r="C1138" s="83" t="s">
        <v>3163</v>
      </c>
      <c r="D1138" s="8" t="s">
        <v>460</v>
      </c>
      <c r="E1138" s="7" t="s">
        <v>3160</v>
      </c>
      <c r="F1138" s="7"/>
      <c r="G1138" s="2"/>
      <c r="H1138" s="2"/>
      <c r="I1138" s="2"/>
      <c r="J1138" s="2"/>
      <c r="K1138" s="88" t="s">
        <v>30</v>
      </c>
    </row>
    <row r="1139" s="47" customFormat="1" ht="17.25" spans="1:11">
      <c r="A1139" s="35">
        <v>1138</v>
      </c>
      <c r="B1139" s="5" t="s">
        <v>281</v>
      </c>
      <c r="C1139" s="83" t="s">
        <v>3163</v>
      </c>
      <c r="D1139" s="8" t="s">
        <v>460</v>
      </c>
      <c r="E1139" s="7" t="s">
        <v>3184</v>
      </c>
      <c r="F1139" s="7"/>
      <c r="G1139" s="2"/>
      <c r="H1139" s="2"/>
      <c r="I1139" s="2"/>
      <c r="J1139" s="2"/>
      <c r="K1139" s="88" t="s">
        <v>30</v>
      </c>
    </row>
    <row r="1140" s="47" customFormat="1" ht="17.25" spans="1:11">
      <c r="A1140" s="35">
        <v>1139</v>
      </c>
      <c r="B1140" s="5" t="s">
        <v>281</v>
      </c>
      <c r="C1140" s="83" t="s">
        <v>3163</v>
      </c>
      <c r="D1140" s="8" t="s">
        <v>460</v>
      </c>
      <c r="E1140" s="7" t="s">
        <v>3185</v>
      </c>
      <c r="F1140" s="7"/>
      <c r="G1140" s="2"/>
      <c r="H1140" s="2"/>
      <c r="I1140" s="2"/>
      <c r="J1140" s="2"/>
      <c r="K1140" s="88" t="s">
        <v>30</v>
      </c>
    </row>
    <row r="1141" s="47" customFormat="1" ht="17.25" spans="1:11">
      <c r="A1141" s="35">
        <v>1140</v>
      </c>
      <c r="B1141" s="5" t="s">
        <v>281</v>
      </c>
      <c r="C1141" s="83" t="s">
        <v>3163</v>
      </c>
      <c r="D1141" s="2" t="s">
        <v>460</v>
      </c>
      <c r="E1141" s="7" t="s">
        <v>18</v>
      </c>
      <c r="F1141" s="7"/>
      <c r="G1141" s="2"/>
      <c r="H1141" s="2"/>
      <c r="I1141" s="2"/>
      <c r="J1141" s="2"/>
      <c r="K1141" s="88" t="s">
        <v>30</v>
      </c>
    </row>
    <row r="1142" s="47" customFormat="1" ht="34.5" spans="1:11">
      <c r="A1142" s="35">
        <v>1141</v>
      </c>
      <c r="B1142" s="5" t="s">
        <v>281</v>
      </c>
      <c r="C1142" s="83" t="s">
        <v>3157</v>
      </c>
      <c r="D1142" s="84" t="s">
        <v>3186</v>
      </c>
      <c r="E1142" s="7" t="s">
        <v>2427</v>
      </c>
      <c r="F1142" s="7"/>
      <c r="G1142" s="2"/>
      <c r="H1142" s="2"/>
      <c r="I1142" s="2"/>
      <c r="J1142" s="2"/>
      <c r="K1142" s="88" t="s">
        <v>30</v>
      </c>
    </row>
    <row r="1143" s="47" customFormat="1" ht="34.5" spans="1:11">
      <c r="A1143" s="35">
        <v>1142</v>
      </c>
      <c r="B1143" s="5" t="s">
        <v>281</v>
      </c>
      <c r="C1143" s="83" t="s">
        <v>3157</v>
      </c>
      <c r="D1143" s="8" t="s">
        <v>3186</v>
      </c>
      <c r="E1143" s="7" t="s">
        <v>3153</v>
      </c>
      <c r="F1143" s="7"/>
      <c r="G1143" s="2"/>
      <c r="H1143" s="2"/>
      <c r="I1143" s="2"/>
      <c r="J1143" s="2"/>
      <c r="K1143" s="88" t="s">
        <v>30</v>
      </c>
    </row>
    <row r="1144" s="47" customFormat="1" ht="34.5" spans="1:11">
      <c r="A1144" s="35">
        <v>1143</v>
      </c>
      <c r="B1144" s="5" t="s">
        <v>281</v>
      </c>
      <c r="C1144" s="83" t="s">
        <v>3157</v>
      </c>
      <c r="D1144" s="8" t="s">
        <v>3186</v>
      </c>
      <c r="E1144" s="7" t="s">
        <v>3032</v>
      </c>
      <c r="F1144" s="7"/>
      <c r="G1144" s="2"/>
      <c r="H1144" s="2"/>
      <c r="I1144" s="2"/>
      <c r="J1144" s="2"/>
      <c r="K1144" s="88" t="s">
        <v>30</v>
      </c>
    </row>
    <row r="1145" s="47" customFormat="1" ht="34.5" spans="1:11">
      <c r="A1145" s="35">
        <v>1144</v>
      </c>
      <c r="B1145" s="5" t="s">
        <v>281</v>
      </c>
      <c r="C1145" s="83" t="s">
        <v>3157</v>
      </c>
      <c r="D1145" s="8" t="s">
        <v>3186</v>
      </c>
      <c r="E1145" s="7" t="s">
        <v>2518</v>
      </c>
      <c r="F1145" s="7"/>
      <c r="G1145" s="2"/>
      <c r="H1145" s="2"/>
      <c r="I1145" s="2"/>
      <c r="J1145" s="2"/>
      <c r="K1145" s="88" t="s">
        <v>31</v>
      </c>
    </row>
    <row r="1146" s="47" customFormat="1" ht="34.5" spans="1:11">
      <c r="A1146" s="35">
        <v>1145</v>
      </c>
      <c r="B1146" s="5" t="s">
        <v>281</v>
      </c>
      <c r="C1146" s="83" t="s">
        <v>3157</v>
      </c>
      <c r="D1146" s="8" t="s">
        <v>3186</v>
      </c>
      <c r="E1146" s="7" t="s">
        <v>3187</v>
      </c>
      <c r="F1146" s="7"/>
      <c r="G1146" s="2"/>
      <c r="H1146" s="2"/>
      <c r="I1146" s="2"/>
      <c r="J1146" s="2"/>
      <c r="K1146" s="87" t="s">
        <v>30</v>
      </c>
    </row>
    <row r="1147" s="47" customFormat="1" ht="34.5" spans="1:11">
      <c r="A1147" s="35">
        <v>1146</v>
      </c>
      <c r="B1147" s="5" t="s">
        <v>281</v>
      </c>
      <c r="C1147" s="83" t="s">
        <v>3157</v>
      </c>
      <c r="D1147" s="8" t="s">
        <v>3186</v>
      </c>
      <c r="E1147" s="7" t="s">
        <v>3188</v>
      </c>
      <c r="F1147" s="7"/>
      <c r="G1147" s="2"/>
      <c r="H1147" s="2"/>
      <c r="I1147" s="2"/>
      <c r="J1147" s="2"/>
      <c r="K1147" s="88" t="s">
        <v>30</v>
      </c>
    </row>
    <row r="1148" s="47" customFormat="1" ht="34.5" spans="1:11">
      <c r="A1148" s="35">
        <v>1147</v>
      </c>
      <c r="B1148" s="5" t="s">
        <v>281</v>
      </c>
      <c r="C1148" s="83" t="s">
        <v>3157</v>
      </c>
      <c r="D1148" s="8" t="s">
        <v>3186</v>
      </c>
      <c r="E1148" s="7" t="s">
        <v>3189</v>
      </c>
      <c r="F1148" s="7"/>
      <c r="G1148" s="2"/>
      <c r="H1148" s="2"/>
      <c r="I1148" s="2"/>
      <c r="J1148" s="2"/>
      <c r="K1148" s="88" t="s">
        <v>30</v>
      </c>
    </row>
    <row r="1149" s="47" customFormat="1" ht="34.5" spans="1:11">
      <c r="A1149" s="35">
        <v>1148</v>
      </c>
      <c r="B1149" s="5" t="s">
        <v>281</v>
      </c>
      <c r="C1149" s="83" t="s">
        <v>3157</v>
      </c>
      <c r="D1149" s="2" t="s">
        <v>3186</v>
      </c>
      <c r="E1149" s="7" t="s">
        <v>3190</v>
      </c>
      <c r="F1149" s="7" t="s">
        <v>3191</v>
      </c>
      <c r="G1149" s="2"/>
      <c r="H1149" s="2"/>
      <c r="I1149" s="2"/>
      <c r="J1149" s="2"/>
      <c r="K1149" s="88" t="s">
        <v>30</v>
      </c>
    </row>
    <row r="1150" s="47" customFormat="1" ht="34.5" spans="1:11">
      <c r="A1150" s="35">
        <v>1149</v>
      </c>
      <c r="B1150" s="5" t="s">
        <v>281</v>
      </c>
      <c r="C1150" s="83" t="s">
        <v>3157</v>
      </c>
      <c r="D1150" s="8" t="s">
        <v>3186</v>
      </c>
      <c r="E1150" s="7" t="s">
        <v>3192</v>
      </c>
      <c r="F1150" s="7" t="s">
        <v>3191</v>
      </c>
      <c r="G1150" s="2"/>
      <c r="H1150" s="2"/>
      <c r="I1150" s="2"/>
      <c r="J1150" s="2"/>
      <c r="K1150" s="88" t="s">
        <v>30</v>
      </c>
    </row>
    <row r="1151" s="47" customFormat="1" ht="34.5" spans="1:11">
      <c r="A1151" s="35">
        <v>1150</v>
      </c>
      <c r="B1151" s="5" t="s">
        <v>281</v>
      </c>
      <c r="C1151" s="83" t="s">
        <v>3157</v>
      </c>
      <c r="D1151" s="8" t="s">
        <v>3186</v>
      </c>
      <c r="E1151" s="7" t="s">
        <v>3193</v>
      </c>
      <c r="F1151" s="89" t="s">
        <v>3191</v>
      </c>
      <c r="G1151" s="2"/>
      <c r="H1151" s="2"/>
      <c r="I1151" s="2"/>
      <c r="J1151" s="2"/>
      <c r="K1151" s="88" t="s">
        <v>30</v>
      </c>
    </row>
    <row r="1152" s="47" customFormat="1" ht="34.5" spans="1:11">
      <c r="A1152" s="35">
        <v>1151</v>
      </c>
      <c r="B1152" s="5" t="s">
        <v>281</v>
      </c>
      <c r="C1152" s="83" t="s">
        <v>3157</v>
      </c>
      <c r="D1152" s="8" t="s">
        <v>3186</v>
      </c>
      <c r="E1152" s="7" t="s">
        <v>3194</v>
      </c>
      <c r="F1152" s="7" t="s">
        <v>3195</v>
      </c>
      <c r="G1152" s="2"/>
      <c r="H1152" s="2"/>
      <c r="I1152" s="2"/>
      <c r="J1152" s="2"/>
      <c r="K1152" s="88" t="s">
        <v>30</v>
      </c>
    </row>
    <row r="1153" s="47" customFormat="1" ht="34.5" spans="1:11">
      <c r="A1153" s="35">
        <v>1152</v>
      </c>
      <c r="B1153" s="5" t="s">
        <v>281</v>
      </c>
      <c r="C1153" s="83" t="s">
        <v>3157</v>
      </c>
      <c r="D1153" s="8" t="s">
        <v>3186</v>
      </c>
      <c r="E1153" s="7" t="s">
        <v>3196</v>
      </c>
      <c r="F1153" s="7" t="s">
        <v>3195</v>
      </c>
      <c r="G1153" s="2"/>
      <c r="H1153" s="2"/>
      <c r="I1153" s="2"/>
      <c r="J1153" s="2"/>
      <c r="K1153" s="88" t="s">
        <v>30</v>
      </c>
    </row>
    <row r="1154" s="47" customFormat="1" ht="34.5" spans="1:11">
      <c r="A1154" s="35">
        <v>1153</v>
      </c>
      <c r="B1154" s="5" t="s">
        <v>281</v>
      </c>
      <c r="C1154" s="83" t="s">
        <v>3157</v>
      </c>
      <c r="D1154" s="8" t="s">
        <v>3186</v>
      </c>
      <c r="E1154" s="7" t="s">
        <v>3197</v>
      </c>
      <c r="F1154" s="7" t="s">
        <v>3191</v>
      </c>
      <c r="G1154" s="2"/>
      <c r="H1154" s="2"/>
      <c r="I1154" s="2"/>
      <c r="J1154" s="2"/>
      <c r="K1154" s="88" t="s">
        <v>30</v>
      </c>
    </row>
    <row r="1155" s="47" customFormat="1" ht="34.5" spans="1:11">
      <c r="A1155" s="35">
        <v>1154</v>
      </c>
      <c r="B1155" s="5" t="s">
        <v>281</v>
      </c>
      <c r="C1155" s="83" t="s">
        <v>3157</v>
      </c>
      <c r="D1155" s="8" t="s">
        <v>3186</v>
      </c>
      <c r="E1155" s="7" t="s">
        <v>3198</v>
      </c>
      <c r="F1155" s="89" t="s">
        <v>3195</v>
      </c>
      <c r="G1155" s="2"/>
      <c r="H1155" s="2"/>
      <c r="I1155" s="2"/>
      <c r="J1155" s="2"/>
      <c r="K1155" s="88" t="s">
        <v>30</v>
      </c>
    </row>
    <row r="1156" s="47" customFormat="1" ht="34.5" spans="1:11">
      <c r="A1156" s="35">
        <v>1155</v>
      </c>
      <c r="B1156" s="5" t="s">
        <v>281</v>
      </c>
      <c r="C1156" s="83" t="s">
        <v>3157</v>
      </c>
      <c r="D1156" s="8" t="s">
        <v>3186</v>
      </c>
      <c r="E1156" s="7" t="s">
        <v>3199</v>
      </c>
      <c r="F1156" s="7" t="s">
        <v>3195</v>
      </c>
      <c r="G1156" s="2"/>
      <c r="H1156" s="2"/>
      <c r="I1156" s="2"/>
      <c r="J1156" s="2"/>
      <c r="K1156" s="87" t="s">
        <v>30</v>
      </c>
    </row>
    <row r="1157" s="47" customFormat="1" ht="34.5" spans="1:11">
      <c r="A1157" s="35">
        <v>1156</v>
      </c>
      <c r="B1157" s="5" t="s">
        <v>281</v>
      </c>
      <c r="C1157" s="83" t="s">
        <v>3157</v>
      </c>
      <c r="D1157" s="8" t="s">
        <v>3186</v>
      </c>
      <c r="E1157" s="18" t="s">
        <v>2570</v>
      </c>
      <c r="F1157" s="89" t="s">
        <v>3200</v>
      </c>
      <c r="G1157" s="2"/>
      <c r="H1157" s="2"/>
      <c r="I1157" s="2"/>
      <c r="J1157" s="2"/>
      <c r="K1157" s="108" t="s">
        <v>30</v>
      </c>
    </row>
    <row r="1158" s="47" customFormat="1" ht="34.5" spans="1:11">
      <c r="A1158" s="35">
        <v>1157</v>
      </c>
      <c r="B1158" s="5" t="s">
        <v>281</v>
      </c>
      <c r="C1158" s="83" t="s">
        <v>3157</v>
      </c>
      <c r="D1158" s="113" t="s">
        <v>3186</v>
      </c>
      <c r="E1158" s="7" t="s">
        <v>3201</v>
      </c>
      <c r="F1158" s="7"/>
      <c r="G1158" s="2"/>
      <c r="H1158" s="2"/>
      <c r="I1158" s="2"/>
      <c r="J1158" s="2"/>
      <c r="K1158" s="88" t="s">
        <v>30</v>
      </c>
    </row>
    <row r="1159" s="47" customFormat="1" ht="34.5" spans="1:11">
      <c r="A1159" s="35">
        <v>1158</v>
      </c>
      <c r="B1159" s="5" t="s">
        <v>281</v>
      </c>
      <c r="C1159" s="83" t="s">
        <v>3157</v>
      </c>
      <c r="D1159" s="84" t="s">
        <v>3202</v>
      </c>
      <c r="E1159" s="7" t="s">
        <v>3203</v>
      </c>
      <c r="F1159" s="7"/>
      <c r="G1159" s="2"/>
      <c r="H1159" s="2"/>
      <c r="I1159" s="2"/>
      <c r="J1159" s="2"/>
      <c r="K1159" s="88" t="s">
        <v>30</v>
      </c>
    </row>
    <row r="1160" s="47" customFormat="1" ht="34.5" spans="1:11">
      <c r="A1160" s="35">
        <v>1159</v>
      </c>
      <c r="B1160" s="5" t="s">
        <v>281</v>
      </c>
      <c r="C1160" s="83" t="s">
        <v>3157</v>
      </c>
      <c r="D1160" s="8" t="s">
        <v>3202</v>
      </c>
      <c r="E1160" s="7" t="s">
        <v>3153</v>
      </c>
      <c r="F1160" s="7"/>
      <c r="G1160" s="2"/>
      <c r="H1160" s="2"/>
      <c r="I1160" s="2"/>
      <c r="J1160" s="2"/>
      <c r="K1160" s="88" t="s">
        <v>30</v>
      </c>
    </row>
    <row r="1161" s="47" customFormat="1" ht="34.5" spans="1:11">
      <c r="A1161" s="35">
        <v>1160</v>
      </c>
      <c r="B1161" s="5" t="s">
        <v>281</v>
      </c>
      <c r="C1161" s="83" t="s">
        <v>3157</v>
      </c>
      <c r="D1161" s="8" t="s">
        <v>3202</v>
      </c>
      <c r="E1161" s="7" t="s">
        <v>3032</v>
      </c>
      <c r="F1161" s="7"/>
      <c r="G1161" s="2"/>
      <c r="H1161" s="2"/>
      <c r="I1161" s="2"/>
      <c r="J1161" s="2"/>
      <c r="K1161" s="88" t="s">
        <v>30</v>
      </c>
    </row>
    <row r="1162" s="47" customFormat="1" ht="34.5" spans="1:11">
      <c r="A1162" s="35">
        <v>1161</v>
      </c>
      <c r="B1162" s="5" t="s">
        <v>281</v>
      </c>
      <c r="C1162" s="83" t="s">
        <v>3157</v>
      </c>
      <c r="D1162" s="8" t="s">
        <v>3202</v>
      </c>
      <c r="E1162" s="7" t="s">
        <v>3204</v>
      </c>
      <c r="F1162" s="7" t="s">
        <v>3205</v>
      </c>
      <c r="G1162" s="108"/>
      <c r="H1162" s="2"/>
      <c r="I1162" s="2"/>
      <c r="J1162" s="2"/>
      <c r="K1162" s="88" t="s">
        <v>30</v>
      </c>
    </row>
    <row r="1163" s="47" customFormat="1" ht="34.5" spans="1:11">
      <c r="A1163" s="35">
        <v>1162</v>
      </c>
      <c r="B1163" s="5" t="s">
        <v>281</v>
      </c>
      <c r="C1163" s="83" t="s">
        <v>3157</v>
      </c>
      <c r="D1163" s="8" t="s">
        <v>3202</v>
      </c>
      <c r="E1163" s="7" t="s">
        <v>3206</v>
      </c>
      <c r="F1163" s="7"/>
      <c r="G1163" s="2"/>
      <c r="H1163" s="2"/>
      <c r="I1163" s="2"/>
      <c r="J1163" s="2"/>
      <c r="K1163" s="88" t="s">
        <v>30</v>
      </c>
    </row>
    <row r="1164" s="47" customFormat="1" ht="34.5" spans="1:11">
      <c r="A1164" s="35">
        <v>1163</v>
      </c>
      <c r="B1164" s="5" t="s">
        <v>281</v>
      </c>
      <c r="C1164" s="83" t="s">
        <v>3157</v>
      </c>
      <c r="D1164" s="8" t="s">
        <v>3202</v>
      </c>
      <c r="E1164" s="7" t="s">
        <v>3207</v>
      </c>
      <c r="F1164" s="7"/>
      <c r="G1164" s="2"/>
      <c r="H1164" s="2"/>
      <c r="I1164" s="2"/>
      <c r="J1164" s="2"/>
      <c r="K1164" s="108" t="s">
        <v>30</v>
      </c>
    </row>
    <row r="1165" s="47" customFormat="1" ht="34.5" spans="1:11">
      <c r="A1165" s="35">
        <v>1164</v>
      </c>
      <c r="B1165" s="5" t="s">
        <v>281</v>
      </c>
      <c r="C1165" s="83" t="s">
        <v>3157</v>
      </c>
      <c r="D1165" s="8" t="s">
        <v>3202</v>
      </c>
      <c r="E1165" s="7" t="s">
        <v>3208</v>
      </c>
      <c r="F1165" s="7"/>
      <c r="G1165" s="2"/>
      <c r="H1165" s="2"/>
      <c r="I1165" s="2"/>
      <c r="J1165" s="2"/>
      <c r="K1165" s="88" t="s">
        <v>30</v>
      </c>
    </row>
    <row r="1166" s="47" customFormat="1" ht="34.5" spans="1:11">
      <c r="A1166" s="35">
        <v>1165</v>
      </c>
      <c r="B1166" s="5" t="s">
        <v>281</v>
      </c>
      <c r="C1166" s="83" t="s">
        <v>3157</v>
      </c>
      <c r="D1166" s="113" t="s">
        <v>3202</v>
      </c>
      <c r="E1166" s="7" t="s">
        <v>3209</v>
      </c>
      <c r="F1166" s="7"/>
      <c r="G1166" s="2"/>
      <c r="H1166" s="2"/>
      <c r="I1166" s="2"/>
      <c r="J1166" s="2"/>
      <c r="K1166" s="88" t="s">
        <v>30</v>
      </c>
    </row>
    <row r="1167" s="47" customFormat="1" ht="17.25" spans="1:11">
      <c r="A1167" s="35">
        <v>1166</v>
      </c>
      <c r="B1167" s="5" t="s">
        <v>281</v>
      </c>
      <c r="C1167" s="83" t="s">
        <v>3210</v>
      </c>
      <c r="D1167" s="84" t="s">
        <v>452</v>
      </c>
      <c r="E1167" s="7" t="s">
        <v>2349</v>
      </c>
      <c r="F1167" s="7"/>
      <c r="G1167" s="2"/>
      <c r="H1167" s="2"/>
      <c r="I1167" s="2"/>
      <c r="J1167" s="2"/>
      <c r="K1167" s="88" t="s">
        <v>30</v>
      </c>
    </row>
    <row r="1168" s="47" customFormat="1" ht="17.25" spans="1:11">
      <c r="A1168" s="35">
        <v>1167</v>
      </c>
      <c r="B1168" s="5" t="s">
        <v>281</v>
      </c>
      <c r="C1168" s="83" t="s">
        <v>3210</v>
      </c>
      <c r="D1168" s="8" t="s">
        <v>452</v>
      </c>
      <c r="E1168" s="7" t="s">
        <v>2645</v>
      </c>
      <c r="F1168" s="7"/>
      <c r="G1168" s="2"/>
      <c r="H1168" s="2"/>
      <c r="I1168" s="2"/>
      <c r="J1168" s="2"/>
      <c r="K1168" s="88" t="s">
        <v>30</v>
      </c>
    </row>
    <row r="1169" s="47" customFormat="1" ht="17.25" spans="1:11">
      <c r="A1169" s="35">
        <v>1168</v>
      </c>
      <c r="B1169" s="5" t="s">
        <v>281</v>
      </c>
      <c r="C1169" s="83" t="s">
        <v>3210</v>
      </c>
      <c r="D1169" s="8" t="s">
        <v>452</v>
      </c>
      <c r="E1169" s="7" t="s">
        <v>3211</v>
      </c>
      <c r="F1169" s="7"/>
      <c r="G1169" s="2"/>
      <c r="H1169" s="2"/>
      <c r="I1169" s="2"/>
      <c r="J1169" s="2"/>
      <c r="K1169" s="88" t="s">
        <v>30</v>
      </c>
    </row>
    <row r="1170" s="47" customFormat="1" ht="17.25" spans="1:11">
      <c r="A1170" s="35">
        <v>1169</v>
      </c>
      <c r="B1170" s="5" t="s">
        <v>281</v>
      </c>
      <c r="C1170" s="83" t="s">
        <v>3210</v>
      </c>
      <c r="D1170" s="8" t="s">
        <v>452</v>
      </c>
      <c r="E1170" s="7" t="s">
        <v>3212</v>
      </c>
      <c r="F1170" s="7"/>
      <c r="G1170" s="2"/>
      <c r="H1170" s="2"/>
      <c r="I1170" s="2"/>
      <c r="J1170" s="2"/>
      <c r="K1170" s="88" t="s">
        <v>30</v>
      </c>
    </row>
    <row r="1171" s="47" customFormat="1" ht="17.25" spans="1:11">
      <c r="A1171" s="35">
        <v>1170</v>
      </c>
      <c r="B1171" s="5" t="s">
        <v>281</v>
      </c>
      <c r="C1171" s="83" t="s">
        <v>3210</v>
      </c>
      <c r="D1171" s="8" t="s">
        <v>452</v>
      </c>
      <c r="E1171" s="7" t="s">
        <v>3213</v>
      </c>
      <c r="F1171" s="7"/>
      <c r="G1171" s="2"/>
      <c r="H1171" s="2"/>
      <c r="I1171" s="2"/>
      <c r="J1171" s="2"/>
      <c r="K1171" s="88" t="s">
        <v>30</v>
      </c>
    </row>
    <row r="1172" s="47" customFormat="1" ht="17.25" spans="1:11">
      <c r="A1172" s="35">
        <v>1171</v>
      </c>
      <c r="B1172" s="5" t="s">
        <v>281</v>
      </c>
      <c r="C1172" s="83" t="s">
        <v>3210</v>
      </c>
      <c r="D1172" s="8" t="s">
        <v>452</v>
      </c>
      <c r="E1172" s="7" t="s">
        <v>3171</v>
      </c>
      <c r="F1172" s="7"/>
      <c r="G1172" s="2"/>
      <c r="H1172" s="2"/>
      <c r="I1172" s="2"/>
      <c r="J1172" s="2"/>
      <c r="K1172" s="88" t="s">
        <v>30</v>
      </c>
    </row>
    <row r="1173" s="47" customFormat="1" ht="17.25" spans="1:11">
      <c r="A1173" s="35">
        <v>1172</v>
      </c>
      <c r="B1173" s="5" t="s">
        <v>281</v>
      </c>
      <c r="C1173" s="83" t="s">
        <v>3210</v>
      </c>
      <c r="D1173" s="8" t="s">
        <v>452</v>
      </c>
      <c r="E1173" s="7" t="s">
        <v>3214</v>
      </c>
      <c r="F1173" s="7"/>
      <c r="G1173" s="2"/>
      <c r="H1173" s="2"/>
      <c r="I1173" s="2"/>
      <c r="J1173" s="2"/>
      <c r="K1173" s="88" t="s">
        <v>30</v>
      </c>
    </row>
    <row r="1174" s="47" customFormat="1" ht="17.25" spans="1:11">
      <c r="A1174" s="35">
        <v>1173</v>
      </c>
      <c r="B1174" s="5" t="s">
        <v>281</v>
      </c>
      <c r="C1174" s="83" t="s">
        <v>3210</v>
      </c>
      <c r="D1174" s="8" t="s">
        <v>452</v>
      </c>
      <c r="E1174" s="7" t="s">
        <v>3164</v>
      </c>
      <c r="F1174" s="7"/>
      <c r="G1174" s="2"/>
      <c r="H1174" s="2"/>
      <c r="I1174" s="2"/>
      <c r="J1174" s="2"/>
      <c r="K1174" s="88" t="s">
        <v>30</v>
      </c>
    </row>
    <row r="1175" s="47" customFormat="1" ht="17.25" spans="1:11">
      <c r="A1175" s="35">
        <v>1174</v>
      </c>
      <c r="B1175" s="5" t="s">
        <v>281</v>
      </c>
      <c r="C1175" s="83" t="s">
        <v>3210</v>
      </c>
      <c r="D1175" s="8" t="s">
        <v>452</v>
      </c>
      <c r="E1175" s="7" t="s">
        <v>3215</v>
      </c>
      <c r="F1175" s="7"/>
      <c r="G1175" s="2"/>
      <c r="H1175" s="2"/>
      <c r="I1175" s="2"/>
      <c r="J1175" s="2"/>
      <c r="K1175" s="88" t="s">
        <v>30</v>
      </c>
    </row>
    <row r="1176" s="47" customFormat="1" ht="17.25" spans="1:11">
      <c r="A1176" s="35">
        <v>1175</v>
      </c>
      <c r="B1176" s="5" t="s">
        <v>281</v>
      </c>
      <c r="C1176" s="83" t="s">
        <v>3210</v>
      </c>
      <c r="D1176" s="8" t="s">
        <v>452</v>
      </c>
      <c r="E1176" s="7" t="s">
        <v>3165</v>
      </c>
      <c r="F1176" s="7"/>
      <c r="G1176" s="2"/>
      <c r="H1176" s="2"/>
      <c r="I1176" s="2"/>
      <c r="J1176" s="2"/>
      <c r="K1176" s="88" t="s">
        <v>30</v>
      </c>
    </row>
    <row r="1177" s="47" customFormat="1" ht="17.25" spans="1:11">
      <c r="A1177" s="35">
        <v>1176</v>
      </c>
      <c r="B1177" s="5" t="s">
        <v>281</v>
      </c>
      <c r="C1177" s="83" t="s">
        <v>3210</v>
      </c>
      <c r="D1177" s="8" t="s">
        <v>452</v>
      </c>
      <c r="E1177" s="7" t="s">
        <v>3216</v>
      </c>
      <c r="F1177" s="7"/>
      <c r="G1177" s="2"/>
      <c r="H1177" s="2"/>
      <c r="I1177" s="2"/>
      <c r="J1177" s="2"/>
      <c r="K1177" s="87" t="s">
        <v>30</v>
      </c>
    </row>
    <row r="1178" s="47" customFormat="1" ht="17.25" spans="1:11">
      <c r="A1178" s="35">
        <v>1177</v>
      </c>
      <c r="B1178" s="5" t="s">
        <v>281</v>
      </c>
      <c r="C1178" s="83" t="s">
        <v>3210</v>
      </c>
      <c r="D1178" s="8" t="s">
        <v>452</v>
      </c>
      <c r="E1178" s="7" t="s">
        <v>3217</v>
      </c>
      <c r="F1178" s="7"/>
      <c r="G1178" s="2"/>
      <c r="H1178" s="2"/>
      <c r="I1178" s="2"/>
      <c r="J1178" s="2"/>
      <c r="K1178" s="87" t="s">
        <v>30</v>
      </c>
    </row>
    <row r="1179" s="47" customFormat="1" ht="17.25" spans="1:11">
      <c r="A1179" s="35">
        <v>1178</v>
      </c>
      <c r="B1179" s="5" t="s">
        <v>281</v>
      </c>
      <c r="C1179" s="83" t="s">
        <v>3210</v>
      </c>
      <c r="D1179" s="8" t="s">
        <v>452</v>
      </c>
      <c r="E1179" s="7" t="s">
        <v>3218</v>
      </c>
      <c r="F1179" s="7"/>
      <c r="G1179" s="2"/>
      <c r="H1179" s="2"/>
      <c r="I1179" s="2"/>
      <c r="J1179" s="2"/>
      <c r="K1179" s="87" t="s">
        <v>30</v>
      </c>
    </row>
    <row r="1180" s="47" customFormat="1" ht="17.25" spans="1:11">
      <c r="A1180" s="35">
        <v>1179</v>
      </c>
      <c r="B1180" s="5" t="s">
        <v>281</v>
      </c>
      <c r="C1180" s="83" t="s">
        <v>3210</v>
      </c>
      <c r="D1180" s="8" t="s">
        <v>452</v>
      </c>
      <c r="E1180" s="7" t="s">
        <v>3219</v>
      </c>
      <c r="F1180" s="7"/>
      <c r="G1180" s="2"/>
      <c r="H1180" s="2"/>
      <c r="I1180" s="2"/>
      <c r="J1180" s="2"/>
      <c r="K1180" s="87" t="s">
        <v>30</v>
      </c>
    </row>
    <row r="1181" s="47" customFormat="1" ht="17.25" spans="1:11">
      <c r="A1181" s="35">
        <v>1180</v>
      </c>
      <c r="B1181" s="5" t="s">
        <v>281</v>
      </c>
      <c r="C1181" s="83" t="s">
        <v>3210</v>
      </c>
      <c r="D1181" s="8" t="s">
        <v>452</v>
      </c>
      <c r="E1181" s="7" t="s">
        <v>3220</v>
      </c>
      <c r="F1181" s="7"/>
      <c r="G1181" s="2"/>
      <c r="H1181" s="2"/>
      <c r="I1181" s="2"/>
      <c r="J1181" s="2"/>
      <c r="K1181" s="87" t="s">
        <v>30</v>
      </c>
    </row>
    <row r="1182" s="47" customFormat="1" ht="17.25" spans="1:11">
      <c r="A1182" s="35">
        <v>1181</v>
      </c>
      <c r="B1182" s="5" t="s">
        <v>281</v>
      </c>
      <c r="C1182" s="83" t="s">
        <v>3210</v>
      </c>
      <c r="D1182" s="8" t="s">
        <v>452</v>
      </c>
      <c r="E1182" s="7" t="s">
        <v>3221</v>
      </c>
      <c r="F1182" s="7"/>
      <c r="G1182" s="2"/>
      <c r="H1182" s="2"/>
      <c r="I1182" s="2"/>
      <c r="J1182" s="2"/>
      <c r="K1182" s="87" t="s">
        <v>30</v>
      </c>
    </row>
    <row r="1183" s="47" customFormat="1" ht="17.25" spans="1:11">
      <c r="A1183" s="35">
        <v>1182</v>
      </c>
      <c r="B1183" s="5" t="s">
        <v>281</v>
      </c>
      <c r="C1183" s="83" t="s">
        <v>3210</v>
      </c>
      <c r="D1183" s="8" t="s">
        <v>452</v>
      </c>
      <c r="E1183" s="7" t="s">
        <v>3222</v>
      </c>
      <c r="F1183" s="7"/>
      <c r="G1183" s="2"/>
      <c r="H1183" s="2"/>
      <c r="I1183" s="2"/>
      <c r="J1183" s="2"/>
      <c r="K1183" s="87" t="s">
        <v>30</v>
      </c>
    </row>
    <row r="1184" s="47" customFormat="1" ht="17.25" spans="1:11">
      <c r="A1184" s="35">
        <v>1183</v>
      </c>
      <c r="B1184" s="5" t="s">
        <v>281</v>
      </c>
      <c r="C1184" s="83" t="s">
        <v>3210</v>
      </c>
      <c r="D1184" s="8" t="s">
        <v>452</v>
      </c>
      <c r="E1184" s="7" t="s">
        <v>3223</v>
      </c>
      <c r="F1184" s="7"/>
      <c r="G1184" s="2"/>
      <c r="H1184" s="2"/>
      <c r="I1184" s="2"/>
      <c r="J1184" s="2"/>
      <c r="K1184" s="87" t="s">
        <v>30</v>
      </c>
    </row>
    <row r="1185" s="47" customFormat="1" ht="17.25" spans="1:11">
      <c r="A1185" s="35">
        <v>1184</v>
      </c>
      <c r="B1185" s="5" t="s">
        <v>281</v>
      </c>
      <c r="C1185" s="83" t="s">
        <v>3210</v>
      </c>
      <c r="D1185" s="8" t="s">
        <v>452</v>
      </c>
      <c r="E1185" s="7" t="s">
        <v>3224</v>
      </c>
      <c r="F1185" s="7"/>
      <c r="G1185" s="2"/>
      <c r="H1185" s="2"/>
      <c r="I1185" s="2"/>
      <c r="J1185" s="2"/>
      <c r="K1185" s="87" t="s">
        <v>30</v>
      </c>
    </row>
    <row r="1186" s="47" customFormat="1" ht="17.25" spans="1:11">
      <c r="A1186" s="35">
        <v>1185</v>
      </c>
      <c r="B1186" s="5" t="s">
        <v>281</v>
      </c>
      <c r="C1186" s="83" t="s">
        <v>3210</v>
      </c>
      <c r="D1186" s="8" t="s">
        <v>452</v>
      </c>
      <c r="E1186" s="7" t="s">
        <v>3225</v>
      </c>
      <c r="F1186" s="7"/>
      <c r="G1186" s="2"/>
      <c r="H1186" s="2"/>
      <c r="I1186" s="2"/>
      <c r="J1186" s="2"/>
      <c r="K1186" s="87" t="s">
        <v>30</v>
      </c>
    </row>
    <row r="1187" s="47" customFormat="1" ht="17.25" spans="1:11">
      <c r="A1187" s="35">
        <v>1186</v>
      </c>
      <c r="B1187" s="5" t="s">
        <v>281</v>
      </c>
      <c r="C1187" s="83" t="s">
        <v>3210</v>
      </c>
      <c r="D1187" s="8" t="s">
        <v>452</v>
      </c>
      <c r="E1187" s="7" t="s">
        <v>3226</v>
      </c>
      <c r="F1187" s="7"/>
      <c r="G1187" s="2"/>
      <c r="H1187" s="2"/>
      <c r="I1187" s="2"/>
      <c r="J1187" s="2"/>
      <c r="K1187" s="87" t="s">
        <v>30</v>
      </c>
    </row>
    <row r="1188" s="47" customFormat="1" ht="17.25" spans="1:11">
      <c r="A1188" s="35">
        <v>1187</v>
      </c>
      <c r="B1188" s="5" t="s">
        <v>281</v>
      </c>
      <c r="C1188" s="83" t="s">
        <v>3210</v>
      </c>
      <c r="D1188" s="8" t="s">
        <v>452</v>
      </c>
      <c r="E1188" s="7" t="s">
        <v>3227</v>
      </c>
      <c r="F1188" s="7"/>
      <c r="G1188" s="2"/>
      <c r="H1188" s="2"/>
      <c r="I1188" s="2"/>
      <c r="J1188" s="2"/>
      <c r="K1188" s="87" t="s">
        <v>30</v>
      </c>
    </row>
    <row r="1189" s="47" customFormat="1" ht="17.25" spans="1:11">
      <c r="A1189" s="35">
        <v>1188</v>
      </c>
      <c r="B1189" s="5" t="s">
        <v>281</v>
      </c>
      <c r="C1189" s="83" t="s">
        <v>3210</v>
      </c>
      <c r="D1189" s="8" t="s">
        <v>452</v>
      </c>
      <c r="E1189" s="7" t="s">
        <v>3228</v>
      </c>
      <c r="F1189" s="7"/>
      <c r="G1189" s="2"/>
      <c r="H1189" s="2"/>
      <c r="I1189" s="2"/>
      <c r="J1189" s="2"/>
      <c r="K1189" s="88" t="s">
        <v>30</v>
      </c>
    </row>
    <row r="1190" s="47" customFormat="1" ht="17.25" spans="1:11">
      <c r="A1190" s="35">
        <v>1189</v>
      </c>
      <c r="B1190" s="5" t="s">
        <v>281</v>
      </c>
      <c r="C1190" s="83" t="s">
        <v>3210</v>
      </c>
      <c r="D1190" s="8" t="s">
        <v>452</v>
      </c>
      <c r="E1190" s="7" t="s">
        <v>3229</v>
      </c>
      <c r="F1190" s="2"/>
      <c r="G1190" s="108"/>
      <c r="H1190" s="2"/>
      <c r="I1190" s="2"/>
      <c r="J1190" s="2"/>
      <c r="K1190" s="88" t="s">
        <v>30</v>
      </c>
    </row>
    <row r="1191" s="47" customFormat="1" ht="17.25" spans="1:11">
      <c r="A1191" s="35">
        <v>1190</v>
      </c>
      <c r="B1191" s="5" t="s">
        <v>281</v>
      </c>
      <c r="C1191" s="83" t="s">
        <v>3210</v>
      </c>
      <c r="D1191" s="8" t="s">
        <v>452</v>
      </c>
      <c r="E1191" s="7" t="s">
        <v>3230</v>
      </c>
      <c r="F1191" s="7"/>
      <c r="G1191" s="2"/>
      <c r="H1191" s="2"/>
      <c r="I1191" s="2"/>
      <c r="J1191" s="2"/>
      <c r="K1191" s="88" t="s">
        <v>30</v>
      </c>
    </row>
    <row r="1192" s="47" customFormat="1" ht="17.25" spans="1:11">
      <c r="A1192" s="35">
        <v>1191</v>
      </c>
      <c r="B1192" s="5" t="s">
        <v>281</v>
      </c>
      <c r="C1192" s="83" t="s">
        <v>3210</v>
      </c>
      <c r="D1192" s="2" t="s">
        <v>452</v>
      </c>
      <c r="E1192" s="7" t="s">
        <v>18</v>
      </c>
      <c r="F1192" s="7"/>
      <c r="G1192" s="2"/>
      <c r="H1192" s="2"/>
      <c r="I1192" s="2"/>
      <c r="J1192" s="2"/>
      <c r="K1192" s="88" t="s">
        <v>30</v>
      </c>
    </row>
    <row r="1193" s="47" customFormat="1" ht="17.25" spans="1:11">
      <c r="A1193" s="35">
        <v>1192</v>
      </c>
      <c r="B1193" s="5" t="s">
        <v>281</v>
      </c>
      <c r="C1193" s="83" t="s">
        <v>3146</v>
      </c>
      <c r="D1193" s="84" t="s">
        <v>454</v>
      </c>
      <c r="E1193" s="7" t="s">
        <v>2349</v>
      </c>
      <c r="F1193" s="7"/>
      <c r="G1193" s="2"/>
      <c r="H1193" s="2"/>
      <c r="I1193" s="2"/>
      <c r="J1193" s="2"/>
      <c r="K1193" s="88" t="s">
        <v>30</v>
      </c>
    </row>
    <row r="1194" s="47" customFormat="1" ht="17.25" spans="1:11">
      <c r="A1194" s="35">
        <v>1193</v>
      </c>
      <c r="B1194" s="5" t="s">
        <v>281</v>
      </c>
      <c r="C1194" s="83" t="s">
        <v>3146</v>
      </c>
      <c r="D1194" s="8" t="s">
        <v>454</v>
      </c>
      <c r="E1194" s="7" t="s">
        <v>2645</v>
      </c>
      <c r="F1194" s="7"/>
      <c r="G1194" s="2"/>
      <c r="H1194" s="2"/>
      <c r="I1194" s="2"/>
      <c r="J1194" s="2"/>
      <c r="K1194" s="88" t="s">
        <v>30</v>
      </c>
    </row>
    <row r="1195" s="47" customFormat="1" ht="17.25" spans="1:11">
      <c r="A1195" s="35">
        <v>1194</v>
      </c>
      <c r="B1195" s="5" t="s">
        <v>281</v>
      </c>
      <c r="C1195" s="83" t="s">
        <v>3146</v>
      </c>
      <c r="D1195" s="8" t="s">
        <v>454</v>
      </c>
      <c r="E1195" s="7" t="s">
        <v>3211</v>
      </c>
      <c r="F1195" s="7"/>
      <c r="G1195" s="2"/>
      <c r="H1195" s="2"/>
      <c r="I1195" s="2"/>
      <c r="J1195" s="2"/>
      <c r="K1195" s="88" t="s">
        <v>30</v>
      </c>
    </row>
    <row r="1196" s="47" customFormat="1" ht="17.25" spans="1:11">
      <c r="A1196" s="35">
        <v>1195</v>
      </c>
      <c r="B1196" s="5" t="s">
        <v>281</v>
      </c>
      <c r="C1196" s="83" t="s">
        <v>3146</v>
      </c>
      <c r="D1196" s="8" t="s">
        <v>454</v>
      </c>
      <c r="E1196" s="7" t="s">
        <v>3212</v>
      </c>
      <c r="F1196" s="7"/>
      <c r="G1196" s="2"/>
      <c r="H1196" s="2"/>
      <c r="I1196" s="2"/>
      <c r="J1196" s="2"/>
      <c r="K1196" s="88" t="s">
        <v>30</v>
      </c>
    </row>
    <row r="1197" s="47" customFormat="1" ht="17.25" spans="1:11">
      <c r="A1197" s="35">
        <v>1196</v>
      </c>
      <c r="B1197" s="5" t="s">
        <v>281</v>
      </c>
      <c r="C1197" s="83" t="s">
        <v>3146</v>
      </c>
      <c r="D1197" s="8" t="s">
        <v>454</v>
      </c>
      <c r="E1197" s="7" t="s">
        <v>3213</v>
      </c>
      <c r="F1197" s="7"/>
      <c r="G1197" s="2"/>
      <c r="H1197" s="2"/>
      <c r="I1197" s="2"/>
      <c r="J1197" s="2"/>
      <c r="K1197" s="88" t="s">
        <v>30</v>
      </c>
    </row>
    <row r="1198" s="47" customFormat="1" ht="17.25" spans="1:11">
      <c r="A1198" s="35">
        <v>1197</v>
      </c>
      <c r="B1198" s="5" t="s">
        <v>281</v>
      </c>
      <c r="C1198" s="83" t="s">
        <v>3146</v>
      </c>
      <c r="D1198" s="8" t="s">
        <v>454</v>
      </c>
      <c r="E1198" s="7" t="s">
        <v>3171</v>
      </c>
      <c r="F1198" s="7"/>
      <c r="G1198" s="2"/>
      <c r="H1198" s="2"/>
      <c r="I1198" s="2"/>
      <c r="J1198" s="2"/>
      <c r="K1198" s="88" t="s">
        <v>30</v>
      </c>
    </row>
    <row r="1199" s="47" customFormat="1" ht="17.25" spans="1:11">
      <c r="A1199" s="35">
        <v>1198</v>
      </c>
      <c r="B1199" s="5" t="s">
        <v>281</v>
      </c>
      <c r="C1199" s="83" t="s">
        <v>3146</v>
      </c>
      <c r="D1199" s="8" t="s">
        <v>454</v>
      </c>
      <c r="E1199" s="7" t="s">
        <v>3214</v>
      </c>
      <c r="F1199" s="7"/>
      <c r="G1199" s="2"/>
      <c r="H1199" s="2"/>
      <c r="I1199" s="2"/>
      <c r="J1199" s="2"/>
      <c r="K1199" s="88" t="s">
        <v>30</v>
      </c>
    </row>
    <row r="1200" s="47" customFormat="1" ht="17.25" spans="1:11">
      <c r="A1200" s="35">
        <v>1199</v>
      </c>
      <c r="B1200" s="5" t="s">
        <v>281</v>
      </c>
      <c r="C1200" s="83" t="s">
        <v>3146</v>
      </c>
      <c r="D1200" s="8" t="s">
        <v>454</v>
      </c>
      <c r="E1200" s="7" t="s">
        <v>3164</v>
      </c>
      <c r="F1200" s="7"/>
      <c r="G1200" s="2"/>
      <c r="H1200" s="2"/>
      <c r="I1200" s="2"/>
      <c r="J1200" s="2"/>
      <c r="K1200" s="88" t="s">
        <v>30</v>
      </c>
    </row>
    <row r="1201" s="47" customFormat="1" ht="17.25" spans="1:11">
      <c r="A1201" s="35">
        <v>1200</v>
      </c>
      <c r="B1201" s="5" t="s">
        <v>281</v>
      </c>
      <c r="C1201" s="83" t="s">
        <v>3146</v>
      </c>
      <c r="D1201" s="8" t="s">
        <v>454</v>
      </c>
      <c r="E1201" s="7" t="s">
        <v>3215</v>
      </c>
      <c r="F1201" s="7"/>
      <c r="G1201" s="2"/>
      <c r="H1201" s="2"/>
      <c r="I1201" s="2"/>
      <c r="J1201" s="2"/>
      <c r="K1201" s="88" t="s">
        <v>30</v>
      </c>
    </row>
    <row r="1202" s="47" customFormat="1" ht="17.25" spans="1:11">
      <c r="A1202" s="35">
        <v>1201</v>
      </c>
      <c r="B1202" s="5" t="s">
        <v>281</v>
      </c>
      <c r="C1202" s="83" t="s">
        <v>3146</v>
      </c>
      <c r="D1202" s="8" t="s">
        <v>454</v>
      </c>
      <c r="E1202" s="7" t="s">
        <v>3165</v>
      </c>
      <c r="F1202" s="7"/>
      <c r="G1202" s="2"/>
      <c r="H1202" s="2"/>
      <c r="I1202" s="2"/>
      <c r="J1202" s="2"/>
      <c r="K1202" s="88" t="s">
        <v>30</v>
      </c>
    </row>
    <row r="1203" s="47" customFormat="1" ht="17.25" spans="1:11">
      <c r="A1203" s="35">
        <v>1202</v>
      </c>
      <c r="B1203" s="5" t="s">
        <v>281</v>
      </c>
      <c r="C1203" s="83" t="s">
        <v>3146</v>
      </c>
      <c r="D1203" s="8" t="s">
        <v>454</v>
      </c>
      <c r="E1203" s="7" t="s">
        <v>3216</v>
      </c>
      <c r="F1203" s="7"/>
      <c r="G1203" s="2"/>
      <c r="H1203" s="2"/>
      <c r="I1203" s="2"/>
      <c r="J1203" s="2"/>
      <c r="K1203" s="87" t="s">
        <v>30</v>
      </c>
    </row>
    <row r="1204" s="47" customFormat="1" ht="17.25" spans="1:11">
      <c r="A1204" s="35">
        <v>1203</v>
      </c>
      <c r="B1204" s="5" t="s">
        <v>281</v>
      </c>
      <c r="C1204" s="83" t="s">
        <v>3146</v>
      </c>
      <c r="D1204" s="8" t="s">
        <v>454</v>
      </c>
      <c r="E1204" s="7" t="s">
        <v>3217</v>
      </c>
      <c r="F1204" s="7"/>
      <c r="G1204" s="2"/>
      <c r="H1204" s="2"/>
      <c r="I1204" s="2"/>
      <c r="J1204" s="2"/>
      <c r="K1204" s="87" t="s">
        <v>30</v>
      </c>
    </row>
    <row r="1205" s="47" customFormat="1" ht="17.25" spans="1:11">
      <c r="A1205" s="35">
        <v>1204</v>
      </c>
      <c r="B1205" s="5" t="s">
        <v>281</v>
      </c>
      <c r="C1205" s="83" t="s">
        <v>3146</v>
      </c>
      <c r="D1205" s="8" t="s">
        <v>454</v>
      </c>
      <c r="E1205" s="7" t="s">
        <v>3218</v>
      </c>
      <c r="F1205" s="7"/>
      <c r="G1205" s="2"/>
      <c r="H1205" s="2"/>
      <c r="I1205" s="2"/>
      <c r="J1205" s="2"/>
      <c r="K1205" s="87" t="s">
        <v>30</v>
      </c>
    </row>
    <row r="1206" s="47" customFormat="1" ht="17.25" spans="1:11">
      <c r="A1206" s="35">
        <v>1205</v>
      </c>
      <c r="B1206" s="5" t="s">
        <v>281</v>
      </c>
      <c r="C1206" s="83" t="s">
        <v>3146</v>
      </c>
      <c r="D1206" s="8" t="s">
        <v>454</v>
      </c>
      <c r="E1206" s="7" t="s">
        <v>3219</v>
      </c>
      <c r="F1206" s="7"/>
      <c r="G1206" s="2"/>
      <c r="H1206" s="2"/>
      <c r="I1206" s="2"/>
      <c r="J1206" s="2"/>
      <c r="K1206" s="87" t="s">
        <v>30</v>
      </c>
    </row>
    <row r="1207" s="47" customFormat="1" ht="17.25" spans="1:11">
      <c r="A1207" s="35">
        <v>1206</v>
      </c>
      <c r="B1207" s="5" t="s">
        <v>281</v>
      </c>
      <c r="C1207" s="83" t="s">
        <v>3146</v>
      </c>
      <c r="D1207" s="8" t="s">
        <v>454</v>
      </c>
      <c r="E1207" s="7" t="s">
        <v>3220</v>
      </c>
      <c r="F1207" s="7"/>
      <c r="G1207" s="2"/>
      <c r="H1207" s="2"/>
      <c r="I1207" s="2"/>
      <c r="J1207" s="2"/>
      <c r="K1207" s="87" t="s">
        <v>30</v>
      </c>
    </row>
    <row r="1208" s="47" customFormat="1" ht="17.25" spans="1:11">
      <c r="A1208" s="35">
        <v>1207</v>
      </c>
      <c r="B1208" s="5" t="s">
        <v>281</v>
      </c>
      <c r="C1208" s="83" t="s">
        <v>3146</v>
      </c>
      <c r="D1208" s="8" t="s">
        <v>454</v>
      </c>
      <c r="E1208" s="7" t="s">
        <v>3221</v>
      </c>
      <c r="F1208" s="7"/>
      <c r="G1208" s="2"/>
      <c r="H1208" s="2"/>
      <c r="I1208" s="2"/>
      <c r="J1208" s="2"/>
      <c r="K1208" s="87" t="s">
        <v>30</v>
      </c>
    </row>
    <row r="1209" s="47" customFormat="1" ht="17.25" spans="1:11">
      <c r="A1209" s="35">
        <v>1208</v>
      </c>
      <c r="B1209" s="5" t="s">
        <v>281</v>
      </c>
      <c r="C1209" s="83" t="s">
        <v>3146</v>
      </c>
      <c r="D1209" s="8" t="s">
        <v>454</v>
      </c>
      <c r="E1209" s="7" t="s">
        <v>3222</v>
      </c>
      <c r="F1209" s="7"/>
      <c r="G1209" s="2"/>
      <c r="H1209" s="2"/>
      <c r="I1209" s="2"/>
      <c r="J1209" s="2"/>
      <c r="K1209" s="87" t="s">
        <v>30</v>
      </c>
    </row>
    <row r="1210" s="47" customFormat="1" ht="17.25" spans="1:11">
      <c r="A1210" s="35">
        <v>1209</v>
      </c>
      <c r="B1210" s="5" t="s">
        <v>281</v>
      </c>
      <c r="C1210" s="83" t="s">
        <v>3146</v>
      </c>
      <c r="D1210" s="8" t="s">
        <v>454</v>
      </c>
      <c r="E1210" s="7" t="s">
        <v>3223</v>
      </c>
      <c r="F1210" s="7"/>
      <c r="G1210" s="2"/>
      <c r="H1210" s="2"/>
      <c r="I1210" s="2"/>
      <c r="J1210" s="2"/>
      <c r="K1210" s="87" t="s">
        <v>30</v>
      </c>
    </row>
    <row r="1211" s="47" customFormat="1" ht="17.25" spans="1:11">
      <c r="A1211" s="35">
        <v>1210</v>
      </c>
      <c r="B1211" s="5" t="s">
        <v>281</v>
      </c>
      <c r="C1211" s="83" t="s">
        <v>3146</v>
      </c>
      <c r="D1211" s="8" t="s">
        <v>454</v>
      </c>
      <c r="E1211" s="7" t="s">
        <v>3224</v>
      </c>
      <c r="F1211" s="7"/>
      <c r="G1211" s="2"/>
      <c r="H1211" s="2"/>
      <c r="I1211" s="2"/>
      <c r="J1211" s="2"/>
      <c r="K1211" s="87" t="s">
        <v>30</v>
      </c>
    </row>
    <row r="1212" s="47" customFormat="1" ht="17.25" spans="1:11">
      <c r="A1212" s="35">
        <v>1211</v>
      </c>
      <c r="B1212" s="5" t="s">
        <v>281</v>
      </c>
      <c r="C1212" s="83" t="s">
        <v>3146</v>
      </c>
      <c r="D1212" s="8" t="s">
        <v>454</v>
      </c>
      <c r="E1212" s="7" t="s">
        <v>3225</v>
      </c>
      <c r="F1212" s="7"/>
      <c r="G1212" s="2"/>
      <c r="H1212" s="2"/>
      <c r="I1212" s="2"/>
      <c r="J1212" s="2"/>
      <c r="K1212" s="87" t="s">
        <v>30</v>
      </c>
    </row>
    <row r="1213" s="47" customFormat="1" ht="17.25" spans="1:11">
      <c r="A1213" s="35">
        <v>1212</v>
      </c>
      <c r="B1213" s="5" t="s">
        <v>281</v>
      </c>
      <c r="C1213" s="83" t="s">
        <v>3146</v>
      </c>
      <c r="D1213" s="8" t="s">
        <v>454</v>
      </c>
      <c r="E1213" s="7" t="s">
        <v>3226</v>
      </c>
      <c r="F1213" s="7"/>
      <c r="G1213" s="2"/>
      <c r="H1213" s="2"/>
      <c r="I1213" s="2"/>
      <c r="J1213" s="2"/>
      <c r="K1213" s="87" t="s">
        <v>30</v>
      </c>
    </row>
    <row r="1214" s="47" customFormat="1" ht="17.25" spans="1:11">
      <c r="A1214" s="35">
        <v>1213</v>
      </c>
      <c r="B1214" s="5" t="s">
        <v>281</v>
      </c>
      <c r="C1214" s="83" t="s">
        <v>3146</v>
      </c>
      <c r="D1214" s="8" t="s">
        <v>454</v>
      </c>
      <c r="E1214" s="7" t="s">
        <v>3227</v>
      </c>
      <c r="F1214" s="7"/>
      <c r="G1214" s="2"/>
      <c r="H1214" s="2"/>
      <c r="I1214" s="2"/>
      <c r="J1214" s="2"/>
      <c r="K1214" s="87" t="s">
        <v>30</v>
      </c>
    </row>
    <row r="1215" s="47" customFormat="1" ht="17.25" spans="1:11">
      <c r="A1215" s="35">
        <v>1214</v>
      </c>
      <c r="B1215" s="5" t="s">
        <v>281</v>
      </c>
      <c r="C1215" s="83" t="s">
        <v>3146</v>
      </c>
      <c r="D1215" s="8" t="s">
        <v>454</v>
      </c>
      <c r="E1215" s="7" t="s">
        <v>3231</v>
      </c>
      <c r="F1215" s="7"/>
      <c r="G1215" s="2"/>
      <c r="H1215" s="2"/>
      <c r="I1215" s="2"/>
      <c r="J1215" s="2"/>
      <c r="K1215" s="88" t="s">
        <v>30</v>
      </c>
    </row>
    <row r="1216" s="47" customFormat="1" ht="17.25" spans="1:11">
      <c r="A1216" s="35">
        <v>1215</v>
      </c>
      <c r="B1216" s="5" t="s">
        <v>281</v>
      </c>
      <c r="C1216" s="83" t="s">
        <v>3146</v>
      </c>
      <c r="D1216" s="8" t="s">
        <v>454</v>
      </c>
      <c r="E1216" s="7" t="s">
        <v>3229</v>
      </c>
      <c r="F1216" s="7"/>
      <c r="G1216" s="2"/>
      <c r="H1216" s="2"/>
      <c r="I1216" s="2"/>
      <c r="J1216" s="2"/>
      <c r="K1216" s="88" t="s">
        <v>30</v>
      </c>
    </row>
    <row r="1217" s="47" customFormat="1" ht="17.25" spans="1:11">
      <c r="A1217" s="35">
        <v>1216</v>
      </c>
      <c r="B1217" s="5" t="s">
        <v>281</v>
      </c>
      <c r="C1217" s="83" t="s">
        <v>3146</v>
      </c>
      <c r="D1217" s="8" t="s">
        <v>454</v>
      </c>
      <c r="E1217" s="7" t="s">
        <v>3230</v>
      </c>
      <c r="F1217" s="7"/>
      <c r="G1217" s="2"/>
      <c r="H1217" s="2"/>
      <c r="I1217" s="2"/>
      <c r="J1217" s="2"/>
      <c r="K1217" s="88" t="s">
        <v>30</v>
      </c>
    </row>
    <row r="1218" s="47" customFormat="1" ht="17.25" spans="1:11">
      <c r="A1218" s="35">
        <v>1217</v>
      </c>
      <c r="B1218" s="5" t="s">
        <v>281</v>
      </c>
      <c r="C1218" s="83" t="s">
        <v>3146</v>
      </c>
      <c r="D1218" s="113" t="s">
        <v>454</v>
      </c>
      <c r="E1218" s="7" t="s">
        <v>18</v>
      </c>
      <c r="F1218" s="7"/>
      <c r="G1218" s="2"/>
      <c r="H1218" s="2"/>
      <c r="I1218" s="2"/>
      <c r="J1218" s="2"/>
      <c r="K1218" s="88" t="s">
        <v>30</v>
      </c>
    </row>
    <row r="1219" s="47" customFormat="1" ht="17.25" spans="1:11">
      <c r="A1219" s="35">
        <v>1218</v>
      </c>
      <c r="B1219" s="5" t="s">
        <v>281</v>
      </c>
      <c r="C1219" s="83" t="s">
        <v>3232</v>
      </c>
      <c r="D1219" s="84" t="s">
        <v>471</v>
      </c>
      <c r="E1219" s="7" t="s">
        <v>3153</v>
      </c>
      <c r="F1219" s="7"/>
      <c r="G1219" s="2"/>
      <c r="H1219" s="2"/>
      <c r="I1219" s="2"/>
      <c r="J1219" s="2"/>
      <c r="K1219" s="88" t="s">
        <v>30</v>
      </c>
    </row>
    <row r="1220" s="47" customFormat="1" ht="17.25" spans="1:11">
      <c r="A1220" s="35">
        <v>1219</v>
      </c>
      <c r="B1220" s="5" t="s">
        <v>281</v>
      </c>
      <c r="C1220" s="83" t="s">
        <v>3232</v>
      </c>
      <c r="D1220" s="8" t="s">
        <v>471</v>
      </c>
      <c r="E1220" s="7" t="s">
        <v>2427</v>
      </c>
      <c r="F1220" s="7"/>
      <c r="G1220" s="2"/>
      <c r="H1220" s="2"/>
      <c r="I1220" s="2"/>
      <c r="J1220" s="2"/>
      <c r="K1220" s="88" t="s">
        <v>30</v>
      </c>
    </row>
    <row r="1221" s="47" customFormat="1" ht="17.25" spans="1:11">
      <c r="A1221" s="35">
        <v>1220</v>
      </c>
      <c r="B1221" s="5" t="s">
        <v>281</v>
      </c>
      <c r="C1221" s="83" t="s">
        <v>3232</v>
      </c>
      <c r="D1221" s="8" t="s">
        <v>471</v>
      </c>
      <c r="E1221" s="7" t="s">
        <v>3233</v>
      </c>
      <c r="F1221" s="7"/>
      <c r="G1221" s="2"/>
      <c r="H1221" s="2"/>
      <c r="I1221" s="2"/>
      <c r="J1221" s="2"/>
      <c r="K1221" s="88" t="s">
        <v>30</v>
      </c>
    </row>
    <row r="1222" s="47" customFormat="1" ht="17.25" spans="1:11">
      <c r="A1222" s="35">
        <v>1221</v>
      </c>
      <c r="B1222" s="5" t="s">
        <v>281</v>
      </c>
      <c r="C1222" s="83" t="s">
        <v>3232</v>
      </c>
      <c r="D1222" s="8" t="s">
        <v>471</v>
      </c>
      <c r="E1222" s="7" t="s">
        <v>3234</v>
      </c>
      <c r="F1222" s="7" t="s">
        <v>3050</v>
      </c>
      <c r="G1222" s="2"/>
      <c r="H1222" s="2"/>
      <c r="I1222" s="2"/>
      <c r="J1222" s="2"/>
      <c r="K1222" s="88" t="s">
        <v>30</v>
      </c>
    </row>
    <row r="1223" s="47" customFormat="1" ht="17.25" spans="1:11">
      <c r="A1223" s="35">
        <v>1222</v>
      </c>
      <c r="B1223" s="5" t="s">
        <v>281</v>
      </c>
      <c r="C1223" s="83" t="s">
        <v>3232</v>
      </c>
      <c r="D1223" s="8" t="s">
        <v>471</v>
      </c>
      <c r="E1223" s="7" t="s">
        <v>3235</v>
      </c>
      <c r="F1223" s="7"/>
      <c r="G1223" s="2"/>
      <c r="H1223" s="2"/>
      <c r="I1223" s="2"/>
      <c r="J1223" s="2"/>
      <c r="K1223" s="88" t="s">
        <v>30</v>
      </c>
    </row>
    <row r="1224" s="47" customFormat="1" ht="17.25" spans="1:11">
      <c r="A1224" s="35">
        <v>1223</v>
      </c>
      <c r="B1224" s="5" t="s">
        <v>281</v>
      </c>
      <c r="C1224" s="83" t="s">
        <v>3232</v>
      </c>
      <c r="D1224" s="8" t="s">
        <v>471</v>
      </c>
      <c r="E1224" s="7" t="s">
        <v>3236</v>
      </c>
      <c r="F1224" s="7" t="s">
        <v>3237</v>
      </c>
      <c r="G1224" s="2"/>
      <c r="H1224" s="2"/>
      <c r="I1224" s="2"/>
      <c r="J1224" s="2"/>
      <c r="K1224" s="88" t="s">
        <v>30</v>
      </c>
    </row>
    <row r="1225" s="47" customFormat="1" ht="17.25" spans="1:11">
      <c r="A1225" s="35">
        <v>1224</v>
      </c>
      <c r="B1225" s="5" t="s">
        <v>281</v>
      </c>
      <c r="C1225" s="83" t="s">
        <v>3232</v>
      </c>
      <c r="D1225" s="8" t="s">
        <v>471</v>
      </c>
      <c r="E1225" s="7" t="s">
        <v>3238</v>
      </c>
      <c r="F1225" s="7"/>
      <c r="G1225" s="2"/>
      <c r="H1225" s="2"/>
      <c r="I1225" s="2"/>
      <c r="J1225" s="2"/>
      <c r="K1225" s="87" t="s">
        <v>30</v>
      </c>
    </row>
    <row r="1226" s="47" customFormat="1" ht="17.25" spans="1:11">
      <c r="A1226" s="35">
        <v>1225</v>
      </c>
      <c r="B1226" s="5" t="s">
        <v>281</v>
      </c>
      <c r="C1226" s="83" t="s">
        <v>3232</v>
      </c>
      <c r="D1226" s="113" t="s">
        <v>471</v>
      </c>
      <c r="E1226" s="7" t="s">
        <v>3239</v>
      </c>
      <c r="F1226" s="7" t="s">
        <v>3240</v>
      </c>
      <c r="G1226" s="2"/>
      <c r="H1226" s="2"/>
      <c r="I1226" s="2"/>
      <c r="J1226" s="2"/>
      <c r="K1226" s="88" t="s">
        <v>30</v>
      </c>
    </row>
    <row r="1227" s="47" customFormat="1" ht="115.5" spans="1:11">
      <c r="A1227" s="35">
        <v>1226</v>
      </c>
      <c r="B1227" s="5" t="s">
        <v>281</v>
      </c>
      <c r="C1227" s="83" t="s">
        <v>3232</v>
      </c>
      <c r="D1227" s="84" t="s">
        <v>471</v>
      </c>
      <c r="E1227" s="7" t="s">
        <v>3241</v>
      </c>
      <c r="F1227" s="7"/>
      <c r="G1227" s="2"/>
      <c r="H1227" s="2"/>
      <c r="I1227" s="2"/>
      <c r="J1227" s="2"/>
      <c r="K1227" s="108" t="s">
        <v>30</v>
      </c>
    </row>
    <row r="1228" s="47" customFormat="1" ht="99" spans="1:11">
      <c r="A1228" s="35">
        <v>1227</v>
      </c>
      <c r="B1228" s="5" t="s">
        <v>281</v>
      </c>
      <c r="C1228" s="83" t="s">
        <v>3232</v>
      </c>
      <c r="D1228" s="8" t="s">
        <v>471</v>
      </c>
      <c r="E1228" s="7" t="s">
        <v>3242</v>
      </c>
      <c r="F1228" s="7"/>
      <c r="G1228" s="2"/>
      <c r="H1228" s="2"/>
      <c r="I1228" s="2"/>
      <c r="J1228" s="2"/>
      <c r="K1228" s="88" t="s">
        <v>30</v>
      </c>
    </row>
    <row r="1229" s="47" customFormat="1" ht="115.5" spans="1:11">
      <c r="A1229" s="35">
        <v>1228</v>
      </c>
      <c r="B1229" s="5" t="s">
        <v>281</v>
      </c>
      <c r="C1229" s="83" t="s">
        <v>3232</v>
      </c>
      <c r="D1229" s="8" t="s">
        <v>471</v>
      </c>
      <c r="E1229" s="7" t="s">
        <v>3243</v>
      </c>
      <c r="F1229" s="7"/>
      <c r="G1229" s="2"/>
      <c r="H1229" s="2"/>
      <c r="I1229" s="2"/>
      <c r="J1229" s="2"/>
      <c r="K1229" s="88" t="s">
        <v>30</v>
      </c>
    </row>
    <row r="1230" s="47" customFormat="1" ht="198" spans="1:11">
      <c r="A1230" s="35">
        <v>1229</v>
      </c>
      <c r="B1230" s="5" t="s">
        <v>281</v>
      </c>
      <c r="C1230" s="83" t="s">
        <v>3232</v>
      </c>
      <c r="D1230" s="8" t="s">
        <v>471</v>
      </c>
      <c r="E1230" s="7" t="s">
        <v>3244</v>
      </c>
      <c r="F1230" s="7"/>
      <c r="G1230" s="2"/>
      <c r="H1230" s="2"/>
      <c r="I1230" s="2"/>
      <c r="J1230" s="2"/>
      <c r="K1230" s="88" t="s">
        <v>30</v>
      </c>
    </row>
    <row r="1231" s="47" customFormat="1" ht="115.5" spans="1:11">
      <c r="A1231" s="35">
        <v>1230</v>
      </c>
      <c r="B1231" s="5" t="s">
        <v>281</v>
      </c>
      <c r="C1231" s="83" t="s">
        <v>3232</v>
      </c>
      <c r="D1231" s="8" t="s">
        <v>471</v>
      </c>
      <c r="E1231" s="7" t="s">
        <v>3245</v>
      </c>
      <c r="F1231" s="7"/>
      <c r="G1231" s="2"/>
      <c r="H1231" s="2"/>
      <c r="I1231" s="2"/>
      <c r="J1231" s="2"/>
      <c r="K1231" s="88" t="s">
        <v>30</v>
      </c>
    </row>
    <row r="1232" s="47" customFormat="1" ht="33" spans="1:11">
      <c r="A1232" s="35">
        <v>1231</v>
      </c>
      <c r="B1232" s="5" t="s">
        <v>281</v>
      </c>
      <c r="C1232" s="83" t="s">
        <v>3232</v>
      </c>
      <c r="D1232" s="8" t="s">
        <v>471</v>
      </c>
      <c r="E1232" s="7" t="s">
        <v>3246</v>
      </c>
      <c r="F1232" s="7"/>
      <c r="G1232" s="2"/>
      <c r="H1232" s="2"/>
      <c r="I1232" s="2"/>
      <c r="J1232" s="2"/>
      <c r="K1232" s="88" t="s">
        <v>30</v>
      </c>
    </row>
    <row r="1233" s="47" customFormat="1" ht="33" spans="1:11">
      <c r="A1233" s="35">
        <v>1232</v>
      </c>
      <c r="B1233" s="5" t="s">
        <v>281</v>
      </c>
      <c r="C1233" s="83" t="s">
        <v>3232</v>
      </c>
      <c r="D1233" s="8" t="s">
        <v>471</v>
      </c>
      <c r="E1233" s="7" t="s">
        <v>3247</v>
      </c>
      <c r="F1233" s="7"/>
      <c r="G1233" s="2"/>
      <c r="H1233" s="2"/>
      <c r="I1233" s="2"/>
      <c r="J1233" s="2"/>
      <c r="K1233" s="88" t="s">
        <v>30</v>
      </c>
    </row>
    <row r="1234" s="47" customFormat="1" ht="17.25" spans="1:11">
      <c r="A1234" s="35">
        <v>1233</v>
      </c>
      <c r="B1234" s="5" t="s">
        <v>281</v>
      </c>
      <c r="C1234" s="83" t="s">
        <v>3232</v>
      </c>
      <c r="D1234" s="113" t="s">
        <v>471</v>
      </c>
      <c r="E1234" s="7" t="s">
        <v>3248</v>
      </c>
      <c r="F1234" s="7"/>
      <c r="G1234" s="2"/>
      <c r="H1234" s="2"/>
      <c r="I1234" s="2"/>
      <c r="J1234" s="2"/>
      <c r="K1234" s="88" t="s">
        <v>30</v>
      </c>
    </row>
    <row r="1235" s="47" customFormat="1" ht="17.25" spans="1:11">
      <c r="A1235" s="35">
        <v>1234</v>
      </c>
      <c r="B1235" s="5" t="s">
        <v>281</v>
      </c>
      <c r="C1235" s="83" t="s">
        <v>3232</v>
      </c>
      <c r="D1235" s="84" t="s">
        <v>472</v>
      </c>
      <c r="E1235" s="7" t="s">
        <v>3173</v>
      </c>
      <c r="F1235" s="7"/>
      <c r="G1235" s="2"/>
      <c r="H1235" s="2"/>
      <c r="I1235" s="2"/>
      <c r="J1235" s="2"/>
      <c r="K1235" s="88" t="s">
        <v>30</v>
      </c>
    </row>
    <row r="1236" s="47" customFormat="1" ht="17.25" spans="1:11">
      <c r="A1236" s="35">
        <v>1235</v>
      </c>
      <c r="B1236" s="5" t="s">
        <v>281</v>
      </c>
      <c r="C1236" s="83" t="s">
        <v>3232</v>
      </c>
      <c r="D1236" s="8" t="s">
        <v>472</v>
      </c>
      <c r="E1236" s="7" t="s">
        <v>3249</v>
      </c>
      <c r="F1236" s="7"/>
      <c r="G1236" s="2"/>
      <c r="H1236" s="2"/>
      <c r="I1236" s="2"/>
      <c r="J1236" s="2"/>
      <c r="K1236" s="87" t="s">
        <v>30</v>
      </c>
    </row>
    <row r="1237" s="47" customFormat="1" ht="17.25" spans="1:11">
      <c r="A1237" s="35">
        <v>1236</v>
      </c>
      <c r="B1237" s="5" t="s">
        <v>281</v>
      </c>
      <c r="C1237" s="83" t="s">
        <v>3232</v>
      </c>
      <c r="D1237" s="8" t="s">
        <v>472</v>
      </c>
      <c r="E1237" s="7" t="s">
        <v>3250</v>
      </c>
      <c r="F1237" s="7"/>
      <c r="G1237" s="2"/>
      <c r="H1237" s="2"/>
      <c r="I1237" s="2"/>
      <c r="J1237" s="2"/>
      <c r="K1237" s="88" t="s">
        <v>30</v>
      </c>
    </row>
    <row r="1238" s="47" customFormat="1" ht="17.25" spans="1:11">
      <c r="A1238" s="35">
        <v>1237</v>
      </c>
      <c r="B1238" s="5" t="s">
        <v>281</v>
      </c>
      <c r="C1238" s="83" t="s">
        <v>3232</v>
      </c>
      <c r="D1238" s="8" t="s">
        <v>472</v>
      </c>
      <c r="E1238" s="7" t="s">
        <v>3251</v>
      </c>
      <c r="F1238" s="7"/>
      <c r="G1238" s="2"/>
      <c r="H1238" s="2"/>
      <c r="I1238" s="2"/>
      <c r="J1238" s="2"/>
      <c r="K1238" s="88" t="s">
        <v>30</v>
      </c>
    </row>
    <row r="1239" s="47" customFormat="1" ht="17.25" spans="1:11">
      <c r="A1239" s="35">
        <v>1238</v>
      </c>
      <c r="B1239" s="5" t="s">
        <v>281</v>
      </c>
      <c r="C1239" s="83" t="s">
        <v>3232</v>
      </c>
      <c r="D1239" s="8" t="s">
        <v>472</v>
      </c>
      <c r="E1239" s="7" t="s">
        <v>3252</v>
      </c>
      <c r="F1239" s="7"/>
      <c r="G1239" s="2"/>
      <c r="H1239" s="2"/>
      <c r="I1239" s="2"/>
      <c r="J1239" s="2"/>
      <c r="K1239" s="88" t="s">
        <v>30</v>
      </c>
    </row>
    <row r="1240" s="47" customFormat="1" ht="49.5" spans="1:11">
      <c r="A1240" s="35">
        <v>1239</v>
      </c>
      <c r="B1240" s="5" t="s">
        <v>281</v>
      </c>
      <c r="C1240" s="83" t="s">
        <v>3232</v>
      </c>
      <c r="D1240" s="8" t="s">
        <v>472</v>
      </c>
      <c r="E1240" s="7" t="s">
        <v>3253</v>
      </c>
      <c r="F1240" s="7" t="s">
        <v>3254</v>
      </c>
      <c r="G1240" s="2"/>
      <c r="H1240" s="2"/>
      <c r="I1240" s="2"/>
      <c r="J1240" s="2"/>
      <c r="K1240" s="88" t="s">
        <v>30</v>
      </c>
    </row>
    <row r="1241" s="47" customFormat="1" ht="17.25" spans="1:11">
      <c r="A1241" s="35">
        <v>1240</v>
      </c>
      <c r="B1241" s="5" t="s">
        <v>281</v>
      </c>
      <c r="C1241" s="83" t="s">
        <v>3232</v>
      </c>
      <c r="D1241" s="8" t="s">
        <v>472</v>
      </c>
      <c r="E1241" s="7" t="s">
        <v>3255</v>
      </c>
      <c r="F1241" s="7"/>
      <c r="G1241" s="2"/>
      <c r="H1241" s="2"/>
      <c r="I1241" s="2"/>
      <c r="J1241" s="2"/>
      <c r="K1241" s="88" t="s">
        <v>30</v>
      </c>
    </row>
    <row r="1242" s="47" customFormat="1" ht="17.25" spans="1:11">
      <c r="A1242" s="35">
        <v>1241</v>
      </c>
      <c r="B1242" s="5" t="s">
        <v>281</v>
      </c>
      <c r="C1242" s="83" t="s">
        <v>3232</v>
      </c>
      <c r="D1242" s="8" t="s">
        <v>472</v>
      </c>
      <c r="E1242" s="7" t="s">
        <v>2616</v>
      </c>
      <c r="F1242" s="7"/>
      <c r="G1242" s="2"/>
      <c r="H1242" s="2"/>
      <c r="I1242" s="2"/>
      <c r="J1242" s="2"/>
      <c r="K1242" s="88" t="s">
        <v>30</v>
      </c>
    </row>
    <row r="1243" s="47" customFormat="1" ht="17.25" spans="1:11">
      <c r="A1243" s="35">
        <v>1242</v>
      </c>
      <c r="B1243" s="5" t="s">
        <v>281</v>
      </c>
      <c r="C1243" s="83" t="s">
        <v>3232</v>
      </c>
      <c r="D1243" s="8" t="s">
        <v>472</v>
      </c>
      <c r="E1243" s="7" t="s">
        <v>2617</v>
      </c>
      <c r="F1243" s="7"/>
      <c r="G1243" s="2"/>
      <c r="H1243" s="2"/>
      <c r="I1243" s="2"/>
      <c r="J1243" s="2"/>
      <c r="K1243" s="88" t="s">
        <v>30</v>
      </c>
    </row>
    <row r="1244" s="47" customFormat="1" ht="33" spans="1:11">
      <c r="A1244" s="35">
        <v>1243</v>
      </c>
      <c r="B1244" s="5" t="s">
        <v>281</v>
      </c>
      <c r="C1244" s="83" t="s">
        <v>3232</v>
      </c>
      <c r="D1244" s="8" t="s">
        <v>472</v>
      </c>
      <c r="E1244" s="7" t="s">
        <v>3256</v>
      </c>
      <c r="F1244" s="7"/>
      <c r="G1244" s="2"/>
      <c r="H1244" s="2"/>
      <c r="I1244" s="2"/>
      <c r="J1244" s="2"/>
      <c r="K1244" s="88" t="s">
        <v>30</v>
      </c>
    </row>
    <row r="1245" s="47" customFormat="1" ht="17.25" spans="1:11">
      <c r="A1245" s="35">
        <v>1244</v>
      </c>
      <c r="B1245" s="5" t="s">
        <v>281</v>
      </c>
      <c r="C1245" s="83" t="s">
        <v>3232</v>
      </c>
      <c r="D1245" s="8" t="s">
        <v>472</v>
      </c>
      <c r="E1245" s="7" t="s">
        <v>3257</v>
      </c>
      <c r="F1245" s="7"/>
      <c r="G1245" s="2"/>
      <c r="H1245" s="2"/>
      <c r="I1245" s="2"/>
      <c r="J1245" s="2"/>
      <c r="K1245" s="88" t="s">
        <v>30</v>
      </c>
    </row>
    <row r="1246" s="47" customFormat="1" ht="17.25" spans="1:11">
      <c r="A1246" s="35">
        <v>1245</v>
      </c>
      <c r="B1246" s="5" t="s">
        <v>281</v>
      </c>
      <c r="C1246" s="83" t="s">
        <v>3232</v>
      </c>
      <c r="D1246" s="113" t="s">
        <v>472</v>
      </c>
      <c r="E1246" s="7" t="s">
        <v>3258</v>
      </c>
      <c r="F1246" s="7"/>
      <c r="G1246" s="2"/>
      <c r="H1246" s="2"/>
      <c r="I1246" s="2"/>
      <c r="J1246" s="2"/>
      <c r="K1246" s="88" t="s">
        <v>30</v>
      </c>
    </row>
    <row r="1247" s="47" customFormat="1" ht="17.25" spans="1:11">
      <c r="A1247" s="35">
        <v>1246</v>
      </c>
      <c r="B1247" s="5" t="s">
        <v>281</v>
      </c>
      <c r="C1247" s="83" t="s">
        <v>3232</v>
      </c>
      <c r="D1247" s="84" t="s">
        <v>473</v>
      </c>
      <c r="E1247" s="7" t="s">
        <v>2349</v>
      </c>
      <c r="F1247" s="7"/>
      <c r="G1247" s="2"/>
      <c r="H1247" s="2"/>
      <c r="I1247" s="2"/>
      <c r="J1247" s="2"/>
      <c r="K1247" s="88" t="s">
        <v>30</v>
      </c>
    </row>
    <row r="1248" s="47" customFormat="1" ht="17.25" spans="1:11">
      <c r="A1248" s="35">
        <v>1247</v>
      </c>
      <c r="B1248" s="5" t="s">
        <v>281</v>
      </c>
      <c r="C1248" s="83" t="s">
        <v>3232</v>
      </c>
      <c r="D1248" s="8" t="s">
        <v>473</v>
      </c>
      <c r="E1248" s="7" t="s">
        <v>3236</v>
      </c>
      <c r="F1248" s="7"/>
      <c r="G1248" s="2"/>
      <c r="H1248" s="2"/>
      <c r="I1248" s="2"/>
      <c r="J1248" s="2"/>
      <c r="K1248" s="88" t="s">
        <v>30</v>
      </c>
    </row>
    <row r="1249" s="47" customFormat="1" ht="17.25" spans="1:11">
      <c r="A1249" s="35">
        <v>1248</v>
      </c>
      <c r="B1249" s="5" t="s">
        <v>281</v>
      </c>
      <c r="C1249" s="83" t="s">
        <v>3232</v>
      </c>
      <c r="D1249" s="8" t="s">
        <v>473</v>
      </c>
      <c r="E1249" s="7" t="s">
        <v>3173</v>
      </c>
      <c r="F1249" s="7"/>
      <c r="G1249" s="2"/>
      <c r="H1249" s="2"/>
      <c r="I1249" s="2"/>
      <c r="J1249" s="2"/>
      <c r="K1249" s="88" t="s">
        <v>30</v>
      </c>
    </row>
    <row r="1250" s="47" customFormat="1" ht="17.25" spans="1:11">
      <c r="A1250" s="35">
        <v>1249</v>
      </c>
      <c r="B1250" s="5" t="s">
        <v>281</v>
      </c>
      <c r="C1250" s="83" t="s">
        <v>3232</v>
      </c>
      <c r="D1250" s="8" t="s">
        <v>473</v>
      </c>
      <c r="E1250" s="7" t="s">
        <v>3259</v>
      </c>
      <c r="F1250" s="7"/>
      <c r="G1250" s="2"/>
      <c r="H1250" s="2"/>
      <c r="I1250" s="2"/>
      <c r="J1250" s="2"/>
      <c r="K1250" s="88" t="s">
        <v>30</v>
      </c>
    </row>
    <row r="1251" s="47" customFormat="1" ht="17.25" spans="1:11">
      <c r="A1251" s="35">
        <v>1250</v>
      </c>
      <c r="B1251" s="5" t="s">
        <v>281</v>
      </c>
      <c r="C1251" s="83" t="s">
        <v>3232</v>
      </c>
      <c r="D1251" s="8" t="s">
        <v>473</v>
      </c>
      <c r="E1251" s="7" t="s">
        <v>3260</v>
      </c>
      <c r="F1251" s="7"/>
      <c r="G1251" s="2"/>
      <c r="H1251" s="2"/>
      <c r="I1251" s="2"/>
      <c r="J1251" s="2"/>
      <c r="K1251" s="87" t="s">
        <v>30</v>
      </c>
    </row>
    <row r="1252" s="47" customFormat="1" ht="17.25" spans="1:11">
      <c r="A1252" s="35">
        <v>1251</v>
      </c>
      <c r="B1252" s="5" t="s">
        <v>281</v>
      </c>
      <c r="C1252" s="83" t="s">
        <v>3232</v>
      </c>
      <c r="D1252" s="8" t="s">
        <v>473</v>
      </c>
      <c r="E1252" s="7" t="s">
        <v>3261</v>
      </c>
      <c r="F1252" s="7"/>
      <c r="G1252" s="2"/>
      <c r="H1252" s="2"/>
      <c r="I1252" s="2"/>
      <c r="J1252" s="2"/>
      <c r="K1252" s="88" t="s">
        <v>30</v>
      </c>
    </row>
    <row r="1253" s="47" customFormat="1" ht="17.25" spans="1:11">
      <c r="A1253" s="35">
        <v>1252</v>
      </c>
      <c r="B1253" s="5" t="s">
        <v>281</v>
      </c>
      <c r="C1253" s="83" t="s">
        <v>3232</v>
      </c>
      <c r="D1253" s="8" t="s">
        <v>473</v>
      </c>
      <c r="E1253" s="7" t="s">
        <v>3262</v>
      </c>
      <c r="F1253" s="7"/>
      <c r="G1253" s="2"/>
      <c r="H1253" s="2"/>
      <c r="I1253" s="2"/>
      <c r="J1253" s="2"/>
      <c r="K1253" s="88" t="s">
        <v>30</v>
      </c>
    </row>
    <row r="1254" s="47" customFormat="1" ht="33" spans="1:11">
      <c r="A1254" s="35">
        <v>1253</v>
      </c>
      <c r="B1254" s="5" t="s">
        <v>281</v>
      </c>
      <c r="C1254" s="83" t="s">
        <v>3232</v>
      </c>
      <c r="D1254" s="8" t="s">
        <v>473</v>
      </c>
      <c r="E1254" s="7" t="s">
        <v>3263</v>
      </c>
      <c r="F1254" s="7"/>
      <c r="G1254" s="2"/>
      <c r="H1254" s="2"/>
      <c r="I1254" s="2"/>
      <c r="J1254" s="2"/>
      <c r="K1254" s="87" t="s">
        <v>30</v>
      </c>
    </row>
    <row r="1255" s="47" customFormat="1" ht="17.25" spans="1:11">
      <c r="A1255" s="35">
        <v>1254</v>
      </c>
      <c r="B1255" s="5" t="s">
        <v>281</v>
      </c>
      <c r="C1255" s="83" t="s">
        <v>3232</v>
      </c>
      <c r="D1255" s="8" t="s">
        <v>473</v>
      </c>
      <c r="E1255" s="7" t="s">
        <v>3264</v>
      </c>
      <c r="F1255" s="7"/>
      <c r="G1255" s="2"/>
      <c r="H1255" s="2"/>
      <c r="I1255" s="2"/>
      <c r="J1255" s="2"/>
      <c r="K1255" s="88" t="s">
        <v>30</v>
      </c>
    </row>
    <row r="1256" s="47" customFormat="1" ht="17.25" spans="1:11">
      <c r="A1256" s="35">
        <v>1255</v>
      </c>
      <c r="B1256" s="5" t="s">
        <v>281</v>
      </c>
      <c r="C1256" s="83" t="s">
        <v>3232</v>
      </c>
      <c r="D1256" s="113" t="s">
        <v>473</v>
      </c>
      <c r="E1256" s="7" t="s">
        <v>18</v>
      </c>
      <c r="F1256" s="7"/>
      <c r="G1256" s="2"/>
      <c r="H1256" s="2"/>
      <c r="I1256" s="2"/>
      <c r="J1256" s="2"/>
      <c r="K1256" s="88" t="s">
        <v>30</v>
      </c>
    </row>
    <row r="1257" s="47" customFormat="1" ht="27" spans="1:12">
      <c r="A1257" s="35">
        <v>1256</v>
      </c>
      <c r="B1257" s="5" t="s">
        <v>599</v>
      </c>
      <c r="C1257" s="83" t="s">
        <v>3265</v>
      </c>
      <c r="D1257" s="115" t="s">
        <v>3266</v>
      </c>
      <c r="E1257" s="104" t="s">
        <v>2349</v>
      </c>
      <c r="F1257" s="116"/>
      <c r="G1257" s="116"/>
      <c r="H1257" s="117" t="s">
        <v>3267</v>
      </c>
      <c r="I1257" s="36" t="s">
        <v>3268</v>
      </c>
      <c r="J1257" s="36"/>
      <c r="K1257" s="88" t="s">
        <v>30</v>
      </c>
      <c r="L1257" s="47" t="s">
        <v>2349</v>
      </c>
    </row>
    <row r="1258" s="47" customFormat="1" ht="28.5" spans="1:11">
      <c r="A1258" s="35">
        <v>1257</v>
      </c>
      <c r="B1258" s="5" t="s">
        <v>599</v>
      </c>
      <c r="C1258" s="83" t="s">
        <v>3265</v>
      </c>
      <c r="D1258" s="118" t="s">
        <v>3266</v>
      </c>
      <c r="E1258" s="104" t="s">
        <v>3269</v>
      </c>
      <c r="F1258" s="116"/>
      <c r="G1258" s="116" t="s">
        <v>3270</v>
      </c>
      <c r="H1258" s="117" t="s">
        <v>3271</v>
      </c>
      <c r="I1258" s="36" t="s">
        <v>3272</v>
      </c>
      <c r="J1258" s="36" t="s">
        <v>3273</v>
      </c>
      <c r="K1258" s="88" t="s">
        <v>31</v>
      </c>
    </row>
    <row r="1259" s="47" customFormat="1" ht="28.5" spans="1:11">
      <c r="A1259" s="35">
        <v>1258</v>
      </c>
      <c r="B1259" s="5" t="s">
        <v>599</v>
      </c>
      <c r="C1259" s="83" t="s">
        <v>3265</v>
      </c>
      <c r="D1259" s="119" t="s">
        <v>3266</v>
      </c>
      <c r="E1259" s="104" t="s">
        <v>2499</v>
      </c>
      <c r="F1259" s="116"/>
      <c r="G1259" s="116"/>
      <c r="H1259" s="117" t="s">
        <v>3271</v>
      </c>
      <c r="I1259" s="36" t="s">
        <v>3272</v>
      </c>
      <c r="J1259" s="36" t="s">
        <v>3273</v>
      </c>
      <c r="K1259" s="88" t="s">
        <v>30</v>
      </c>
    </row>
    <row r="1260" s="47" customFormat="1" ht="28.5" spans="1:11">
      <c r="A1260" s="35">
        <v>1259</v>
      </c>
      <c r="B1260" s="5" t="s">
        <v>599</v>
      </c>
      <c r="C1260" s="83" t="s">
        <v>3265</v>
      </c>
      <c r="D1260" s="119" t="s">
        <v>3266</v>
      </c>
      <c r="E1260" s="104" t="s">
        <v>3274</v>
      </c>
      <c r="F1260" s="116" t="s">
        <v>3275</v>
      </c>
      <c r="G1260" s="116"/>
      <c r="H1260" s="117" t="s">
        <v>3271</v>
      </c>
      <c r="I1260" s="36" t="s">
        <v>3272</v>
      </c>
      <c r="J1260" s="36" t="s">
        <v>3273</v>
      </c>
      <c r="K1260" s="88" t="s">
        <v>30</v>
      </c>
    </row>
    <row r="1261" s="47" customFormat="1" ht="28.5" spans="1:11">
      <c r="A1261" s="35">
        <v>1260</v>
      </c>
      <c r="B1261" s="5" t="s">
        <v>599</v>
      </c>
      <c r="C1261" s="83" t="s">
        <v>3265</v>
      </c>
      <c r="D1261" s="119" t="s">
        <v>3266</v>
      </c>
      <c r="E1261" s="104" t="s">
        <v>3276</v>
      </c>
      <c r="F1261" s="116" t="s">
        <v>3277</v>
      </c>
      <c r="G1261" s="116"/>
      <c r="H1261" s="117" t="s">
        <v>3271</v>
      </c>
      <c r="I1261" s="36" t="s">
        <v>3272</v>
      </c>
      <c r="J1261" s="36" t="s">
        <v>3273</v>
      </c>
      <c r="K1261" s="88" t="s">
        <v>30</v>
      </c>
    </row>
    <row r="1262" s="47" customFormat="1" ht="28.5" spans="1:11">
      <c r="A1262" s="35">
        <v>1261</v>
      </c>
      <c r="B1262" s="5" t="s">
        <v>599</v>
      </c>
      <c r="C1262" s="83" t="s">
        <v>3265</v>
      </c>
      <c r="D1262" s="119" t="s">
        <v>3266</v>
      </c>
      <c r="E1262" s="104" t="s">
        <v>3278</v>
      </c>
      <c r="F1262" s="116" t="s">
        <v>3279</v>
      </c>
      <c r="G1262" s="116"/>
      <c r="H1262" s="117" t="s">
        <v>3271</v>
      </c>
      <c r="I1262" s="36" t="s">
        <v>3272</v>
      </c>
      <c r="J1262" s="36" t="s">
        <v>3273</v>
      </c>
      <c r="K1262" s="88" t="s">
        <v>30</v>
      </c>
    </row>
    <row r="1263" s="47" customFormat="1" ht="28.5" spans="1:11">
      <c r="A1263" s="35">
        <v>1262</v>
      </c>
      <c r="B1263" s="5" t="s">
        <v>599</v>
      </c>
      <c r="C1263" s="83" t="s">
        <v>3265</v>
      </c>
      <c r="D1263" s="119" t="s">
        <v>3266</v>
      </c>
      <c r="E1263" s="104" t="s">
        <v>3280</v>
      </c>
      <c r="F1263" s="116" t="s">
        <v>3281</v>
      </c>
      <c r="G1263" s="116"/>
      <c r="H1263" s="117" t="s">
        <v>3271</v>
      </c>
      <c r="I1263" s="36" t="s">
        <v>3272</v>
      </c>
      <c r="J1263" s="36" t="s">
        <v>3273</v>
      </c>
      <c r="K1263" s="88" t="s">
        <v>30</v>
      </c>
    </row>
    <row r="1264" s="47" customFormat="1" ht="28.5" spans="1:11">
      <c r="A1264" s="35">
        <v>1263</v>
      </c>
      <c r="B1264" s="5" t="s">
        <v>599</v>
      </c>
      <c r="C1264" s="83" t="s">
        <v>3265</v>
      </c>
      <c r="D1264" s="119" t="s">
        <v>3266</v>
      </c>
      <c r="E1264" s="104" t="s">
        <v>3282</v>
      </c>
      <c r="F1264" s="116" t="s">
        <v>3283</v>
      </c>
      <c r="G1264" s="116"/>
      <c r="H1264" s="117" t="s">
        <v>3271</v>
      </c>
      <c r="I1264" s="36" t="s">
        <v>3272</v>
      </c>
      <c r="J1264" s="36" t="s">
        <v>3273</v>
      </c>
      <c r="K1264" s="88" t="s">
        <v>30</v>
      </c>
    </row>
    <row r="1265" s="47" customFormat="1" ht="28.5" spans="1:11">
      <c r="A1265" s="35">
        <v>1264</v>
      </c>
      <c r="B1265" s="5" t="s">
        <v>599</v>
      </c>
      <c r="C1265" s="83" t="s">
        <v>3265</v>
      </c>
      <c r="D1265" s="118" t="s">
        <v>3266</v>
      </c>
      <c r="E1265" s="104" t="s">
        <v>3071</v>
      </c>
      <c r="F1265" s="120">
        <v>43980</v>
      </c>
      <c r="G1265" s="116" t="s">
        <v>2431</v>
      </c>
      <c r="H1265" s="117" t="s">
        <v>3284</v>
      </c>
      <c r="I1265" s="36"/>
      <c r="J1265" s="36" t="s">
        <v>3273</v>
      </c>
      <c r="K1265" s="87" t="s">
        <v>30</v>
      </c>
    </row>
    <row r="1266" s="47" customFormat="1" ht="28.5" spans="1:11">
      <c r="A1266" s="35">
        <v>1265</v>
      </c>
      <c r="B1266" s="5" t="s">
        <v>599</v>
      </c>
      <c r="C1266" s="83" t="s">
        <v>3265</v>
      </c>
      <c r="D1266" s="118" t="s">
        <v>3266</v>
      </c>
      <c r="E1266" s="104" t="s">
        <v>3073</v>
      </c>
      <c r="F1266" s="120">
        <v>44345</v>
      </c>
      <c r="G1266" s="116" t="s">
        <v>2431</v>
      </c>
      <c r="H1266" s="117" t="s">
        <v>3284</v>
      </c>
      <c r="I1266" s="36"/>
      <c r="J1266" s="36" t="s">
        <v>3273</v>
      </c>
      <c r="K1266" s="87" t="s">
        <v>30</v>
      </c>
    </row>
    <row r="1267" s="47" customFormat="1" ht="28.5" spans="1:11">
      <c r="A1267" s="35">
        <v>1266</v>
      </c>
      <c r="B1267" s="5" t="s">
        <v>599</v>
      </c>
      <c r="C1267" s="83" t="s">
        <v>3265</v>
      </c>
      <c r="D1267" s="121" t="s">
        <v>3266</v>
      </c>
      <c r="E1267" s="104" t="s">
        <v>2515</v>
      </c>
      <c r="F1267" s="122" t="s">
        <v>3285</v>
      </c>
      <c r="G1267" s="116"/>
      <c r="H1267" s="117" t="s">
        <v>3271</v>
      </c>
      <c r="I1267" s="36" t="s">
        <v>3272</v>
      </c>
      <c r="J1267" s="36" t="s">
        <v>3273</v>
      </c>
      <c r="K1267" s="88" t="s">
        <v>30</v>
      </c>
    </row>
    <row r="1268" s="47" customFormat="1" ht="28.5" spans="1:11">
      <c r="A1268" s="35">
        <v>1267</v>
      </c>
      <c r="B1268" s="5" t="s">
        <v>599</v>
      </c>
      <c r="C1268" s="83" t="s">
        <v>3286</v>
      </c>
      <c r="D1268" s="123" t="s">
        <v>3287</v>
      </c>
      <c r="E1268" s="63" t="s">
        <v>2499</v>
      </c>
      <c r="F1268" s="122"/>
      <c r="G1268" s="124"/>
      <c r="H1268" s="117" t="s">
        <v>3271</v>
      </c>
      <c r="I1268" s="36" t="s">
        <v>3272</v>
      </c>
      <c r="J1268" s="36" t="s">
        <v>3273</v>
      </c>
      <c r="K1268" s="88" t="s">
        <v>30</v>
      </c>
    </row>
    <row r="1269" s="47" customFormat="1" ht="28.5" spans="1:11">
      <c r="A1269" s="35">
        <v>1268</v>
      </c>
      <c r="B1269" s="5" t="s">
        <v>599</v>
      </c>
      <c r="C1269" s="83" t="s">
        <v>3286</v>
      </c>
      <c r="D1269" s="125" t="s">
        <v>3287</v>
      </c>
      <c r="E1269" s="63" t="s">
        <v>3288</v>
      </c>
      <c r="F1269" s="122"/>
      <c r="G1269" s="124"/>
      <c r="H1269" s="117" t="s">
        <v>3271</v>
      </c>
      <c r="I1269" s="36" t="s">
        <v>3272</v>
      </c>
      <c r="J1269" s="36" t="s">
        <v>3273</v>
      </c>
      <c r="K1269" s="88" t="s">
        <v>30</v>
      </c>
    </row>
    <row r="1270" s="47" customFormat="1" ht="28.5" spans="1:11">
      <c r="A1270" s="35">
        <v>1269</v>
      </c>
      <c r="B1270" s="5" t="s">
        <v>599</v>
      </c>
      <c r="C1270" s="83" t="s">
        <v>3286</v>
      </c>
      <c r="D1270" s="125" t="s">
        <v>3287</v>
      </c>
      <c r="E1270" s="63" t="s">
        <v>3289</v>
      </c>
      <c r="F1270" s="122"/>
      <c r="G1270" s="124"/>
      <c r="H1270" s="117" t="s">
        <v>3271</v>
      </c>
      <c r="I1270" s="36" t="s">
        <v>3272</v>
      </c>
      <c r="J1270" s="36" t="s">
        <v>3273</v>
      </c>
      <c r="K1270" s="88" t="s">
        <v>30</v>
      </c>
    </row>
    <row r="1271" s="47" customFormat="1" ht="28.5" spans="1:11">
      <c r="A1271" s="35">
        <v>1270</v>
      </c>
      <c r="B1271" s="5" t="s">
        <v>599</v>
      </c>
      <c r="C1271" s="83" t="s">
        <v>3286</v>
      </c>
      <c r="D1271" s="125" t="s">
        <v>3287</v>
      </c>
      <c r="E1271" s="63" t="s">
        <v>2515</v>
      </c>
      <c r="F1271" s="122" t="s">
        <v>3285</v>
      </c>
      <c r="G1271" s="124"/>
      <c r="H1271" s="117" t="s">
        <v>3271</v>
      </c>
      <c r="I1271" s="36" t="s">
        <v>3272</v>
      </c>
      <c r="J1271" s="36" t="s">
        <v>3273</v>
      </c>
      <c r="K1271" s="88" t="s">
        <v>30</v>
      </c>
    </row>
    <row r="1272" s="47" customFormat="1" ht="28.5" spans="1:11">
      <c r="A1272" s="35">
        <v>1271</v>
      </c>
      <c r="B1272" s="5" t="s">
        <v>599</v>
      </c>
      <c r="C1272" s="83" t="s">
        <v>3286</v>
      </c>
      <c r="D1272" s="60" t="s">
        <v>3287</v>
      </c>
      <c r="E1272" s="63" t="s">
        <v>3290</v>
      </c>
      <c r="F1272" s="120">
        <v>44345</v>
      </c>
      <c r="G1272" s="116" t="s">
        <v>2431</v>
      </c>
      <c r="H1272" s="117" t="s">
        <v>3284</v>
      </c>
      <c r="I1272" s="60"/>
      <c r="J1272" s="36" t="s">
        <v>3273</v>
      </c>
      <c r="K1272" s="87" t="s">
        <v>30</v>
      </c>
    </row>
    <row r="1273" s="47" customFormat="1" ht="28.5" spans="1:11">
      <c r="A1273" s="35">
        <v>1272</v>
      </c>
      <c r="B1273" s="5" t="s">
        <v>599</v>
      </c>
      <c r="C1273" s="83" t="s">
        <v>3286</v>
      </c>
      <c r="D1273" s="60" t="s">
        <v>3287</v>
      </c>
      <c r="E1273" s="63" t="s">
        <v>2555</v>
      </c>
      <c r="F1273" s="120">
        <v>44345</v>
      </c>
      <c r="G1273" s="116" t="s">
        <v>2431</v>
      </c>
      <c r="H1273" s="117" t="s">
        <v>3284</v>
      </c>
      <c r="I1273" s="60"/>
      <c r="J1273" s="36" t="s">
        <v>3273</v>
      </c>
      <c r="K1273" s="87" t="s">
        <v>30</v>
      </c>
    </row>
    <row r="1274" s="47" customFormat="1" ht="28.5" spans="1:11">
      <c r="A1274" s="35">
        <v>1273</v>
      </c>
      <c r="B1274" s="5" t="s">
        <v>599</v>
      </c>
      <c r="C1274" s="83" t="s">
        <v>3286</v>
      </c>
      <c r="D1274" s="60" t="s">
        <v>3287</v>
      </c>
      <c r="E1274" s="63" t="s">
        <v>3291</v>
      </c>
      <c r="F1274" s="120">
        <v>44345</v>
      </c>
      <c r="G1274" s="116" t="s">
        <v>2431</v>
      </c>
      <c r="H1274" s="117" t="s">
        <v>3284</v>
      </c>
      <c r="I1274" s="60"/>
      <c r="J1274" s="36" t="s">
        <v>3273</v>
      </c>
      <c r="K1274" s="87" t="s">
        <v>30</v>
      </c>
    </row>
    <row r="1275" s="47" customFormat="1" ht="28.5" spans="1:11">
      <c r="A1275" s="35">
        <v>1274</v>
      </c>
      <c r="B1275" s="5" t="s">
        <v>599</v>
      </c>
      <c r="C1275" s="83" t="s">
        <v>3286</v>
      </c>
      <c r="D1275" s="60" t="s">
        <v>3287</v>
      </c>
      <c r="E1275" s="63" t="s">
        <v>3292</v>
      </c>
      <c r="F1275" s="120">
        <v>44345</v>
      </c>
      <c r="G1275" s="116" t="s">
        <v>2431</v>
      </c>
      <c r="H1275" s="117" t="s">
        <v>3284</v>
      </c>
      <c r="I1275" s="60"/>
      <c r="J1275" s="36" t="s">
        <v>3273</v>
      </c>
      <c r="K1275" s="87" t="s">
        <v>30</v>
      </c>
    </row>
    <row r="1276" s="47" customFormat="1" ht="28.5" spans="1:11">
      <c r="A1276" s="35">
        <v>1275</v>
      </c>
      <c r="B1276" s="5" t="s">
        <v>599</v>
      </c>
      <c r="C1276" s="83" t="s">
        <v>3286</v>
      </c>
      <c r="D1276" s="125" t="s">
        <v>3287</v>
      </c>
      <c r="E1276" s="63" t="s">
        <v>3293</v>
      </c>
      <c r="F1276" s="122"/>
      <c r="G1276" s="124"/>
      <c r="H1276" s="117" t="s">
        <v>3271</v>
      </c>
      <c r="I1276" s="36" t="s">
        <v>3272</v>
      </c>
      <c r="J1276" s="36" t="s">
        <v>3273</v>
      </c>
      <c r="K1276" s="88" t="s">
        <v>30</v>
      </c>
    </row>
    <row r="1277" s="47" customFormat="1" ht="28.5" spans="1:11">
      <c r="A1277" s="35">
        <v>1276</v>
      </c>
      <c r="B1277" s="5" t="s">
        <v>599</v>
      </c>
      <c r="C1277" s="83" t="s">
        <v>3286</v>
      </c>
      <c r="D1277" s="126" t="s">
        <v>3287</v>
      </c>
      <c r="E1277" s="63" t="s">
        <v>18</v>
      </c>
      <c r="F1277" s="122"/>
      <c r="G1277" s="124"/>
      <c r="H1277" s="117" t="s">
        <v>3271</v>
      </c>
      <c r="I1277" s="36" t="s">
        <v>3272</v>
      </c>
      <c r="J1277" s="36" t="s">
        <v>3273</v>
      </c>
      <c r="K1277" s="88" t="s">
        <v>30</v>
      </c>
    </row>
    <row r="1278" s="47" customFormat="1" ht="27" spans="1:12">
      <c r="A1278" s="35">
        <v>1277</v>
      </c>
      <c r="B1278" s="5" t="s">
        <v>599</v>
      </c>
      <c r="C1278" s="83" t="s">
        <v>3286</v>
      </c>
      <c r="D1278" s="123" t="s">
        <v>3294</v>
      </c>
      <c r="E1278" s="63" t="s">
        <v>2349</v>
      </c>
      <c r="F1278" s="124"/>
      <c r="G1278" s="124"/>
      <c r="H1278" s="117" t="s">
        <v>3267</v>
      </c>
      <c r="I1278" s="36" t="s">
        <v>3268</v>
      </c>
      <c r="J1278" s="36"/>
      <c r="K1278" s="88" t="s">
        <v>30</v>
      </c>
      <c r="L1278" s="47" t="s">
        <v>2349</v>
      </c>
    </row>
    <row r="1279" s="47" customFormat="1" ht="28.5" spans="1:11">
      <c r="A1279" s="35">
        <v>1278</v>
      </c>
      <c r="B1279" s="5" t="s">
        <v>599</v>
      </c>
      <c r="C1279" s="83" t="s">
        <v>3286</v>
      </c>
      <c r="D1279" s="125" t="s">
        <v>3294</v>
      </c>
      <c r="E1279" s="63" t="s">
        <v>3295</v>
      </c>
      <c r="F1279" s="122"/>
      <c r="G1279" s="124"/>
      <c r="H1279" s="117" t="s">
        <v>3271</v>
      </c>
      <c r="I1279" s="36" t="s">
        <v>3272</v>
      </c>
      <c r="J1279" s="36" t="s">
        <v>3273</v>
      </c>
      <c r="K1279" s="88" t="s">
        <v>30</v>
      </c>
    </row>
    <row r="1280" s="47" customFormat="1" ht="28.5" spans="1:11">
      <c r="A1280" s="35">
        <v>1279</v>
      </c>
      <c r="B1280" s="5" t="s">
        <v>599</v>
      </c>
      <c r="C1280" s="83" t="s">
        <v>3286</v>
      </c>
      <c r="D1280" s="125" t="s">
        <v>3294</v>
      </c>
      <c r="E1280" s="63" t="s">
        <v>3296</v>
      </c>
      <c r="F1280" s="122"/>
      <c r="G1280" s="124"/>
      <c r="H1280" s="117" t="s">
        <v>3271</v>
      </c>
      <c r="I1280" s="36" t="s">
        <v>3272</v>
      </c>
      <c r="J1280" s="36" t="s">
        <v>3273</v>
      </c>
      <c r="K1280" s="88" t="s">
        <v>30</v>
      </c>
    </row>
    <row r="1281" s="47" customFormat="1" ht="28.5" spans="1:11">
      <c r="A1281" s="35">
        <v>1280</v>
      </c>
      <c r="B1281" s="5" t="s">
        <v>599</v>
      </c>
      <c r="C1281" s="83" t="s">
        <v>3286</v>
      </c>
      <c r="D1281" s="125" t="s">
        <v>3294</v>
      </c>
      <c r="E1281" s="63" t="s">
        <v>3297</v>
      </c>
      <c r="F1281" s="122"/>
      <c r="G1281" s="124"/>
      <c r="H1281" s="117" t="s">
        <v>3271</v>
      </c>
      <c r="I1281" s="36" t="s">
        <v>3272</v>
      </c>
      <c r="J1281" s="36" t="s">
        <v>3273</v>
      </c>
      <c r="K1281" s="88" t="s">
        <v>30</v>
      </c>
    </row>
    <row r="1282" s="47" customFormat="1" ht="28.5" spans="1:11">
      <c r="A1282" s="35">
        <v>1281</v>
      </c>
      <c r="B1282" s="5" t="s">
        <v>599</v>
      </c>
      <c r="C1282" s="83" t="s">
        <v>3286</v>
      </c>
      <c r="D1282" s="125" t="s">
        <v>3294</v>
      </c>
      <c r="E1282" s="63" t="s">
        <v>2515</v>
      </c>
      <c r="F1282" s="122" t="s">
        <v>3285</v>
      </c>
      <c r="G1282" s="124"/>
      <c r="H1282" s="117" t="s">
        <v>3271</v>
      </c>
      <c r="I1282" s="36" t="s">
        <v>3272</v>
      </c>
      <c r="J1282" s="36" t="s">
        <v>3273</v>
      </c>
      <c r="K1282" s="88" t="s">
        <v>30</v>
      </c>
    </row>
    <row r="1283" s="47" customFormat="1" ht="28.5" spans="1:11">
      <c r="A1283" s="35">
        <v>1282</v>
      </c>
      <c r="B1283" s="5" t="s">
        <v>599</v>
      </c>
      <c r="C1283" s="83" t="s">
        <v>3286</v>
      </c>
      <c r="D1283" s="60" t="s">
        <v>3294</v>
      </c>
      <c r="E1283" s="63" t="s">
        <v>3290</v>
      </c>
      <c r="F1283" s="120">
        <v>44345</v>
      </c>
      <c r="G1283" s="116" t="s">
        <v>2431</v>
      </c>
      <c r="H1283" s="117" t="s">
        <v>3284</v>
      </c>
      <c r="I1283" s="36" t="s">
        <v>3272</v>
      </c>
      <c r="J1283" s="36" t="s">
        <v>3273</v>
      </c>
      <c r="K1283" s="87" t="s">
        <v>30</v>
      </c>
    </row>
    <row r="1284" s="47" customFormat="1" ht="28.5" spans="1:11">
      <c r="A1284" s="35">
        <v>1283</v>
      </c>
      <c r="B1284" s="5" t="s">
        <v>599</v>
      </c>
      <c r="C1284" s="83" t="s">
        <v>3286</v>
      </c>
      <c r="D1284" s="60" t="s">
        <v>3294</v>
      </c>
      <c r="E1284" s="63" t="s">
        <v>2555</v>
      </c>
      <c r="F1284" s="120">
        <v>44345</v>
      </c>
      <c r="G1284" s="116" t="s">
        <v>2431</v>
      </c>
      <c r="H1284" s="117" t="s">
        <v>3284</v>
      </c>
      <c r="I1284" s="36" t="s">
        <v>3272</v>
      </c>
      <c r="J1284" s="36" t="s">
        <v>3273</v>
      </c>
      <c r="K1284" s="87" t="s">
        <v>30</v>
      </c>
    </row>
    <row r="1285" s="47" customFormat="1" ht="28.5" spans="1:11">
      <c r="A1285" s="35">
        <v>1284</v>
      </c>
      <c r="B1285" s="5" t="s">
        <v>599</v>
      </c>
      <c r="C1285" s="83" t="s">
        <v>3286</v>
      </c>
      <c r="D1285" s="60" t="s">
        <v>3294</v>
      </c>
      <c r="E1285" s="63" t="s">
        <v>3291</v>
      </c>
      <c r="F1285" s="120">
        <v>44345</v>
      </c>
      <c r="G1285" s="116" t="s">
        <v>2431</v>
      </c>
      <c r="H1285" s="117" t="s">
        <v>3284</v>
      </c>
      <c r="I1285" s="36" t="s">
        <v>3272</v>
      </c>
      <c r="J1285" s="36" t="s">
        <v>3273</v>
      </c>
      <c r="K1285" s="87" t="s">
        <v>30</v>
      </c>
    </row>
    <row r="1286" s="47" customFormat="1" ht="28.5" spans="1:11">
      <c r="A1286" s="35">
        <v>1285</v>
      </c>
      <c r="B1286" s="5" t="s">
        <v>599</v>
      </c>
      <c r="C1286" s="83" t="s">
        <v>3286</v>
      </c>
      <c r="D1286" s="60" t="s">
        <v>3294</v>
      </c>
      <c r="E1286" s="63" t="s">
        <v>3292</v>
      </c>
      <c r="F1286" s="120">
        <v>44345</v>
      </c>
      <c r="G1286" s="116" t="s">
        <v>2431</v>
      </c>
      <c r="H1286" s="117" t="s">
        <v>3284</v>
      </c>
      <c r="I1286" s="36" t="s">
        <v>3272</v>
      </c>
      <c r="J1286" s="36" t="s">
        <v>3273</v>
      </c>
      <c r="K1286" s="87" t="s">
        <v>30</v>
      </c>
    </row>
    <row r="1287" s="47" customFormat="1" ht="28.5" spans="1:11">
      <c r="A1287" s="35">
        <v>1286</v>
      </c>
      <c r="B1287" s="5" t="s">
        <v>599</v>
      </c>
      <c r="C1287" s="83" t="s">
        <v>3286</v>
      </c>
      <c r="D1287" s="125" t="s">
        <v>3294</v>
      </c>
      <c r="E1287" s="63" t="s">
        <v>3293</v>
      </c>
      <c r="F1287" s="122"/>
      <c r="G1287" s="124"/>
      <c r="H1287" s="117" t="s">
        <v>3271</v>
      </c>
      <c r="I1287" s="36" t="s">
        <v>3272</v>
      </c>
      <c r="J1287" s="36" t="s">
        <v>3273</v>
      </c>
      <c r="K1287" s="88" t="s">
        <v>30</v>
      </c>
    </row>
    <row r="1288" s="47" customFormat="1" ht="28.5" spans="1:11">
      <c r="A1288" s="35">
        <v>1287</v>
      </c>
      <c r="B1288" s="5" t="s">
        <v>599</v>
      </c>
      <c r="C1288" s="83" t="s">
        <v>3286</v>
      </c>
      <c r="D1288" s="126" t="s">
        <v>3294</v>
      </c>
      <c r="E1288" s="63" t="s">
        <v>18</v>
      </c>
      <c r="F1288" s="122"/>
      <c r="G1288" s="124"/>
      <c r="H1288" s="117" t="s">
        <v>3271</v>
      </c>
      <c r="I1288" s="36" t="s">
        <v>3272</v>
      </c>
      <c r="J1288" s="36" t="s">
        <v>3273</v>
      </c>
      <c r="K1288" s="88" t="s">
        <v>30</v>
      </c>
    </row>
    <row r="1289" s="47" customFormat="1" ht="28.5" spans="1:11">
      <c r="A1289" s="35">
        <v>1288</v>
      </c>
      <c r="B1289" s="5" t="s">
        <v>599</v>
      </c>
      <c r="C1289" s="83" t="s">
        <v>3286</v>
      </c>
      <c r="D1289" s="118" t="s">
        <v>3298</v>
      </c>
      <c r="E1289" s="104" t="s">
        <v>3269</v>
      </c>
      <c r="F1289" s="122"/>
      <c r="G1289" s="116" t="s">
        <v>3270</v>
      </c>
      <c r="H1289" s="117" t="s">
        <v>3271</v>
      </c>
      <c r="I1289" s="36" t="s">
        <v>3272</v>
      </c>
      <c r="J1289" s="36" t="s">
        <v>3273</v>
      </c>
      <c r="K1289" s="88" t="s">
        <v>31</v>
      </c>
    </row>
    <row r="1290" s="47" customFormat="1" ht="28.5" spans="1:11">
      <c r="A1290" s="35">
        <v>1289</v>
      </c>
      <c r="B1290" s="5" t="s">
        <v>599</v>
      </c>
      <c r="C1290" s="83" t="s">
        <v>3286</v>
      </c>
      <c r="D1290" s="119" t="s">
        <v>3298</v>
      </c>
      <c r="E1290" s="104" t="s">
        <v>2499</v>
      </c>
      <c r="F1290" s="122"/>
      <c r="G1290" s="116"/>
      <c r="H1290" s="117" t="s">
        <v>3271</v>
      </c>
      <c r="I1290" s="36" t="s">
        <v>3272</v>
      </c>
      <c r="J1290" s="36" t="s">
        <v>3273</v>
      </c>
      <c r="K1290" s="88" t="s">
        <v>30</v>
      </c>
    </row>
    <row r="1291" s="47" customFormat="1" ht="28.5" spans="1:11">
      <c r="A1291" s="35">
        <v>1290</v>
      </c>
      <c r="B1291" s="5" t="s">
        <v>599</v>
      </c>
      <c r="C1291" s="83" t="s">
        <v>3286</v>
      </c>
      <c r="D1291" s="119" t="s">
        <v>3298</v>
      </c>
      <c r="E1291" s="104" t="s">
        <v>3299</v>
      </c>
      <c r="F1291" s="122"/>
      <c r="G1291" s="116"/>
      <c r="H1291" s="117" t="s">
        <v>3271</v>
      </c>
      <c r="I1291" s="36" t="s">
        <v>3272</v>
      </c>
      <c r="J1291" s="36" t="s">
        <v>3273</v>
      </c>
      <c r="K1291" s="88" t="s">
        <v>30</v>
      </c>
    </row>
    <row r="1292" s="47" customFormat="1" ht="28.5" spans="1:11">
      <c r="A1292" s="35">
        <v>1291</v>
      </c>
      <c r="B1292" s="5" t="s">
        <v>599</v>
      </c>
      <c r="C1292" s="83" t="s">
        <v>3286</v>
      </c>
      <c r="D1292" s="119" t="s">
        <v>3298</v>
      </c>
      <c r="E1292" s="104" t="s">
        <v>3300</v>
      </c>
      <c r="F1292" s="122"/>
      <c r="G1292" s="116"/>
      <c r="H1292" s="117" t="s">
        <v>3271</v>
      </c>
      <c r="I1292" s="36" t="s">
        <v>3272</v>
      </c>
      <c r="J1292" s="36" t="s">
        <v>3273</v>
      </c>
      <c r="K1292" s="88" t="s">
        <v>30</v>
      </c>
    </row>
    <row r="1293" s="47" customFormat="1" ht="28.5" spans="1:11">
      <c r="A1293" s="35">
        <v>1292</v>
      </c>
      <c r="B1293" s="5" t="s">
        <v>599</v>
      </c>
      <c r="C1293" s="83" t="s">
        <v>3286</v>
      </c>
      <c r="D1293" s="118" t="s">
        <v>3298</v>
      </c>
      <c r="E1293" s="104" t="s">
        <v>3301</v>
      </c>
      <c r="F1293" s="122"/>
      <c r="G1293" s="116" t="s">
        <v>3270</v>
      </c>
      <c r="H1293" s="117" t="s">
        <v>3271</v>
      </c>
      <c r="I1293" s="36" t="s">
        <v>3272</v>
      </c>
      <c r="J1293" s="36" t="s">
        <v>3273</v>
      </c>
      <c r="K1293" s="88" t="s">
        <v>31</v>
      </c>
    </row>
    <row r="1294" s="47" customFormat="1" ht="28.5" spans="1:11">
      <c r="A1294" s="35">
        <v>1293</v>
      </c>
      <c r="B1294" s="5" t="s">
        <v>599</v>
      </c>
      <c r="C1294" s="83" t="s">
        <v>3286</v>
      </c>
      <c r="D1294" s="119" t="s">
        <v>3298</v>
      </c>
      <c r="E1294" s="104" t="s">
        <v>3302</v>
      </c>
      <c r="F1294" s="122"/>
      <c r="G1294" s="116"/>
      <c r="H1294" s="117" t="s">
        <v>3271</v>
      </c>
      <c r="I1294" s="36" t="s">
        <v>3272</v>
      </c>
      <c r="J1294" s="36" t="s">
        <v>3273</v>
      </c>
      <c r="K1294" s="108" t="s">
        <v>30</v>
      </c>
    </row>
    <row r="1295" s="47" customFormat="1" ht="28.5" spans="1:11">
      <c r="A1295" s="35">
        <v>1294</v>
      </c>
      <c r="B1295" s="5" t="s">
        <v>599</v>
      </c>
      <c r="C1295" s="83" t="s">
        <v>3286</v>
      </c>
      <c r="D1295" s="119" t="s">
        <v>3298</v>
      </c>
      <c r="E1295" s="104" t="s">
        <v>3303</v>
      </c>
      <c r="F1295" s="122"/>
      <c r="G1295" s="117"/>
      <c r="H1295" s="117" t="s">
        <v>3271</v>
      </c>
      <c r="I1295" s="36" t="s">
        <v>3272</v>
      </c>
      <c r="J1295" s="36" t="s">
        <v>3273</v>
      </c>
      <c r="K1295" s="88" t="s">
        <v>30</v>
      </c>
    </row>
    <row r="1296" s="47" customFormat="1" ht="28.5" spans="1:11">
      <c r="A1296" s="35">
        <v>1295</v>
      </c>
      <c r="B1296" s="5" t="s">
        <v>599</v>
      </c>
      <c r="C1296" s="83" t="s">
        <v>3286</v>
      </c>
      <c r="D1296" s="119" t="s">
        <v>3298</v>
      </c>
      <c r="E1296" s="104" t="s">
        <v>3304</v>
      </c>
      <c r="F1296" s="122"/>
      <c r="G1296" s="116"/>
      <c r="H1296" s="117" t="s">
        <v>3271</v>
      </c>
      <c r="I1296" s="36" t="s">
        <v>3272</v>
      </c>
      <c r="J1296" s="36" t="s">
        <v>3273</v>
      </c>
      <c r="K1296" s="88" t="s">
        <v>30</v>
      </c>
    </row>
    <row r="1297" s="47" customFormat="1" ht="28.5" spans="1:11">
      <c r="A1297" s="35">
        <v>1296</v>
      </c>
      <c r="B1297" s="5" t="s">
        <v>599</v>
      </c>
      <c r="C1297" s="83" t="s">
        <v>3286</v>
      </c>
      <c r="D1297" s="119" t="s">
        <v>3298</v>
      </c>
      <c r="E1297" s="104" t="s">
        <v>2747</v>
      </c>
      <c r="F1297" s="122"/>
      <c r="G1297" s="116"/>
      <c r="H1297" s="117" t="s">
        <v>3271</v>
      </c>
      <c r="I1297" s="36" t="s">
        <v>3272</v>
      </c>
      <c r="J1297" s="36" t="s">
        <v>3273</v>
      </c>
      <c r="K1297" s="88" t="s">
        <v>30</v>
      </c>
    </row>
    <row r="1298" s="47" customFormat="1" ht="28.5" spans="1:11">
      <c r="A1298" s="35">
        <v>1297</v>
      </c>
      <c r="B1298" s="5" t="s">
        <v>599</v>
      </c>
      <c r="C1298" s="83" t="s">
        <v>3286</v>
      </c>
      <c r="D1298" s="119" t="s">
        <v>3298</v>
      </c>
      <c r="E1298" s="104" t="s">
        <v>3305</v>
      </c>
      <c r="F1298" s="122"/>
      <c r="G1298" s="116"/>
      <c r="H1298" s="117" t="s">
        <v>3271</v>
      </c>
      <c r="I1298" s="36" t="s">
        <v>3272</v>
      </c>
      <c r="J1298" s="36" t="s">
        <v>3273</v>
      </c>
      <c r="K1298" s="88" t="s">
        <v>30</v>
      </c>
    </row>
    <row r="1299" s="47" customFormat="1" ht="28.5" spans="1:11">
      <c r="A1299" s="35">
        <v>1298</v>
      </c>
      <c r="B1299" s="5" t="s">
        <v>599</v>
      </c>
      <c r="C1299" s="83" t="s">
        <v>3286</v>
      </c>
      <c r="D1299" s="119" t="s">
        <v>3298</v>
      </c>
      <c r="E1299" s="104" t="s">
        <v>3306</v>
      </c>
      <c r="F1299" s="122"/>
      <c r="G1299" s="116"/>
      <c r="H1299" s="117" t="s">
        <v>3271</v>
      </c>
      <c r="I1299" s="36" t="s">
        <v>3272</v>
      </c>
      <c r="J1299" s="36" t="s">
        <v>3273</v>
      </c>
      <c r="K1299" s="88" t="s">
        <v>30</v>
      </c>
    </row>
    <row r="1300" s="47" customFormat="1" ht="28.5" spans="1:11">
      <c r="A1300" s="35">
        <v>1299</v>
      </c>
      <c r="B1300" s="5" t="s">
        <v>599</v>
      </c>
      <c r="C1300" s="83" t="s">
        <v>3286</v>
      </c>
      <c r="D1300" s="119" t="s">
        <v>3298</v>
      </c>
      <c r="E1300" s="104" t="s">
        <v>3307</v>
      </c>
      <c r="F1300" s="122" t="s">
        <v>3285</v>
      </c>
      <c r="G1300" s="116"/>
      <c r="H1300" s="117" t="s">
        <v>3271</v>
      </c>
      <c r="I1300" s="36" t="s">
        <v>3272</v>
      </c>
      <c r="J1300" s="36" t="s">
        <v>3273</v>
      </c>
      <c r="K1300" s="88" t="s">
        <v>30</v>
      </c>
    </row>
    <row r="1301" s="47" customFormat="1" ht="28.5" spans="1:11">
      <c r="A1301" s="35">
        <v>1300</v>
      </c>
      <c r="B1301" s="5" t="s">
        <v>599</v>
      </c>
      <c r="C1301" s="83" t="s">
        <v>3286</v>
      </c>
      <c r="D1301" s="119" t="s">
        <v>3298</v>
      </c>
      <c r="E1301" s="104" t="s">
        <v>3308</v>
      </c>
      <c r="F1301" s="122"/>
      <c r="G1301" s="116"/>
      <c r="H1301" s="117" t="s">
        <v>3271</v>
      </c>
      <c r="I1301" s="36" t="s">
        <v>3272</v>
      </c>
      <c r="J1301" s="36" t="s">
        <v>3273</v>
      </c>
      <c r="K1301" s="88" t="s">
        <v>30</v>
      </c>
    </row>
    <row r="1302" s="47" customFormat="1" ht="28.5" spans="1:11">
      <c r="A1302" s="35">
        <v>1301</v>
      </c>
      <c r="B1302" s="5" t="s">
        <v>599</v>
      </c>
      <c r="C1302" s="83" t="s">
        <v>3286</v>
      </c>
      <c r="D1302" s="119" t="s">
        <v>3298</v>
      </c>
      <c r="E1302" s="104" t="s">
        <v>3309</v>
      </c>
      <c r="F1302" s="122"/>
      <c r="G1302" s="116"/>
      <c r="H1302" s="117" t="s">
        <v>3271</v>
      </c>
      <c r="I1302" s="36" t="s">
        <v>3272</v>
      </c>
      <c r="J1302" s="36" t="s">
        <v>3273</v>
      </c>
      <c r="K1302" s="88" t="s">
        <v>30</v>
      </c>
    </row>
    <row r="1303" s="47" customFormat="1" ht="28.5" spans="1:11">
      <c r="A1303" s="35">
        <v>1302</v>
      </c>
      <c r="B1303" s="5" t="s">
        <v>599</v>
      </c>
      <c r="C1303" s="83" t="s">
        <v>3286</v>
      </c>
      <c r="D1303" s="119" t="s">
        <v>3298</v>
      </c>
      <c r="E1303" s="104" t="s">
        <v>3310</v>
      </c>
      <c r="F1303" s="122"/>
      <c r="G1303" s="124"/>
      <c r="H1303" s="117" t="s">
        <v>3271</v>
      </c>
      <c r="I1303" s="36" t="s">
        <v>3272</v>
      </c>
      <c r="J1303" s="36" t="s">
        <v>3273</v>
      </c>
      <c r="K1303" s="88" t="s">
        <v>30</v>
      </c>
    </row>
    <row r="1304" s="47" customFormat="1" ht="28.5" spans="1:11">
      <c r="A1304" s="35">
        <v>1303</v>
      </c>
      <c r="B1304" s="5" t="s">
        <v>599</v>
      </c>
      <c r="C1304" s="83" t="s">
        <v>3286</v>
      </c>
      <c r="D1304" s="119" t="s">
        <v>3298</v>
      </c>
      <c r="E1304" s="104" t="s">
        <v>3311</v>
      </c>
      <c r="F1304" s="122"/>
      <c r="G1304" s="124"/>
      <c r="H1304" s="117" t="s">
        <v>3271</v>
      </c>
      <c r="I1304" s="36" t="s">
        <v>3272</v>
      </c>
      <c r="J1304" s="36" t="s">
        <v>3273</v>
      </c>
      <c r="K1304" s="88" t="s">
        <v>30</v>
      </c>
    </row>
    <row r="1305" s="47" customFormat="1" ht="28.5" spans="1:11">
      <c r="A1305" s="35">
        <v>1304</v>
      </c>
      <c r="B1305" s="5" t="s">
        <v>599</v>
      </c>
      <c r="C1305" s="83" t="s">
        <v>3286</v>
      </c>
      <c r="D1305" s="119" t="s">
        <v>3298</v>
      </c>
      <c r="E1305" s="104" t="s">
        <v>2748</v>
      </c>
      <c r="F1305" s="122" t="s">
        <v>3285</v>
      </c>
      <c r="G1305" s="124"/>
      <c r="H1305" s="117" t="s">
        <v>3271</v>
      </c>
      <c r="I1305" s="36" t="s">
        <v>3272</v>
      </c>
      <c r="J1305" s="36" t="s">
        <v>3273</v>
      </c>
      <c r="K1305" s="88" t="s">
        <v>30</v>
      </c>
    </row>
    <row r="1306" s="47" customFormat="1" ht="28.5" spans="1:12">
      <c r="A1306" s="35">
        <v>1305</v>
      </c>
      <c r="B1306" s="5" t="s">
        <v>599</v>
      </c>
      <c r="C1306" s="83" t="s">
        <v>3286</v>
      </c>
      <c r="D1306" s="118" t="s">
        <v>3298</v>
      </c>
      <c r="E1306" s="104" t="s">
        <v>3312</v>
      </c>
      <c r="F1306" s="120">
        <v>44345</v>
      </c>
      <c r="G1306" s="116" t="s">
        <v>2431</v>
      </c>
      <c r="H1306" s="117" t="s">
        <v>3284</v>
      </c>
      <c r="I1306" s="36" t="s">
        <v>3313</v>
      </c>
      <c r="J1306" s="36" t="s">
        <v>3273</v>
      </c>
      <c r="K1306" s="87" t="s">
        <v>30</v>
      </c>
      <c r="L1306" s="47" t="s">
        <v>2431</v>
      </c>
    </row>
    <row r="1307" s="47" customFormat="1" ht="28.5" spans="1:11">
      <c r="A1307" s="35">
        <v>1306</v>
      </c>
      <c r="B1307" s="5" t="s">
        <v>599</v>
      </c>
      <c r="C1307" s="83" t="s">
        <v>3286</v>
      </c>
      <c r="D1307" s="121" t="s">
        <v>3298</v>
      </c>
      <c r="E1307" s="104" t="s">
        <v>18</v>
      </c>
      <c r="F1307" s="122"/>
      <c r="G1307" s="124"/>
      <c r="H1307" s="117" t="s">
        <v>3271</v>
      </c>
      <c r="I1307" s="36" t="s">
        <v>3272</v>
      </c>
      <c r="J1307" s="36" t="s">
        <v>3273</v>
      </c>
      <c r="K1307" s="88" t="s">
        <v>30</v>
      </c>
    </row>
    <row r="1308" s="47" customFormat="1" ht="28.5" spans="1:12">
      <c r="A1308" s="35">
        <v>1307</v>
      </c>
      <c r="B1308" s="5" t="s">
        <v>599</v>
      </c>
      <c r="C1308" s="83" t="s">
        <v>3286</v>
      </c>
      <c r="D1308" s="118" t="s">
        <v>457</v>
      </c>
      <c r="E1308" s="104" t="s">
        <v>3178</v>
      </c>
      <c r="F1308" s="120">
        <v>44345</v>
      </c>
      <c r="G1308" s="116" t="s">
        <v>2431</v>
      </c>
      <c r="H1308" s="117" t="s">
        <v>3284</v>
      </c>
      <c r="I1308" s="36" t="s">
        <v>3313</v>
      </c>
      <c r="J1308" s="36" t="s">
        <v>3273</v>
      </c>
      <c r="K1308" s="87" t="s">
        <v>30</v>
      </c>
      <c r="L1308" s="47" t="s">
        <v>2431</v>
      </c>
    </row>
    <row r="1309" s="47" customFormat="1" ht="28.5" spans="1:11">
      <c r="A1309" s="35">
        <v>1308</v>
      </c>
      <c r="B1309" s="5" t="s">
        <v>599</v>
      </c>
      <c r="C1309" s="83" t="s">
        <v>3286</v>
      </c>
      <c r="D1309" s="119" t="s">
        <v>457</v>
      </c>
      <c r="E1309" s="104" t="s">
        <v>3165</v>
      </c>
      <c r="F1309" s="122"/>
      <c r="G1309" s="124"/>
      <c r="H1309" s="117" t="s">
        <v>3271</v>
      </c>
      <c r="I1309" s="36" t="s">
        <v>3272</v>
      </c>
      <c r="J1309" s="36" t="s">
        <v>3273</v>
      </c>
      <c r="K1309" s="88" t="s">
        <v>30</v>
      </c>
    </row>
    <row r="1310" s="47" customFormat="1" ht="28.5" spans="1:11">
      <c r="A1310" s="35">
        <v>1309</v>
      </c>
      <c r="B1310" s="5" t="s">
        <v>599</v>
      </c>
      <c r="C1310" s="83" t="s">
        <v>3286</v>
      </c>
      <c r="D1310" s="119" t="s">
        <v>457</v>
      </c>
      <c r="E1310" s="104" t="s">
        <v>3314</v>
      </c>
      <c r="F1310" s="122" t="s">
        <v>3285</v>
      </c>
      <c r="G1310" s="124"/>
      <c r="H1310" s="117" t="s">
        <v>3271</v>
      </c>
      <c r="I1310" s="36" t="s">
        <v>3272</v>
      </c>
      <c r="J1310" s="36" t="s">
        <v>3273</v>
      </c>
      <c r="K1310" s="88" t="s">
        <v>30</v>
      </c>
    </row>
    <row r="1311" s="47" customFormat="1" ht="28.5" spans="1:11">
      <c r="A1311" s="35">
        <v>1310</v>
      </c>
      <c r="B1311" s="5" t="s">
        <v>599</v>
      </c>
      <c r="C1311" s="83" t="s">
        <v>3286</v>
      </c>
      <c r="D1311" s="119" t="s">
        <v>457</v>
      </c>
      <c r="E1311" s="104" t="s">
        <v>3171</v>
      </c>
      <c r="F1311" s="122"/>
      <c r="G1311" s="124"/>
      <c r="H1311" s="117" t="s">
        <v>3271</v>
      </c>
      <c r="I1311" s="36" t="s">
        <v>3272</v>
      </c>
      <c r="J1311" s="36" t="s">
        <v>3273</v>
      </c>
      <c r="K1311" s="88" t="s">
        <v>30</v>
      </c>
    </row>
    <row r="1312" s="47" customFormat="1" ht="28.5" spans="1:11">
      <c r="A1312" s="35">
        <v>1311</v>
      </c>
      <c r="B1312" s="5" t="s">
        <v>599</v>
      </c>
      <c r="C1312" s="83" t="s">
        <v>3286</v>
      </c>
      <c r="D1312" s="119" t="s">
        <v>457</v>
      </c>
      <c r="E1312" s="104" t="s">
        <v>3315</v>
      </c>
      <c r="F1312" s="122"/>
      <c r="G1312" s="124"/>
      <c r="H1312" s="117" t="s">
        <v>3271</v>
      </c>
      <c r="I1312" s="36" t="s">
        <v>3272</v>
      </c>
      <c r="J1312" s="36" t="s">
        <v>3273</v>
      </c>
      <c r="K1312" s="88" t="s">
        <v>30</v>
      </c>
    </row>
    <row r="1313" s="47" customFormat="1" ht="28.5" spans="1:11">
      <c r="A1313" s="35">
        <v>1312</v>
      </c>
      <c r="B1313" s="5" t="s">
        <v>599</v>
      </c>
      <c r="C1313" s="83" t="s">
        <v>3286</v>
      </c>
      <c r="D1313" s="119" t="s">
        <v>457</v>
      </c>
      <c r="E1313" s="104" t="s">
        <v>18</v>
      </c>
      <c r="F1313" s="122"/>
      <c r="G1313" s="124"/>
      <c r="H1313" s="117" t="s">
        <v>3271</v>
      </c>
      <c r="I1313" s="36" t="s">
        <v>3272</v>
      </c>
      <c r="J1313" s="36" t="s">
        <v>3273</v>
      </c>
      <c r="K1313" s="88" t="s">
        <v>30</v>
      </c>
    </row>
    <row r="1314" s="47" customFormat="1" ht="28.5" spans="1:11">
      <c r="A1314" s="35">
        <v>1313</v>
      </c>
      <c r="B1314" s="5" t="s">
        <v>599</v>
      </c>
      <c r="C1314" s="83" t="s">
        <v>3286</v>
      </c>
      <c r="D1314" s="119" t="s">
        <v>457</v>
      </c>
      <c r="E1314" s="104" t="s">
        <v>3316</v>
      </c>
      <c r="F1314" s="122" t="s">
        <v>3285</v>
      </c>
      <c r="G1314" s="124"/>
      <c r="H1314" s="117" t="s">
        <v>3271</v>
      </c>
      <c r="I1314" s="36" t="s">
        <v>3272</v>
      </c>
      <c r="J1314" s="36" t="s">
        <v>3273</v>
      </c>
      <c r="K1314" s="88" t="s">
        <v>30</v>
      </c>
    </row>
    <row r="1315" s="47" customFormat="1" ht="28.5" spans="1:11">
      <c r="A1315" s="35">
        <v>1314</v>
      </c>
      <c r="B1315" s="5" t="s">
        <v>599</v>
      </c>
      <c r="C1315" s="83" t="s">
        <v>3286</v>
      </c>
      <c r="D1315" s="119" t="s">
        <v>457</v>
      </c>
      <c r="E1315" s="104" t="s">
        <v>3317</v>
      </c>
      <c r="F1315" s="122"/>
      <c r="G1315" s="124"/>
      <c r="H1315" s="117" t="s">
        <v>3271</v>
      </c>
      <c r="I1315" s="36" t="s">
        <v>3272</v>
      </c>
      <c r="J1315" s="36" t="s">
        <v>3273</v>
      </c>
      <c r="K1315" s="88" t="s">
        <v>30</v>
      </c>
    </row>
    <row r="1316" s="47" customFormat="1" ht="28.5" spans="1:12">
      <c r="A1316" s="35">
        <v>1315</v>
      </c>
      <c r="B1316" s="5" t="s">
        <v>599</v>
      </c>
      <c r="C1316" s="83" t="s">
        <v>3286</v>
      </c>
      <c r="D1316" s="118" t="s">
        <v>457</v>
      </c>
      <c r="E1316" s="104" t="s">
        <v>2436</v>
      </c>
      <c r="F1316" s="120">
        <v>44345</v>
      </c>
      <c r="G1316" s="116" t="s">
        <v>2431</v>
      </c>
      <c r="H1316" s="117" t="s">
        <v>3284</v>
      </c>
      <c r="I1316" s="36" t="s">
        <v>3313</v>
      </c>
      <c r="J1316" s="36" t="s">
        <v>3273</v>
      </c>
      <c r="K1316" s="87" t="s">
        <v>30</v>
      </c>
      <c r="L1316" s="47" t="s">
        <v>2431</v>
      </c>
    </row>
    <row r="1317" s="47" customFormat="1" ht="27" spans="1:12">
      <c r="A1317" s="35">
        <v>1316</v>
      </c>
      <c r="B1317" s="5" t="s">
        <v>599</v>
      </c>
      <c r="C1317" s="83" t="s">
        <v>3318</v>
      </c>
      <c r="D1317" s="115" t="s">
        <v>3319</v>
      </c>
      <c r="E1317" s="104" t="s">
        <v>2349</v>
      </c>
      <c r="F1317" s="124"/>
      <c r="G1317" s="124"/>
      <c r="H1317" s="117" t="s">
        <v>3267</v>
      </c>
      <c r="I1317" s="36" t="s">
        <v>3268</v>
      </c>
      <c r="J1317" s="36"/>
      <c r="K1317" s="88" t="s">
        <v>30</v>
      </c>
      <c r="L1317" s="47" t="s">
        <v>2349</v>
      </c>
    </row>
    <row r="1318" s="47" customFormat="1" ht="28.5" spans="1:11">
      <c r="A1318" s="35">
        <v>1317</v>
      </c>
      <c r="B1318" s="5" t="s">
        <v>599</v>
      </c>
      <c r="C1318" s="83" t="s">
        <v>3318</v>
      </c>
      <c r="D1318" s="119" t="s">
        <v>3319</v>
      </c>
      <c r="E1318" s="104" t="s">
        <v>3320</v>
      </c>
      <c r="F1318" s="122"/>
      <c r="G1318" s="116" t="s">
        <v>3270</v>
      </c>
      <c r="H1318" s="117" t="s">
        <v>3271</v>
      </c>
      <c r="I1318" s="36" t="s">
        <v>3272</v>
      </c>
      <c r="J1318" s="36" t="s">
        <v>3273</v>
      </c>
      <c r="K1318" s="88" t="s">
        <v>31</v>
      </c>
    </row>
    <row r="1319" s="47" customFormat="1" ht="28.5" spans="1:11">
      <c r="A1319" s="35">
        <v>1318</v>
      </c>
      <c r="B1319" s="5" t="s">
        <v>599</v>
      </c>
      <c r="C1319" s="83" t="s">
        <v>3318</v>
      </c>
      <c r="D1319" s="119" t="s">
        <v>3319</v>
      </c>
      <c r="E1319" s="104" t="s">
        <v>3321</v>
      </c>
      <c r="F1319" s="122"/>
      <c r="G1319" s="124"/>
      <c r="H1319" s="117" t="s">
        <v>3271</v>
      </c>
      <c r="I1319" s="36" t="s">
        <v>3272</v>
      </c>
      <c r="J1319" s="36" t="s">
        <v>3273</v>
      </c>
      <c r="K1319" s="88" t="s">
        <v>30</v>
      </c>
    </row>
    <row r="1320" s="47" customFormat="1" ht="28.5" spans="1:11">
      <c r="A1320" s="35">
        <v>1319</v>
      </c>
      <c r="B1320" s="5" t="s">
        <v>599</v>
      </c>
      <c r="C1320" s="83" t="s">
        <v>3318</v>
      </c>
      <c r="D1320" s="119" t="s">
        <v>3319</v>
      </c>
      <c r="E1320" s="104" t="s">
        <v>3322</v>
      </c>
      <c r="F1320" s="122"/>
      <c r="G1320" s="124"/>
      <c r="H1320" s="117" t="s">
        <v>3271</v>
      </c>
      <c r="I1320" s="36" t="s">
        <v>3272</v>
      </c>
      <c r="J1320" s="36" t="s">
        <v>3273</v>
      </c>
      <c r="K1320" s="88" t="s">
        <v>30</v>
      </c>
    </row>
    <row r="1321" s="47" customFormat="1" ht="28.5" spans="1:11">
      <c r="A1321" s="35">
        <v>1320</v>
      </c>
      <c r="B1321" s="5" t="s">
        <v>599</v>
      </c>
      <c r="C1321" s="83" t="s">
        <v>3318</v>
      </c>
      <c r="D1321" s="119" t="s">
        <v>3319</v>
      </c>
      <c r="E1321" s="104" t="s">
        <v>3323</v>
      </c>
      <c r="F1321" s="122"/>
      <c r="G1321" s="124"/>
      <c r="H1321" s="117" t="s">
        <v>3271</v>
      </c>
      <c r="I1321" s="36" t="s">
        <v>3272</v>
      </c>
      <c r="J1321" s="36" t="s">
        <v>3273</v>
      </c>
      <c r="K1321" s="88" t="s">
        <v>30</v>
      </c>
    </row>
    <row r="1322" s="47" customFormat="1" ht="28.5" spans="1:11">
      <c r="A1322" s="35">
        <v>1321</v>
      </c>
      <c r="B1322" s="5" t="s">
        <v>599</v>
      </c>
      <c r="C1322" s="83" t="s">
        <v>3318</v>
      </c>
      <c r="D1322" s="119" t="s">
        <v>3319</v>
      </c>
      <c r="E1322" s="104" t="s">
        <v>3324</v>
      </c>
      <c r="F1322" s="122"/>
      <c r="G1322" s="124"/>
      <c r="H1322" s="117" t="s">
        <v>3271</v>
      </c>
      <c r="I1322" s="36" t="s">
        <v>3272</v>
      </c>
      <c r="J1322" s="36" t="s">
        <v>3273</v>
      </c>
      <c r="K1322" s="90" t="s">
        <v>2500</v>
      </c>
    </row>
    <row r="1323" s="47" customFormat="1" ht="28.5" spans="1:11">
      <c r="A1323" s="35">
        <v>1322</v>
      </c>
      <c r="B1323" s="5" t="s">
        <v>599</v>
      </c>
      <c r="C1323" s="83" t="s">
        <v>3318</v>
      </c>
      <c r="D1323" s="119" t="s">
        <v>3319</v>
      </c>
      <c r="E1323" s="104" t="s">
        <v>2536</v>
      </c>
      <c r="F1323" s="122"/>
      <c r="G1323" s="124"/>
      <c r="H1323" s="117" t="s">
        <v>3271</v>
      </c>
      <c r="I1323" s="36" t="s">
        <v>3272</v>
      </c>
      <c r="J1323" s="36" t="s">
        <v>3273</v>
      </c>
      <c r="K1323" s="88" t="s">
        <v>30</v>
      </c>
    </row>
    <row r="1324" s="47" customFormat="1" ht="28.5" spans="1:11">
      <c r="A1324" s="35">
        <v>1323</v>
      </c>
      <c r="B1324" s="5" t="s">
        <v>599</v>
      </c>
      <c r="C1324" s="83" t="s">
        <v>3318</v>
      </c>
      <c r="D1324" s="119" t="s">
        <v>3319</v>
      </c>
      <c r="E1324" s="104" t="s">
        <v>2535</v>
      </c>
      <c r="F1324" s="122"/>
      <c r="G1324" s="124"/>
      <c r="H1324" s="117" t="s">
        <v>3271</v>
      </c>
      <c r="I1324" s="36" t="s">
        <v>3272</v>
      </c>
      <c r="J1324" s="36" t="s">
        <v>3273</v>
      </c>
      <c r="K1324" s="88" t="s">
        <v>30</v>
      </c>
    </row>
    <row r="1325" s="47" customFormat="1" ht="28.5" spans="1:11">
      <c r="A1325" s="35">
        <v>1324</v>
      </c>
      <c r="B1325" s="5" t="s">
        <v>599</v>
      </c>
      <c r="C1325" s="83" t="s">
        <v>3318</v>
      </c>
      <c r="D1325" s="119" t="s">
        <v>3319</v>
      </c>
      <c r="E1325" s="104" t="s">
        <v>2537</v>
      </c>
      <c r="F1325" s="122"/>
      <c r="G1325" s="124"/>
      <c r="H1325" s="117" t="s">
        <v>3271</v>
      </c>
      <c r="I1325" s="36" t="s">
        <v>3272</v>
      </c>
      <c r="J1325" s="36" t="s">
        <v>3273</v>
      </c>
      <c r="K1325" s="88" t="s">
        <v>30</v>
      </c>
    </row>
    <row r="1326" s="47" customFormat="1" ht="28.5" spans="1:11">
      <c r="A1326" s="35">
        <v>1325</v>
      </c>
      <c r="B1326" s="5" t="s">
        <v>599</v>
      </c>
      <c r="C1326" s="83" t="s">
        <v>3318</v>
      </c>
      <c r="D1326" s="119" t="s">
        <v>3319</v>
      </c>
      <c r="E1326" s="104" t="s">
        <v>3325</v>
      </c>
      <c r="F1326" s="122"/>
      <c r="G1326" s="124"/>
      <c r="H1326" s="117" t="s">
        <v>3271</v>
      </c>
      <c r="I1326" s="36" t="s">
        <v>3272</v>
      </c>
      <c r="J1326" s="36" t="s">
        <v>3273</v>
      </c>
      <c r="K1326" s="88" t="s">
        <v>30</v>
      </c>
    </row>
    <row r="1327" s="47" customFormat="1" ht="28.5" spans="1:12">
      <c r="A1327" s="35">
        <v>1326</v>
      </c>
      <c r="B1327" s="5" t="s">
        <v>599</v>
      </c>
      <c r="C1327" s="83" t="s">
        <v>3318</v>
      </c>
      <c r="D1327" s="119" t="s">
        <v>3319</v>
      </c>
      <c r="E1327" s="104" t="s">
        <v>3326</v>
      </c>
      <c r="F1327" s="120">
        <v>44345</v>
      </c>
      <c r="G1327" s="116" t="s">
        <v>2431</v>
      </c>
      <c r="H1327" s="117" t="s">
        <v>3284</v>
      </c>
      <c r="I1327" s="36" t="s">
        <v>3313</v>
      </c>
      <c r="J1327" s="36" t="s">
        <v>3273</v>
      </c>
      <c r="K1327" s="87" t="s">
        <v>30</v>
      </c>
      <c r="L1327" s="47" t="s">
        <v>2431</v>
      </c>
    </row>
    <row r="1328" s="47" customFormat="1" ht="28.5" spans="1:11">
      <c r="A1328" s="35">
        <v>1327</v>
      </c>
      <c r="B1328" s="5" t="s">
        <v>599</v>
      </c>
      <c r="C1328" s="83" t="s">
        <v>3318</v>
      </c>
      <c r="D1328" s="119" t="s">
        <v>3319</v>
      </c>
      <c r="E1328" s="104" t="s">
        <v>3327</v>
      </c>
      <c r="F1328" s="122"/>
      <c r="G1328" s="116" t="s">
        <v>3270</v>
      </c>
      <c r="H1328" s="117" t="s">
        <v>3271</v>
      </c>
      <c r="I1328" s="36" t="s">
        <v>3272</v>
      </c>
      <c r="J1328" s="36" t="s">
        <v>3273</v>
      </c>
      <c r="K1328" s="88" t="s">
        <v>31</v>
      </c>
    </row>
    <row r="1329" s="47" customFormat="1" ht="28.5" spans="1:11">
      <c r="A1329" s="35">
        <v>1328</v>
      </c>
      <c r="B1329" s="5" t="s">
        <v>599</v>
      </c>
      <c r="C1329" s="83" t="s">
        <v>3318</v>
      </c>
      <c r="D1329" s="119" t="s">
        <v>3319</v>
      </c>
      <c r="E1329" s="104" t="s">
        <v>3328</v>
      </c>
      <c r="F1329" s="122"/>
      <c r="G1329" s="124"/>
      <c r="H1329" s="117" t="s">
        <v>3271</v>
      </c>
      <c r="I1329" s="36" t="s">
        <v>3272</v>
      </c>
      <c r="J1329" s="36" t="s">
        <v>3273</v>
      </c>
      <c r="K1329" s="88" t="s">
        <v>30</v>
      </c>
    </row>
    <row r="1330" s="47" customFormat="1" ht="28.5" spans="1:11">
      <c r="A1330" s="35">
        <v>1329</v>
      </c>
      <c r="B1330" s="5" t="s">
        <v>599</v>
      </c>
      <c r="C1330" s="83" t="s">
        <v>3318</v>
      </c>
      <c r="D1330" s="121" t="s">
        <v>3319</v>
      </c>
      <c r="E1330" s="104" t="s">
        <v>18</v>
      </c>
      <c r="F1330" s="122"/>
      <c r="G1330" s="124"/>
      <c r="H1330" s="117" t="s">
        <v>3271</v>
      </c>
      <c r="I1330" s="36" t="s">
        <v>3272</v>
      </c>
      <c r="J1330" s="36" t="s">
        <v>3273</v>
      </c>
      <c r="K1330" s="88" t="s">
        <v>30</v>
      </c>
    </row>
    <row r="1331" s="47" customFormat="1" ht="27" spans="1:12">
      <c r="A1331" s="35">
        <v>1330</v>
      </c>
      <c r="B1331" s="5" t="s">
        <v>599</v>
      </c>
      <c r="C1331" s="83" t="s">
        <v>3318</v>
      </c>
      <c r="D1331" s="115" t="s">
        <v>3329</v>
      </c>
      <c r="E1331" s="104" t="s">
        <v>2349</v>
      </c>
      <c r="F1331" s="124"/>
      <c r="G1331" s="124"/>
      <c r="H1331" s="117" t="s">
        <v>3267</v>
      </c>
      <c r="I1331" s="36" t="s">
        <v>3268</v>
      </c>
      <c r="J1331" s="36"/>
      <c r="K1331" s="88" t="s">
        <v>30</v>
      </c>
      <c r="L1331" s="47" t="s">
        <v>2349</v>
      </c>
    </row>
    <row r="1332" s="47" customFormat="1" ht="28.5" spans="1:11">
      <c r="A1332" s="35">
        <v>1331</v>
      </c>
      <c r="B1332" s="5" t="s">
        <v>599</v>
      </c>
      <c r="C1332" s="83" t="s">
        <v>3318</v>
      </c>
      <c r="D1332" s="119" t="s">
        <v>3329</v>
      </c>
      <c r="E1332" s="104" t="s">
        <v>2536</v>
      </c>
      <c r="F1332" s="122"/>
      <c r="G1332" s="124"/>
      <c r="H1332" s="117" t="s">
        <v>3271</v>
      </c>
      <c r="I1332" s="36" t="s">
        <v>3272</v>
      </c>
      <c r="J1332" s="36" t="s">
        <v>3273</v>
      </c>
      <c r="K1332" s="88" t="s">
        <v>30</v>
      </c>
    </row>
    <row r="1333" s="47" customFormat="1" ht="28.5" spans="1:11">
      <c r="A1333" s="35">
        <v>1332</v>
      </c>
      <c r="B1333" s="5" t="s">
        <v>599</v>
      </c>
      <c r="C1333" s="83" t="s">
        <v>3318</v>
      </c>
      <c r="D1333" s="119" t="s">
        <v>3329</v>
      </c>
      <c r="E1333" s="104" t="s">
        <v>0</v>
      </c>
      <c r="F1333" s="122"/>
      <c r="G1333" s="124"/>
      <c r="H1333" s="117" t="s">
        <v>3271</v>
      </c>
      <c r="I1333" s="36" t="s">
        <v>3272</v>
      </c>
      <c r="J1333" s="36" t="s">
        <v>3273</v>
      </c>
      <c r="K1333" s="88" t="s">
        <v>30</v>
      </c>
    </row>
    <row r="1334" s="47" customFormat="1" ht="28.5" spans="1:11">
      <c r="A1334" s="35">
        <v>1333</v>
      </c>
      <c r="B1334" s="5" t="s">
        <v>599</v>
      </c>
      <c r="C1334" s="83" t="s">
        <v>3318</v>
      </c>
      <c r="D1334" s="119" t="s">
        <v>3329</v>
      </c>
      <c r="E1334" s="104" t="s">
        <v>3330</v>
      </c>
      <c r="F1334" s="122" t="s">
        <v>3285</v>
      </c>
      <c r="G1334" s="124"/>
      <c r="H1334" s="117" t="s">
        <v>3271</v>
      </c>
      <c r="I1334" s="36" t="s">
        <v>3272</v>
      </c>
      <c r="J1334" s="36" t="s">
        <v>3273</v>
      </c>
      <c r="K1334" s="88" t="s">
        <v>30</v>
      </c>
    </row>
    <row r="1335" s="47" customFormat="1" ht="28.5" spans="1:11">
      <c r="A1335" s="35">
        <v>1334</v>
      </c>
      <c r="B1335" s="5" t="s">
        <v>599</v>
      </c>
      <c r="C1335" s="83" t="s">
        <v>3318</v>
      </c>
      <c r="D1335" s="119" t="s">
        <v>3329</v>
      </c>
      <c r="E1335" s="104" t="s">
        <v>2584</v>
      </c>
      <c r="F1335" s="122"/>
      <c r="G1335" s="124"/>
      <c r="H1335" s="117" t="s">
        <v>3271</v>
      </c>
      <c r="I1335" s="36" t="s">
        <v>3272</v>
      </c>
      <c r="J1335" s="36" t="s">
        <v>3273</v>
      </c>
      <c r="K1335" s="88" t="s">
        <v>30</v>
      </c>
    </row>
    <row r="1336" s="47" customFormat="1" ht="28.5" spans="1:11">
      <c r="A1336" s="35">
        <v>1335</v>
      </c>
      <c r="B1336" s="5" t="s">
        <v>599</v>
      </c>
      <c r="C1336" s="83" t="s">
        <v>3318</v>
      </c>
      <c r="D1336" s="119" t="s">
        <v>3329</v>
      </c>
      <c r="E1336" s="104" t="s">
        <v>3331</v>
      </c>
      <c r="F1336" s="122"/>
      <c r="G1336" s="124"/>
      <c r="H1336" s="117" t="s">
        <v>3271</v>
      </c>
      <c r="I1336" s="36" t="s">
        <v>3272</v>
      </c>
      <c r="J1336" s="36" t="s">
        <v>3273</v>
      </c>
      <c r="K1336" s="108" t="s">
        <v>30</v>
      </c>
    </row>
    <row r="1337" s="47" customFormat="1" ht="28.5" spans="1:11">
      <c r="A1337" s="35">
        <v>1336</v>
      </c>
      <c r="B1337" s="5" t="s">
        <v>599</v>
      </c>
      <c r="C1337" s="83" t="s">
        <v>3318</v>
      </c>
      <c r="D1337" s="119" t="s">
        <v>3329</v>
      </c>
      <c r="E1337" s="104" t="s">
        <v>2511</v>
      </c>
      <c r="F1337" s="127" t="s">
        <v>3332</v>
      </c>
      <c r="G1337" s="124"/>
      <c r="H1337" s="117" t="s">
        <v>3271</v>
      </c>
      <c r="I1337" s="36" t="s">
        <v>3272</v>
      </c>
      <c r="J1337" s="36" t="s">
        <v>3273</v>
      </c>
      <c r="K1337" s="88" t="s">
        <v>30</v>
      </c>
    </row>
    <row r="1338" s="47" customFormat="1" ht="28.5" spans="1:12">
      <c r="A1338" s="35">
        <v>1337</v>
      </c>
      <c r="B1338" s="5" t="s">
        <v>599</v>
      </c>
      <c r="C1338" s="83" t="s">
        <v>3318</v>
      </c>
      <c r="D1338" s="119" t="s">
        <v>3329</v>
      </c>
      <c r="E1338" s="104" t="s">
        <v>3333</v>
      </c>
      <c r="F1338" s="120">
        <v>44345</v>
      </c>
      <c r="G1338" s="116" t="s">
        <v>2431</v>
      </c>
      <c r="H1338" s="117" t="s">
        <v>3284</v>
      </c>
      <c r="I1338" s="36" t="s">
        <v>3313</v>
      </c>
      <c r="J1338" s="36" t="s">
        <v>3273</v>
      </c>
      <c r="K1338" s="87" t="s">
        <v>30</v>
      </c>
      <c r="L1338" s="47" t="s">
        <v>2431</v>
      </c>
    </row>
    <row r="1339" s="47" customFormat="1" ht="28.5" spans="1:11">
      <c r="A1339" s="35">
        <v>1338</v>
      </c>
      <c r="B1339" s="5" t="s">
        <v>599</v>
      </c>
      <c r="C1339" s="83" t="s">
        <v>3318</v>
      </c>
      <c r="D1339" s="119" t="s">
        <v>3329</v>
      </c>
      <c r="E1339" s="104" t="s">
        <v>3334</v>
      </c>
      <c r="F1339" s="127" t="s">
        <v>3335</v>
      </c>
      <c r="G1339" s="128"/>
      <c r="H1339" s="117" t="s">
        <v>3271</v>
      </c>
      <c r="I1339" s="36" t="s">
        <v>3272</v>
      </c>
      <c r="J1339" s="36" t="s">
        <v>3273</v>
      </c>
      <c r="K1339" s="88" t="s">
        <v>30</v>
      </c>
    </row>
    <row r="1340" s="47" customFormat="1" ht="28.5" spans="1:11">
      <c r="A1340" s="35">
        <v>1339</v>
      </c>
      <c r="B1340" s="5" t="s">
        <v>599</v>
      </c>
      <c r="C1340" s="83" t="s">
        <v>3318</v>
      </c>
      <c r="D1340" s="119" t="s">
        <v>3329</v>
      </c>
      <c r="E1340" s="104" t="s">
        <v>3336</v>
      </c>
      <c r="F1340" s="122" t="s">
        <v>3285</v>
      </c>
      <c r="G1340" s="129"/>
      <c r="H1340" s="117" t="s">
        <v>3271</v>
      </c>
      <c r="I1340" s="36" t="s">
        <v>3272</v>
      </c>
      <c r="J1340" s="36" t="s">
        <v>3273</v>
      </c>
      <c r="K1340" s="88" t="s">
        <v>30</v>
      </c>
    </row>
    <row r="1341" s="47" customFormat="1" ht="28.5" spans="1:11">
      <c r="A1341" s="35">
        <v>1340</v>
      </c>
      <c r="B1341" s="5" t="s">
        <v>599</v>
      </c>
      <c r="C1341" s="83" t="s">
        <v>3318</v>
      </c>
      <c r="D1341" s="119" t="s">
        <v>3329</v>
      </c>
      <c r="E1341" s="104" t="s">
        <v>3337</v>
      </c>
      <c r="F1341" s="127"/>
      <c r="G1341" s="128"/>
      <c r="H1341" s="117" t="s">
        <v>3271</v>
      </c>
      <c r="I1341" s="36" t="s">
        <v>3272</v>
      </c>
      <c r="J1341" s="36" t="s">
        <v>3273</v>
      </c>
      <c r="K1341" s="88" t="s">
        <v>30</v>
      </c>
    </row>
    <row r="1342" s="47" customFormat="1" ht="28.5" spans="1:11">
      <c r="A1342" s="35">
        <v>1341</v>
      </c>
      <c r="B1342" s="5" t="s">
        <v>599</v>
      </c>
      <c r="C1342" s="83" t="s">
        <v>3318</v>
      </c>
      <c r="D1342" s="119" t="s">
        <v>3329</v>
      </c>
      <c r="E1342" s="104" t="s">
        <v>3338</v>
      </c>
      <c r="F1342" s="104" t="s">
        <v>3339</v>
      </c>
      <c r="G1342" s="128"/>
      <c r="H1342" s="117" t="s">
        <v>3271</v>
      </c>
      <c r="I1342" s="36" t="s">
        <v>3272</v>
      </c>
      <c r="J1342" s="36" t="s">
        <v>3273</v>
      </c>
      <c r="K1342" s="88" t="s">
        <v>30</v>
      </c>
    </row>
    <row r="1343" s="47" customFormat="1" ht="28.5" spans="1:11">
      <c r="A1343" s="35">
        <v>1342</v>
      </c>
      <c r="B1343" s="5" t="s">
        <v>599</v>
      </c>
      <c r="C1343" s="83" t="s">
        <v>3318</v>
      </c>
      <c r="D1343" s="119" t="s">
        <v>3329</v>
      </c>
      <c r="E1343" s="104" t="s">
        <v>3340</v>
      </c>
      <c r="F1343" s="120">
        <v>44345</v>
      </c>
      <c r="G1343" s="116" t="s">
        <v>2431</v>
      </c>
      <c r="H1343" s="117" t="s">
        <v>3284</v>
      </c>
      <c r="I1343" s="36" t="s">
        <v>3272</v>
      </c>
      <c r="J1343" s="36" t="s">
        <v>3273</v>
      </c>
      <c r="K1343" s="87" t="s">
        <v>30</v>
      </c>
    </row>
    <row r="1344" s="47" customFormat="1" ht="28.5" spans="1:11">
      <c r="A1344" s="35">
        <v>1343</v>
      </c>
      <c r="B1344" s="5" t="s">
        <v>599</v>
      </c>
      <c r="C1344" s="83" t="s">
        <v>3318</v>
      </c>
      <c r="D1344" s="121" t="s">
        <v>3329</v>
      </c>
      <c r="E1344" s="104" t="s">
        <v>18</v>
      </c>
      <c r="F1344" s="130"/>
      <c r="G1344" s="129"/>
      <c r="H1344" s="117" t="s">
        <v>3271</v>
      </c>
      <c r="I1344" s="36" t="s">
        <v>3272</v>
      </c>
      <c r="J1344" s="36" t="s">
        <v>3273</v>
      </c>
      <c r="K1344" s="88" t="s">
        <v>30</v>
      </c>
    </row>
    <row r="1345" s="47" customFormat="1" ht="28.5" spans="1:11">
      <c r="A1345" s="35">
        <v>1344</v>
      </c>
      <c r="B1345" s="5" t="s">
        <v>599</v>
      </c>
      <c r="C1345" s="83" t="s">
        <v>3318</v>
      </c>
      <c r="D1345" s="115" t="s">
        <v>3341</v>
      </c>
      <c r="E1345" s="104" t="s">
        <v>3116</v>
      </c>
      <c r="F1345" s="122"/>
      <c r="G1345" s="124"/>
      <c r="H1345" s="117" t="s">
        <v>3271</v>
      </c>
      <c r="I1345" s="36" t="s">
        <v>3272</v>
      </c>
      <c r="J1345" s="36" t="s">
        <v>3273</v>
      </c>
      <c r="K1345" s="88" t="s">
        <v>30</v>
      </c>
    </row>
    <row r="1346" s="47" customFormat="1" ht="28.5" spans="1:12">
      <c r="A1346" s="35">
        <v>1345</v>
      </c>
      <c r="B1346" s="5" t="s">
        <v>599</v>
      </c>
      <c r="C1346" s="83" t="s">
        <v>3318</v>
      </c>
      <c r="D1346" s="119" t="s">
        <v>3341</v>
      </c>
      <c r="E1346" s="104" t="s">
        <v>3342</v>
      </c>
      <c r="F1346" s="122"/>
      <c r="G1346" s="124"/>
      <c r="H1346" s="117" t="s">
        <v>3267</v>
      </c>
      <c r="I1346" s="36" t="s">
        <v>3268</v>
      </c>
      <c r="J1346" s="36" t="s">
        <v>3273</v>
      </c>
      <c r="K1346" s="87" t="s">
        <v>30</v>
      </c>
      <c r="L1346" s="47" t="s">
        <v>3267</v>
      </c>
    </row>
    <row r="1347" s="47" customFormat="1" ht="28.5" spans="1:11">
      <c r="A1347" s="35">
        <v>1346</v>
      </c>
      <c r="B1347" s="5" t="s">
        <v>599</v>
      </c>
      <c r="C1347" s="83" t="s">
        <v>3318</v>
      </c>
      <c r="D1347" s="119" t="s">
        <v>3341</v>
      </c>
      <c r="E1347" s="104" t="s">
        <v>3343</v>
      </c>
      <c r="F1347" s="122"/>
      <c r="G1347" s="124"/>
      <c r="H1347" s="117" t="s">
        <v>3271</v>
      </c>
      <c r="I1347" s="36" t="s">
        <v>3272</v>
      </c>
      <c r="J1347" s="36" t="s">
        <v>3273</v>
      </c>
      <c r="K1347" s="88" t="s">
        <v>30</v>
      </c>
    </row>
    <row r="1348" s="47" customFormat="1" ht="28.5" spans="1:12">
      <c r="A1348" s="35">
        <v>1347</v>
      </c>
      <c r="B1348" s="5" t="s">
        <v>599</v>
      </c>
      <c r="C1348" s="83" t="s">
        <v>3318</v>
      </c>
      <c r="D1348" s="119" t="s">
        <v>3341</v>
      </c>
      <c r="E1348" s="104" t="s">
        <v>3344</v>
      </c>
      <c r="F1348" s="122"/>
      <c r="G1348" s="124"/>
      <c r="H1348" s="117" t="s">
        <v>3267</v>
      </c>
      <c r="I1348" s="36" t="s">
        <v>3268</v>
      </c>
      <c r="J1348" s="36" t="s">
        <v>3273</v>
      </c>
      <c r="K1348" s="88" t="s">
        <v>30</v>
      </c>
      <c r="L1348" s="47" t="s">
        <v>3267</v>
      </c>
    </row>
    <row r="1349" s="47" customFormat="1" ht="28.5" spans="1:12">
      <c r="A1349" s="35">
        <v>1348</v>
      </c>
      <c r="B1349" s="5" t="s">
        <v>599</v>
      </c>
      <c r="C1349" s="83" t="s">
        <v>3318</v>
      </c>
      <c r="D1349" s="119" t="s">
        <v>3341</v>
      </c>
      <c r="E1349" s="104" t="s">
        <v>3345</v>
      </c>
      <c r="F1349" s="122"/>
      <c r="G1349" s="124"/>
      <c r="H1349" s="117" t="s">
        <v>3267</v>
      </c>
      <c r="I1349" s="36" t="s">
        <v>3268</v>
      </c>
      <c r="J1349" s="36" t="s">
        <v>3273</v>
      </c>
      <c r="K1349" s="88" t="s">
        <v>30</v>
      </c>
      <c r="L1349" s="47" t="s">
        <v>3267</v>
      </c>
    </row>
    <row r="1350" s="47" customFormat="1" ht="28.5" spans="1:12">
      <c r="A1350" s="35">
        <v>1349</v>
      </c>
      <c r="B1350" s="5" t="s">
        <v>599</v>
      </c>
      <c r="C1350" s="83" t="s">
        <v>3318</v>
      </c>
      <c r="D1350" s="119" t="s">
        <v>3341</v>
      </c>
      <c r="E1350" s="104" t="s">
        <v>3346</v>
      </c>
      <c r="F1350" s="122"/>
      <c r="G1350" s="124"/>
      <c r="H1350" s="117" t="s">
        <v>3267</v>
      </c>
      <c r="I1350" s="36" t="s">
        <v>3268</v>
      </c>
      <c r="J1350" s="36" t="s">
        <v>3273</v>
      </c>
      <c r="K1350" s="87" t="s">
        <v>30</v>
      </c>
      <c r="L1350" s="47" t="s">
        <v>3267</v>
      </c>
    </row>
    <row r="1351" s="47" customFormat="1" ht="28.5" spans="1:12">
      <c r="A1351" s="35">
        <v>1350</v>
      </c>
      <c r="B1351" s="5" t="s">
        <v>599</v>
      </c>
      <c r="C1351" s="83" t="s">
        <v>3318</v>
      </c>
      <c r="D1351" s="121" t="s">
        <v>3341</v>
      </c>
      <c r="E1351" s="104" t="s">
        <v>3347</v>
      </c>
      <c r="F1351" s="122"/>
      <c r="G1351" s="124"/>
      <c r="H1351" s="117" t="s">
        <v>3267</v>
      </c>
      <c r="I1351" s="36" t="s">
        <v>3268</v>
      </c>
      <c r="J1351" s="36" t="s">
        <v>3273</v>
      </c>
      <c r="K1351" s="88" t="s">
        <v>30</v>
      </c>
      <c r="L1351" s="47" t="s">
        <v>3267</v>
      </c>
    </row>
    <row r="1352" s="47" customFormat="1" ht="27" spans="1:12">
      <c r="A1352" s="35">
        <v>1351</v>
      </c>
      <c r="B1352" s="5" t="s">
        <v>599</v>
      </c>
      <c r="C1352" s="83" t="s">
        <v>3318</v>
      </c>
      <c r="D1352" s="123" t="s">
        <v>3348</v>
      </c>
      <c r="E1352" s="63" t="s">
        <v>2349</v>
      </c>
      <c r="F1352" s="124"/>
      <c r="G1352" s="124"/>
      <c r="H1352" s="117" t="s">
        <v>3267</v>
      </c>
      <c r="I1352" s="36" t="s">
        <v>3268</v>
      </c>
      <c r="J1352" s="36"/>
      <c r="K1352" s="88" t="s">
        <v>30</v>
      </c>
      <c r="L1352" s="47" t="s">
        <v>2349</v>
      </c>
    </row>
    <row r="1353" s="47" customFormat="1" ht="28.5" spans="1:11">
      <c r="A1353" s="35">
        <v>1352</v>
      </c>
      <c r="B1353" s="5" t="s">
        <v>599</v>
      </c>
      <c r="C1353" s="83" t="s">
        <v>3318</v>
      </c>
      <c r="D1353" s="125" t="s">
        <v>3348</v>
      </c>
      <c r="E1353" s="63" t="s">
        <v>3349</v>
      </c>
      <c r="F1353" s="122"/>
      <c r="G1353" s="124"/>
      <c r="H1353" s="117" t="s">
        <v>3271</v>
      </c>
      <c r="I1353" s="36" t="s">
        <v>3272</v>
      </c>
      <c r="J1353" s="36" t="s">
        <v>3273</v>
      </c>
      <c r="K1353" s="88" t="s">
        <v>30</v>
      </c>
    </row>
    <row r="1354" s="47" customFormat="1" ht="28.5" spans="1:11">
      <c r="A1354" s="35">
        <v>1353</v>
      </c>
      <c r="B1354" s="5" t="s">
        <v>599</v>
      </c>
      <c r="C1354" s="83" t="s">
        <v>3318</v>
      </c>
      <c r="D1354" s="125" t="s">
        <v>3348</v>
      </c>
      <c r="E1354" s="63" t="s">
        <v>3350</v>
      </c>
      <c r="F1354" s="122"/>
      <c r="G1354" s="124"/>
      <c r="H1354" s="117" t="s">
        <v>3271</v>
      </c>
      <c r="I1354" s="36" t="s">
        <v>3272</v>
      </c>
      <c r="J1354" s="36" t="s">
        <v>3273</v>
      </c>
      <c r="K1354" s="88" t="s">
        <v>30</v>
      </c>
    </row>
    <row r="1355" s="47" customFormat="1" ht="28.5" spans="1:11">
      <c r="A1355" s="35">
        <v>1354</v>
      </c>
      <c r="B1355" s="5" t="s">
        <v>599</v>
      </c>
      <c r="C1355" s="83" t="s">
        <v>3318</v>
      </c>
      <c r="D1355" s="126" t="s">
        <v>3348</v>
      </c>
      <c r="E1355" s="63" t="s">
        <v>3351</v>
      </c>
      <c r="F1355" s="122"/>
      <c r="G1355" s="124"/>
      <c r="H1355" s="117" t="s">
        <v>3271</v>
      </c>
      <c r="I1355" s="36" t="s">
        <v>3272</v>
      </c>
      <c r="J1355" s="36" t="s">
        <v>3273</v>
      </c>
      <c r="K1355" s="88" t="s">
        <v>30</v>
      </c>
    </row>
    <row r="1356" s="47" customFormat="1" ht="27" spans="1:12">
      <c r="A1356" s="35">
        <v>1355</v>
      </c>
      <c r="B1356" s="5" t="s">
        <v>599</v>
      </c>
      <c r="C1356" s="83" t="s">
        <v>3318</v>
      </c>
      <c r="D1356" s="123" t="s">
        <v>692</v>
      </c>
      <c r="E1356" s="104" t="s">
        <v>2349</v>
      </c>
      <c r="F1356" s="124"/>
      <c r="G1356" s="124"/>
      <c r="H1356" s="117" t="s">
        <v>3267</v>
      </c>
      <c r="I1356" s="36" t="s">
        <v>3268</v>
      </c>
      <c r="J1356" s="36"/>
      <c r="K1356" s="88" t="s">
        <v>30</v>
      </c>
      <c r="L1356" s="47" t="s">
        <v>2349</v>
      </c>
    </row>
    <row r="1357" s="47" customFormat="1" ht="28.5" spans="1:12">
      <c r="A1357" s="35">
        <v>1356</v>
      </c>
      <c r="B1357" s="5" t="s">
        <v>599</v>
      </c>
      <c r="C1357" s="83" t="s">
        <v>3318</v>
      </c>
      <c r="D1357" s="125" t="s">
        <v>692</v>
      </c>
      <c r="E1357" s="104" t="s">
        <v>2431</v>
      </c>
      <c r="F1357" s="120">
        <v>44345</v>
      </c>
      <c r="G1357" s="116" t="s">
        <v>2431</v>
      </c>
      <c r="H1357" s="117" t="s">
        <v>3284</v>
      </c>
      <c r="I1357" s="36" t="s">
        <v>3313</v>
      </c>
      <c r="J1357" s="36" t="s">
        <v>3273</v>
      </c>
      <c r="K1357" s="87" t="s">
        <v>30</v>
      </c>
      <c r="L1357" s="47" t="s">
        <v>2431</v>
      </c>
    </row>
    <row r="1358" s="47" customFormat="1" ht="28.5" spans="1:12">
      <c r="A1358" s="35">
        <v>1357</v>
      </c>
      <c r="B1358" s="5" t="s">
        <v>599</v>
      </c>
      <c r="C1358" s="83" t="s">
        <v>3318</v>
      </c>
      <c r="D1358" s="125" t="s">
        <v>692</v>
      </c>
      <c r="E1358" s="104" t="s">
        <v>2436</v>
      </c>
      <c r="F1358" s="120">
        <v>44345</v>
      </c>
      <c r="G1358" s="116" t="s">
        <v>2431</v>
      </c>
      <c r="H1358" s="117" t="s">
        <v>3284</v>
      </c>
      <c r="I1358" s="36" t="s">
        <v>3313</v>
      </c>
      <c r="J1358" s="36" t="s">
        <v>3273</v>
      </c>
      <c r="K1358" s="87" t="s">
        <v>30</v>
      </c>
      <c r="L1358" s="47" t="s">
        <v>2431</v>
      </c>
    </row>
    <row r="1359" s="47" customFormat="1" ht="28.5" spans="1:11">
      <c r="A1359" s="35">
        <v>1358</v>
      </c>
      <c r="B1359" s="5" t="s">
        <v>599</v>
      </c>
      <c r="C1359" s="83" t="s">
        <v>3318</v>
      </c>
      <c r="D1359" s="125" t="s">
        <v>692</v>
      </c>
      <c r="E1359" s="104" t="s">
        <v>3352</v>
      </c>
      <c r="F1359" s="122"/>
      <c r="G1359" s="124"/>
      <c r="H1359" s="117" t="s">
        <v>3271</v>
      </c>
      <c r="I1359" s="36" t="s">
        <v>3272</v>
      </c>
      <c r="J1359" s="36" t="s">
        <v>3273</v>
      </c>
      <c r="K1359" s="88" t="s">
        <v>30</v>
      </c>
    </row>
    <row r="1360" s="47" customFormat="1" ht="28.5" spans="1:11">
      <c r="A1360" s="35">
        <v>1359</v>
      </c>
      <c r="B1360" s="5" t="s">
        <v>599</v>
      </c>
      <c r="C1360" s="83" t="s">
        <v>3318</v>
      </c>
      <c r="D1360" s="125" t="s">
        <v>692</v>
      </c>
      <c r="E1360" s="104" t="s">
        <v>3353</v>
      </c>
      <c r="F1360" s="122"/>
      <c r="G1360" s="124"/>
      <c r="H1360" s="117" t="s">
        <v>3271</v>
      </c>
      <c r="I1360" s="36" t="s">
        <v>3272</v>
      </c>
      <c r="J1360" s="36" t="s">
        <v>3273</v>
      </c>
      <c r="K1360" s="88" t="s">
        <v>30</v>
      </c>
    </row>
    <row r="1361" s="47" customFormat="1" ht="28.5" spans="1:11">
      <c r="A1361" s="35">
        <v>1360</v>
      </c>
      <c r="B1361" s="5" t="s">
        <v>599</v>
      </c>
      <c r="C1361" s="83" t="s">
        <v>3318</v>
      </c>
      <c r="D1361" s="125" t="s">
        <v>692</v>
      </c>
      <c r="E1361" s="104" t="s">
        <v>3354</v>
      </c>
      <c r="F1361" s="122" t="s">
        <v>3285</v>
      </c>
      <c r="G1361" s="124"/>
      <c r="H1361" s="117" t="s">
        <v>3271</v>
      </c>
      <c r="I1361" s="36" t="s">
        <v>3272</v>
      </c>
      <c r="J1361" s="36" t="s">
        <v>3273</v>
      </c>
      <c r="K1361" s="88" t="s">
        <v>30</v>
      </c>
    </row>
    <row r="1362" s="47" customFormat="1" ht="28.5" spans="1:11">
      <c r="A1362" s="35">
        <v>1361</v>
      </c>
      <c r="B1362" s="5" t="s">
        <v>599</v>
      </c>
      <c r="C1362" s="83" t="s">
        <v>3318</v>
      </c>
      <c r="D1362" s="125" t="s">
        <v>692</v>
      </c>
      <c r="E1362" s="104" t="s">
        <v>2735</v>
      </c>
      <c r="F1362" s="122"/>
      <c r="G1362" s="124"/>
      <c r="H1362" s="117" t="s">
        <v>3271</v>
      </c>
      <c r="I1362" s="36" t="s">
        <v>3272</v>
      </c>
      <c r="J1362" s="36" t="s">
        <v>3273</v>
      </c>
      <c r="K1362" s="88" t="s">
        <v>30</v>
      </c>
    </row>
    <row r="1363" s="47" customFormat="1" ht="28.5" spans="1:11">
      <c r="A1363" s="35">
        <v>1362</v>
      </c>
      <c r="B1363" s="5" t="s">
        <v>599</v>
      </c>
      <c r="C1363" s="83" t="s">
        <v>3318</v>
      </c>
      <c r="D1363" s="125" t="s">
        <v>692</v>
      </c>
      <c r="E1363" s="104" t="s">
        <v>3355</v>
      </c>
      <c r="F1363" s="122" t="s">
        <v>3285</v>
      </c>
      <c r="G1363" s="124"/>
      <c r="H1363" s="117" t="s">
        <v>3271</v>
      </c>
      <c r="I1363" s="36" t="s">
        <v>3272</v>
      </c>
      <c r="J1363" s="36" t="s">
        <v>3273</v>
      </c>
      <c r="K1363" s="88" t="s">
        <v>30</v>
      </c>
    </row>
    <row r="1364" s="47" customFormat="1" ht="28.5" spans="1:11">
      <c r="A1364" s="35">
        <v>1363</v>
      </c>
      <c r="B1364" s="5" t="s">
        <v>599</v>
      </c>
      <c r="C1364" s="83" t="s">
        <v>3318</v>
      </c>
      <c r="D1364" s="126" t="s">
        <v>692</v>
      </c>
      <c r="E1364" s="104" t="s">
        <v>18</v>
      </c>
      <c r="F1364" s="122"/>
      <c r="G1364" s="124"/>
      <c r="H1364" s="117" t="s">
        <v>3271</v>
      </c>
      <c r="I1364" s="36" t="s">
        <v>3272</v>
      </c>
      <c r="J1364" s="36" t="s">
        <v>3273</v>
      </c>
      <c r="K1364" s="88" t="s">
        <v>30</v>
      </c>
    </row>
    <row r="1365" s="47" customFormat="1" ht="27" spans="1:12">
      <c r="A1365" s="35">
        <v>1364</v>
      </c>
      <c r="B1365" s="5" t="s">
        <v>599</v>
      </c>
      <c r="C1365" s="83" t="s">
        <v>3318</v>
      </c>
      <c r="D1365" s="123" t="s">
        <v>3356</v>
      </c>
      <c r="E1365" s="104" t="s">
        <v>2349</v>
      </c>
      <c r="F1365" s="124"/>
      <c r="G1365" s="124"/>
      <c r="H1365" s="117" t="s">
        <v>3267</v>
      </c>
      <c r="I1365" s="36" t="s">
        <v>3268</v>
      </c>
      <c r="J1365" s="36"/>
      <c r="K1365" s="88" t="s">
        <v>30</v>
      </c>
      <c r="L1365" s="47" t="s">
        <v>2349</v>
      </c>
    </row>
    <row r="1366" s="47" customFormat="1" ht="28.5" spans="1:12">
      <c r="A1366" s="35">
        <v>1365</v>
      </c>
      <c r="B1366" s="5" t="s">
        <v>599</v>
      </c>
      <c r="C1366" s="83" t="s">
        <v>3318</v>
      </c>
      <c r="D1366" s="125" t="s">
        <v>3356</v>
      </c>
      <c r="E1366" s="104" t="s">
        <v>2431</v>
      </c>
      <c r="F1366" s="120">
        <v>44345</v>
      </c>
      <c r="G1366" s="116" t="s">
        <v>2431</v>
      </c>
      <c r="H1366" s="117" t="s">
        <v>3284</v>
      </c>
      <c r="I1366" s="36" t="s">
        <v>3313</v>
      </c>
      <c r="J1366" s="36" t="s">
        <v>3273</v>
      </c>
      <c r="K1366" s="87" t="s">
        <v>30</v>
      </c>
      <c r="L1366" s="47" t="s">
        <v>2431</v>
      </c>
    </row>
    <row r="1367" s="47" customFormat="1" ht="28.5" spans="1:11">
      <c r="A1367" s="35">
        <v>1366</v>
      </c>
      <c r="B1367" s="5" t="s">
        <v>599</v>
      </c>
      <c r="C1367" s="83" t="s">
        <v>3318</v>
      </c>
      <c r="D1367" s="125" t="s">
        <v>3356</v>
      </c>
      <c r="E1367" s="104" t="s">
        <v>2536</v>
      </c>
      <c r="F1367" s="122"/>
      <c r="G1367" s="124"/>
      <c r="H1367" s="117" t="s">
        <v>3271</v>
      </c>
      <c r="I1367" s="36"/>
      <c r="J1367" s="36" t="s">
        <v>3273</v>
      </c>
      <c r="K1367" s="88" t="s">
        <v>30</v>
      </c>
    </row>
    <row r="1368" s="47" customFormat="1" ht="28.5" spans="1:11">
      <c r="A1368" s="35">
        <v>1367</v>
      </c>
      <c r="B1368" s="5" t="s">
        <v>599</v>
      </c>
      <c r="C1368" s="83" t="s">
        <v>3318</v>
      </c>
      <c r="D1368" s="125" t="s">
        <v>3356</v>
      </c>
      <c r="E1368" s="104" t="s">
        <v>2655</v>
      </c>
      <c r="F1368" s="122"/>
      <c r="G1368" s="124"/>
      <c r="H1368" s="117" t="s">
        <v>3271</v>
      </c>
      <c r="I1368" s="36" t="s">
        <v>3272</v>
      </c>
      <c r="J1368" s="36" t="s">
        <v>3273</v>
      </c>
      <c r="K1368" s="88" t="s">
        <v>30</v>
      </c>
    </row>
    <row r="1369" s="47" customFormat="1" ht="28.5" spans="1:11">
      <c r="A1369" s="35">
        <v>1368</v>
      </c>
      <c r="B1369" s="5" t="s">
        <v>599</v>
      </c>
      <c r="C1369" s="83" t="s">
        <v>3318</v>
      </c>
      <c r="D1369" s="125" t="s">
        <v>3356</v>
      </c>
      <c r="E1369" s="104" t="s">
        <v>3357</v>
      </c>
      <c r="F1369" s="122" t="s">
        <v>3285</v>
      </c>
      <c r="G1369" s="124"/>
      <c r="H1369" s="117" t="s">
        <v>3271</v>
      </c>
      <c r="I1369" s="36" t="s">
        <v>3272</v>
      </c>
      <c r="J1369" s="36" t="s">
        <v>3273</v>
      </c>
      <c r="K1369" s="88" t="s">
        <v>30</v>
      </c>
    </row>
    <row r="1370" s="47" customFormat="1" ht="28.5" spans="1:12">
      <c r="A1370" s="35">
        <v>1369</v>
      </c>
      <c r="B1370" s="5" t="s">
        <v>599</v>
      </c>
      <c r="C1370" s="83" t="s">
        <v>3318</v>
      </c>
      <c r="D1370" s="125" t="s">
        <v>3356</v>
      </c>
      <c r="E1370" s="104" t="s">
        <v>3358</v>
      </c>
      <c r="F1370" s="120">
        <v>44345</v>
      </c>
      <c r="G1370" s="116" t="s">
        <v>2431</v>
      </c>
      <c r="H1370" s="117" t="s">
        <v>3284</v>
      </c>
      <c r="I1370" s="36" t="s">
        <v>3313</v>
      </c>
      <c r="J1370" s="36" t="s">
        <v>3273</v>
      </c>
      <c r="K1370" s="87" t="s">
        <v>30</v>
      </c>
      <c r="L1370" s="47" t="s">
        <v>2431</v>
      </c>
    </row>
    <row r="1371" s="47" customFormat="1" ht="28.5" spans="1:12">
      <c r="A1371" s="35">
        <v>1370</v>
      </c>
      <c r="B1371" s="5" t="s">
        <v>599</v>
      </c>
      <c r="C1371" s="83" t="s">
        <v>3318</v>
      </c>
      <c r="D1371" s="125" t="s">
        <v>3356</v>
      </c>
      <c r="E1371" s="104" t="s">
        <v>2763</v>
      </c>
      <c r="F1371" s="120">
        <v>44345</v>
      </c>
      <c r="G1371" s="116" t="s">
        <v>2431</v>
      </c>
      <c r="H1371" s="117" t="s">
        <v>3284</v>
      </c>
      <c r="I1371" s="36" t="s">
        <v>3313</v>
      </c>
      <c r="J1371" s="36" t="s">
        <v>3273</v>
      </c>
      <c r="K1371" s="87" t="s">
        <v>30</v>
      </c>
      <c r="L1371" s="47" t="s">
        <v>2431</v>
      </c>
    </row>
    <row r="1372" s="47" customFormat="1" ht="28.5" spans="1:11">
      <c r="A1372" s="35">
        <v>1371</v>
      </c>
      <c r="B1372" s="5" t="s">
        <v>599</v>
      </c>
      <c r="C1372" s="83" t="s">
        <v>3318</v>
      </c>
      <c r="D1372" s="125" t="s">
        <v>3356</v>
      </c>
      <c r="E1372" s="104" t="s">
        <v>3359</v>
      </c>
      <c r="F1372" s="122" t="s">
        <v>3285</v>
      </c>
      <c r="G1372" s="124"/>
      <c r="H1372" s="117" t="s">
        <v>3271</v>
      </c>
      <c r="I1372" s="36" t="s">
        <v>3272</v>
      </c>
      <c r="J1372" s="36" t="s">
        <v>3273</v>
      </c>
      <c r="K1372" s="88" t="s">
        <v>30</v>
      </c>
    </row>
    <row r="1373" s="47" customFormat="1" ht="28.5" spans="1:11">
      <c r="A1373" s="35">
        <v>1372</v>
      </c>
      <c r="B1373" s="5" t="s">
        <v>599</v>
      </c>
      <c r="C1373" s="83" t="s">
        <v>3318</v>
      </c>
      <c r="D1373" s="125" t="s">
        <v>3356</v>
      </c>
      <c r="E1373" s="104" t="s">
        <v>18</v>
      </c>
      <c r="F1373" s="122"/>
      <c r="G1373" s="124"/>
      <c r="H1373" s="117" t="s">
        <v>3271</v>
      </c>
      <c r="I1373" s="36" t="s">
        <v>3272</v>
      </c>
      <c r="J1373" s="36" t="s">
        <v>3273</v>
      </c>
      <c r="K1373" s="88" t="s">
        <v>30</v>
      </c>
    </row>
    <row r="1374" s="47" customFormat="1" ht="27" spans="1:12">
      <c r="A1374" s="35">
        <v>1373</v>
      </c>
      <c r="B1374" s="5" t="s">
        <v>599</v>
      </c>
      <c r="C1374" s="83" t="s">
        <v>3318</v>
      </c>
      <c r="D1374" s="125" t="s">
        <v>3356</v>
      </c>
      <c r="E1374" s="104" t="s">
        <v>2349</v>
      </c>
      <c r="F1374" s="124"/>
      <c r="G1374" s="124"/>
      <c r="H1374" s="117" t="s">
        <v>3267</v>
      </c>
      <c r="I1374" s="36" t="s">
        <v>3268</v>
      </c>
      <c r="J1374" s="36"/>
      <c r="K1374" s="88" t="s">
        <v>30</v>
      </c>
      <c r="L1374" s="47" t="s">
        <v>2349</v>
      </c>
    </row>
    <row r="1375" s="47" customFormat="1" ht="28.5" spans="1:11">
      <c r="A1375" s="35">
        <v>1374</v>
      </c>
      <c r="B1375" s="5" t="s">
        <v>599</v>
      </c>
      <c r="C1375" s="83" t="s">
        <v>3318</v>
      </c>
      <c r="D1375" s="125" t="s">
        <v>3356</v>
      </c>
      <c r="E1375" s="104" t="s">
        <v>2077</v>
      </c>
      <c r="F1375" s="122"/>
      <c r="G1375" s="124"/>
      <c r="H1375" s="117" t="s">
        <v>3271</v>
      </c>
      <c r="I1375" s="36" t="s">
        <v>3272</v>
      </c>
      <c r="J1375" s="36" t="s">
        <v>3273</v>
      </c>
      <c r="K1375" s="88" t="s">
        <v>30</v>
      </c>
    </row>
    <row r="1376" s="47" customFormat="1" ht="28.5" spans="1:12">
      <c r="A1376" s="35">
        <v>1375</v>
      </c>
      <c r="B1376" s="5" t="s">
        <v>599</v>
      </c>
      <c r="C1376" s="83" t="s">
        <v>3318</v>
      </c>
      <c r="D1376" s="125" t="s">
        <v>3356</v>
      </c>
      <c r="E1376" s="104" t="s">
        <v>2431</v>
      </c>
      <c r="F1376" s="120">
        <v>44345</v>
      </c>
      <c r="G1376" s="116" t="s">
        <v>2431</v>
      </c>
      <c r="H1376" s="117" t="s">
        <v>3284</v>
      </c>
      <c r="I1376" s="36" t="s">
        <v>3313</v>
      </c>
      <c r="J1376" s="36" t="s">
        <v>3273</v>
      </c>
      <c r="K1376" s="87" t="s">
        <v>30</v>
      </c>
      <c r="L1376" s="47" t="s">
        <v>2431</v>
      </c>
    </row>
    <row r="1377" s="47" customFormat="1" ht="28.5" spans="1:11">
      <c r="A1377" s="35">
        <v>1376</v>
      </c>
      <c r="B1377" s="5" t="s">
        <v>599</v>
      </c>
      <c r="C1377" s="83" t="s">
        <v>3318</v>
      </c>
      <c r="D1377" s="126" t="s">
        <v>3356</v>
      </c>
      <c r="E1377" s="63" t="s">
        <v>3360</v>
      </c>
      <c r="F1377" s="122"/>
      <c r="G1377" s="124"/>
      <c r="H1377" s="117" t="s">
        <v>3271</v>
      </c>
      <c r="I1377" s="36" t="s">
        <v>3272</v>
      </c>
      <c r="J1377" s="36" t="s">
        <v>3273</v>
      </c>
      <c r="K1377" s="88" t="s">
        <v>30</v>
      </c>
    </row>
    <row r="1378" s="47" customFormat="1" ht="27" spans="1:12">
      <c r="A1378" s="35">
        <v>1377</v>
      </c>
      <c r="B1378" s="5" t="s">
        <v>599</v>
      </c>
      <c r="C1378" s="83" t="s">
        <v>3318</v>
      </c>
      <c r="D1378" s="115" t="s">
        <v>695</v>
      </c>
      <c r="E1378" s="104" t="s">
        <v>2349</v>
      </c>
      <c r="F1378" s="124"/>
      <c r="G1378" s="124"/>
      <c r="H1378" s="117" t="s">
        <v>3267</v>
      </c>
      <c r="I1378" s="36" t="s">
        <v>3268</v>
      </c>
      <c r="J1378" s="36"/>
      <c r="K1378" s="88" t="s">
        <v>30</v>
      </c>
      <c r="L1378" s="47" t="s">
        <v>2349</v>
      </c>
    </row>
    <row r="1379" s="47" customFormat="1" ht="28.5" spans="1:11">
      <c r="A1379" s="35">
        <v>1378</v>
      </c>
      <c r="B1379" s="5" t="s">
        <v>599</v>
      </c>
      <c r="C1379" s="83" t="s">
        <v>3318</v>
      </c>
      <c r="D1379" s="119" t="s">
        <v>695</v>
      </c>
      <c r="E1379" s="104" t="s">
        <v>2584</v>
      </c>
      <c r="F1379" s="122"/>
      <c r="G1379" s="124"/>
      <c r="H1379" s="117" t="s">
        <v>3271</v>
      </c>
      <c r="I1379" s="36" t="s">
        <v>3272</v>
      </c>
      <c r="J1379" s="36" t="s">
        <v>3273</v>
      </c>
      <c r="K1379" s="88" t="s">
        <v>30</v>
      </c>
    </row>
    <row r="1380" s="47" customFormat="1" ht="28.5" spans="1:11">
      <c r="A1380" s="35">
        <v>1379</v>
      </c>
      <c r="B1380" s="5" t="s">
        <v>599</v>
      </c>
      <c r="C1380" s="83" t="s">
        <v>3318</v>
      </c>
      <c r="D1380" s="119" t="s">
        <v>695</v>
      </c>
      <c r="E1380" s="104" t="s">
        <v>3296</v>
      </c>
      <c r="F1380" s="122"/>
      <c r="G1380" s="124"/>
      <c r="H1380" s="117" t="s">
        <v>3271</v>
      </c>
      <c r="I1380" s="36" t="s">
        <v>3272</v>
      </c>
      <c r="J1380" s="36" t="s">
        <v>3273</v>
      </c>
      <c r="K1380" s="88" t="s">
        <v>30</v>
      </c>
    </row>
    <row r="1381" s="47" customFormat="1" ht="28.5" spans="1:11">
      <c r="A1381" s="35">
        <v>1380</v>
      </c>
      <c r="B1381" s="5" t="s">
        <v>599</v>
      </c>
      <c r="C1381" s="83" t="s">
        <v>3318</v>
      </c>
      <c r="D1381" s="119" t="s">
        <v>695</v>
      </c>
      <c r="E1381" s="104" t="s">
        <v>3361</v>
      </c>
      <c r="F1381" s="122"/>
      <c r="G1381" s="124"/>
      <c r="H1381" s="117" t="s">
        <v>3271</v>
      </c>
      <c r="I1381" s="36" t="s">
        <v>3272</v>
      </c>
      <c r="J1381" s="36" t="s">
        <v>3273</v>
      </c>
      <c r="K1381" s="108" t="s">
        <v>30</v>
      </c>
    </row>
    <row r="1382" s="47" customFormat="1" ht="28.5" spans="1:11">
      <c r="A1382" s="35">
        <v>1381</v>
      </c>
      <c r="B1382" s="5" t="s">
        <v>599</v>
      </c>
      <c r="C1382" s="83" t="s">
        <v>3318</v>
      </c>
      <c r="D1382" s="119" t="s">
        <v>695</v>
      </c>
      <c r="E1382" s="104" t="s">
        <v>3362</v>
      </c>
      <c r="F1382" s="122"/>
      <c r="G1382" s="124"/>
      <c r="H1382" s="117" t="s">
        <v>3271</v>
      </c>
      <c r="I1382" s="36" t="s">
        <v>3272</v>
      </c>
      <c r="J1382" s="36" t="s">
        <v>3273</v>
      </c>
      <c r="K1382" s="88" t="s">
        <v>30</v>
      </c>
    </row>
    <row r="1383" s="47" customFormat="1" ht="28.5" spans="1:11">
      <c r="A1383" s="35">
        <v>1382</v>
      </c>
      <c r="B1383" s="5" t="s">
        <v>599</v>
      </c>
      <c r="C1383" s="83" t="s">
        <v>3318</v>
      </c>
      <c r="D1383" s="119" t="s">
        <v>695</v>
      </c>
      <c r="E1383" s="104" t="s">
        <v>3363</v>
      </c>
      <c r="F1383" s="122"/>
      <c r="G1383" s="124"/>
      <c r="H1383" s="117" t="s">
        <v>3271</v>
      </c>
      <c r="I1383" s="36" t="s">
        <v>3272</v>
      </c>
      <c r="J1383" s="36" t="s">
        <v>3273</v>
      </c>
      <c r="K1383" s="88" t="s">
        <v>30</v>
      </c>
    </row>
    <row r="1384" s="47" customFormat="1" ht="28.5" spans="1:11">
      <c r="A1384" s="35">
        <v>1383</v>
      </c>
      <c r="B1384" s="5" t="s">
        <v>599</v>
      </c>
      <c r="C1384" s="83" t="s">
        <v>3318</v>
      </c>
      <c r="D1384" s="119" t="s">
        <v>695</v>
      </c>
      <c r="E1384" s="104" t="s">
        <v>3364</v>
      </c>
      <c r="F1384" s="122"/>
      <c r="G1384" s="124"/>
      <c r="H1384" s="117" t="s">
        <v>3271</v>
      </c>
      <c r="I1384" s="36" t="s">
        <v>3272</v>
      </c>
      <c r="J1384" s="36" t="s">
        <v>3273</v>
      </c>
      <c r="K1384" s="88" t="s">
        <v>30</v>
      </c>
    </row>
    <row r="1385" s="47" customFormat="1" ht="28.5" spans="1:11">
      <c r="A1385" s="35">
        <v>1384</v>
      </c>
      <c r="B1385" s="5" t="s">
        <v>599</v>
      </c>
      <c r="C1385" s="83" t="s">
        <v>3318</v>
      </c>
      <c r="D1385" s="119" t="s">
        <v>695</v>
      </c>
      <c r="E1385" s="104"/>
      <c r="F1385" s="122"/>
      <c r="G1385" s="124"/>
      <c r="H1385" s="117" t="s">
        <v>3271</v>
      </c>
      <c r="I1385" s="36" t="s">
        <v>3272</v>
      </c>
      <c r="J1385" s="36" t="s">
        <v>3273</v>
      </c>
      <c r="K1385" s="90" t="s">
        <v>30</v>
      </c>
    </row>
    <row r="1386" s="47" customFormat="1" ht="27" spans="1:12">
      <c r="A1386" s="35">
        <v>1385</v>
      </c>
      <c r="B1386" s="5" t="s">
        <v>599</v>
      </c>
      <c r="C1386" s="83" t="s">
        <v>3318</v>
      </c>
      <c r="D1386" s="115" t="s">
        <v>694</v>
      </c>
      <c r="E1386" s="104" t="s">
        <v>2349</v>
      </c>
      <c r="F1386" s="124"/>
      <c r="G1386" s="124"/>
      <c r="H1386" s="117" t="s">
        <v>3267</v>
      </c>
      <c r="I1386" s="36" t="s">
        <v>3268</v>
      </c>
      <c r="J1386" s="36"/>
      <c r="K1386" s="88" t="s">
        <v>30</v>
      </c>
      <c r="L1386" s="47" t="s">
        <v>2349</v>
      </c>
    </row>
    <row r="1387" s="47" customFormat="1" ht="28.5" spans="1:11">
      <c r="A1387" s="35">
        <v>1386</v>
      </c>
      <c r="B1387" s="5" t="s">
        <v>599</v>
      </c>
      <c r="C1387" s="83" t="s">
        <v>3318</v>
      </c>
      <c r="D1387" s="119" t="s">
        <v>694</v>
      </c>
      <c r="E1387" s="104" t="s">
        <v>2077</v>
      </c>
      <c r="F1387" s="122"/>
      <c r="G1387" s="124"/>
      <c r="H1387" s="117" t="s">
        <v>3271</v>
      </c>
      <c r="I1387" s="36" t="s">
        <v>3272</v>
      </c>
      <c r="J1387" s="36" t="s">
        <v>3273</v>
      </c>
      <c r="K1387" s="88" t="s">
        <v>30</v>
      </c>
    </row>
    <row r="1388" s="47" customFormat="1" ht="28.5" spans="1:11">
      <c r="A1388" s="35">
        <v>1387</v>
      </c>
      <c r="B1388" s="5" t="s">
        <v>599</v>
      </c>
      <c r="C1388" s="83" t="s">
        <v>3318</v>
      </c>
      <c r="D1388" s="119" t="s">
        <v>694</v>
      </c>
      <c r="E1388" s="104" t="s">
        <v>0</v>
      </c>
      <c r="F1388" s="122"/>
      <c r="G1388" s="124"/>
      <c r="H1388" s="117" t="s">
        <v>3271</v>
      </c>
      <c r="I1388" s="36" t="s">
        <v>3272</v>
      </c>
      <c r="J1388" s="36" t="s">
        <v>3273</v>
      </c>
      <c r="K1388" s="88" t="s">
        <v>30</v>
      </c>
    </row>
    <row r="1389" s="47" customFormat="1" ht="28.5" spans="1:11">
      <c r="A1389" s="35">
        <v>1388</v>
      </c>
      <c r="B1389" s="5" t="s">
        <v>599</v>
      </c>
      <c r="C1389" s="83" t="s">
        <v>3318</v>
      </c>
      <c r="D1389" s="119" t="s">
        <v>694</v>
      </c>
      <c r="E1389" s="104" t="s">
        <v>2643</v>
      </c>
      <c r="F1389" s="122"/>
      <c r="G1389" s="124"/>
      <c r="H1389" s="117" t="s">
        <v>3271</v>
      </c>
      <c r="I1389" s="36" t="s">
        <v>3272</v>
      </c>
      <c r="J1389" s="36" t="s">
        <v>3273</v>
      </c>
      <c r="K1389" s="88" t="s">
        <v>30</v>
      </c>
    </row>
    <row r="1390" s="47" customFormat="1" ht="28.5" spans="1:11">
      <c r="A1390" s="35">
        <v>1389</v>
      </c>
      <c r="B1390" s="5" t="s">
        <v>599</v>
      </c>
      <c r="C1390" s="83" t="s">
        <v>3318</v>
      </c>
      <c r="D1390" s="119" t="s">
        <v>694</v>
      </c>
      <c r="E1390" s="104" t="s">
        <v>2427</v>
      </c>
      <c r="F1390" s="122"/>
      <c r="G1390" s="124"/>
      <c r="H1390" s="117" t="s">
        <v>3271</v>
      </c>
      <c r="I1390" s="36" t="s">
        <v>3272</v>
      </c>
      <c r="J1390" s="36" t="s">
        <v>3273</v>
      </c>
      <c r="K1390" s="88" t="s">
        <v>30</v>
      </c>
    </row>
    <row r="1391" s="47" customFormat="1" ht="28.5" spans="1:11">
      <c r="A1391" s="35">
        <v>1390</v>
      </c>
      <c r="B1391" s="5" t="s">
        <v>599</v>
      </c>
      <c r="C1391" s="83" t="s">
        <v>3318</v>
      </c>
      <c r="D1391" s="119" t="s">
        <v>694</v>
      </c>
      <c r="E1391" s="104" t="s">
        <v>2634</v>
      </c>
      <c r="F1391" s="122"/>
      <c r="G1391" s="124"/>
      <c r="H1391" s="117" t="s">
        <v>3271</v>
      </c>
      <c r="I1391" s="36" t="s">
        <v>3272</v>
      </c>
      <c r="J1391" s="36" t="s">
        <v>3273</v>
      </c>
      <c r="K1391" s="88" t="s">
        <v>30</v>
      </c>
    </row>
    <row r="1392" s="47" customFormat="1" ht="28.5" spans="1:12">
      <c r="A1392" s="35">
        <v>1391</v>
      </c>
      <c r="B1392" s="5" t="s">
        <v>599</v>
      </c>
      <c r="C1392" s="83" t="s">
        <v>3318</v>
      </c>
      <c r="D1392" s="119" t="s">
        <v>694</v>
      </c>
      <c r="E1392" s="104" t="s">
        <v>2903</v>
      </c>
      <c r="F1392" s="122" t="s">
        <v>3365</v>
      </c>
      <c r="G1392" s="124" t="s">
        <v>3366</v>
      </c>
      <c r="H1392" s="117" t="s">
        <v>3267</v>
      </c>
      <c r="I1392" s="36" t="s">
        <v>3268</v>
      </c>
      <c r="J1392" s="36" t="s">
        <v>3273</v>
      </c>
      <c r="K1392" s="88" t="s">
        <v>30</v>
      </c>
      <c r="L1392" s="47" t="s">
        <v>2903</v>
      </c>
    </row>
    <row r="1393" s="47" customFormat="1" ht="28.5" spans="1:11">
      <c r="A1393" s="35">
        <v>1392</v>
      </c>
      <c r="B1393" s="5" t="s">
        <v>599</v>
      </c>
      <c r="C1393" s="83" t="s">
        <v>3318</v>
      </c>
      <c r="D1393" s="121" t="s">
        <v>694</v>
      </c>
      <c r="E1393" s="104" t="s">
        <v>18</v>
      </c>
      <c r="F1393" s="122"/>
      <c r="G1393" s="124"/>
      <c r="H1393" s="117" t="s">
        <v>3271</v>
      </c>
      <c r="I1393" s="36" t="s">
        <v>3272</v>
      </c>
      <c r="J1393" s="36" t="s">
        <v>3273</v>
      </c>
      <c r="K1393" s="88" t="s">
        <v>30</v>
      </c>
    </row>
    <row r="1394" s="47" customFormat="1" ht="27" spans="1:12">
      <c r="A1394" s="35">
        <v>1393</v>
      </c>
      <c r="B1394" s="5" t="s">
        <v>599</v>
      </c>
      <c r="C1394" s="83" t="s">
        <v>3367</v>
      </c>
      <c r="D1394" s="118" t="s">
        <v>3368</v>
      </c>
      <c r="E1394" s="104" t="s">
        <v>2349</v>
      </c>
      <c r="F1394" s="124"/>
      <c r="G1394" s="124"/>
      <c r="H1394" s="117" t="s">
        <v>3267</v>
      </c>
      <c r="I1394" s="36" t="s">
        <v>3268</v>
      </c>
      <c r="J1394" s="36"/>
      <c r="K1394" s="88" t="s">
        <v>30</v>
      </c>
      <c r="L1394" s="47" t="s">
        <v>2349</v>
      </c>
    </row>
    <row r="1395" s="47" customFormat="1" ht="28.5" spans="1:11">
      <c r="A1395" s="35">
        <v>1394</v>
      </c>
      <c r="B1395" s="5" t="s">
        <v>599</v>
      </c>
      <c r="C1395" s="83" t="s">
        <v>3367</v>
      </c>
      <c r="D1395" s="118" t="s">
        <v>3368</v>
      </c>
      <c r="E1395" s="104" t="s">
        <v>3369</v>
      </c>
      <c r="F1395" s="122" t="s">
        <v>3370</v>
      </c>
      <c r="G1395" s="124"/>
      <c r="H1395" s="117" t="s">
        <v>3271</v>
      </c>
      <c r="I1395" s="36" t="s">
        <v>3272</v>
      </c>
      <c r="J1395" s="36" t="s">
        <v>3273</v>
      </c>
      <c r="K1395" s="88" t="s">
        <v>30</v>
      </c>
    </row>
    <row r="1396" s="47" customFormat="1" ht="28.5" spans="1:11">
      <c r="A1396" s="35">
        <v>1395</v>
      </c>
      <c r="B1396" s="5" t="s">
        <v>599</v>
      </c>
      <c r="C1396" s="83" t="s">
        <v>3367</v>
      </c>
      <c r="D1396" s="118" t="s">
        <v>3368</v>
      </c>
      <c r="E1396" s="104" t="s">
        <v>3371</v>
      </c>
      <c r="F1396" s="122"/>
      <c r="G1396" s="124"/>
      <c r="H1396" s="117" t="s">
        <v>3271</v>
      </c>
      <c r="I1396" s="36" t="s">
        <v>3272</v>
      </c>
      <c r="J1396" s="36" t="s">
        <v>3273</v>
      </c>
      <c r="K1396" s="88" t="s">
        <v>30</v>
      </c>
    </row>
    <row r="1397" s="47" customFormat="1" ht="28.5" spans="1:11">
      <c r="A1397" s="35">
        <v>1396</v>
      </c>
      <c r="B1397" s="5" t="s">
        <v>599</v>
      </c>
      <c r="C1397" s="83" t="s">
        <v>3367</v>
      </c>
      <c r="D1397" s="118" t="s">
        <v>3368</v>
      </c>
      <c r="E1397" s="104" t="s">
        <v>3372</v>
      </c>
      <c r="F1397" s="122"/>
      <c r="G1397" s="124"/>
      <c r="H1397" s="117" t="s">
        <v>3271</v>
      </c>
      <c r="I1397" s="36" t="s">
        <v>3272</v>
      </c>
      <c r="J1397" s="36" t="s">
        <v>3273</v>
      </c>
      <c r="K1397" s="88" t="s">
        <v>30</v>
      </c>
    </row>
    <row r="1398" s="47" customFormat="1" ht="28.5" spans="1:11">
      <c r="A1398" s="35">
        <v>1397</v>
      </c>
      <c r="B1398" s="5" t="s">
        <v>599</v>
      </c>
      <c r="C1398" s="83" t="s">
        <v>3367</v>
      </c>
      <c r="D1398" s="118" t="s">
        <v>3368</v>
      </c>
      <c r="E1398" s="104" t="s">
        <v>3373</v>
      </c>
      <c r="F1398" s="122"/>
      <c r="G1398" s="124"/>
      <c r="H1398" s="117" t="s">
        <v>3271</v>
      </c>
      <c r="I1398" s="36" t="s">
        <v>3272</v>
      </c>
      <c r="J1398" s="36" t="s">
        <v>3273</v>
      </c>
      <c r="K1398" s="88" t="s">
        <v>30</v>
      </c>
    </row>
    <row r="1399" s="47" customFormat="1" ht="28.5" spans="1:12">
      <c r="A1399" s="35">
        <v>1398</v>
      </c>
      <c r="B1399" s="5" t="s">
        <v>599</v>
      </c>
      <c r="C1399" s="83" t="s">
        <v>3367</v>
      </c>
      <c r="D1399" s="118" t="s">
        <v>3368</v>
      </c>
      <c r="E1399" s="104" t="s">
        <v>3374</v>
      </c>
      <c r="F1399" s="122" t="s">
        <v>3375</v>
      </c>
      <c r="G1399" s="124"/>
      <c r="H1399" s="117" t="s">
        <v>3267</v>
      </c>
      <c r="I1399" s="36" t="s">
        <v>3268</v>
      </c>
      <c r="J1399" s="36" t="s">
        <v>3273</v>
      </c>
      <c r="K1399" s="88" t="s">
        <v>30</v>
      </c>
      <c r="L1399" s="47" t="s">
        <v>3375</v>
      </c>
    </row>
    <row r="1400" s="47" customFormat="1" ht="28.5" spans="1:12">
      <c r="A1400" s="35">
        <v>1399</v>
      </c>
      <c r="B1400" s="5" t="s">
        <v>599</v>
      </c>
      <c r="C1400" s="83" t="s">
        <v>3367</v>
      </c>
      <c r="D1400" s="118" t="s">
        <v>3368</v>
      </c>
      <c r="E1400" s="104" t="s">
        <v>3376</v>
      </c>
      <c r="F1400" s="120">
        <v>44345</v>
      </c>
      <c r="G1400" s="116" t="s">
        <v>2431</v>
      </c>
      <c r="H1400" s="117" t="s">
        <v>3284</v>
      </c>
      <c r="I1400" s="36" t="s">
        <v>3313</v>
      </c>
      <c r="J1400" s="36" t="s">
        <v>3273</v>
      </c>
      <c r="K1400" s="87" t="s">
        <v>30</v>
      </c>
      <c r="L1400" s="47" t="s">
        <v>2431</v>
      </c>
    </row>
    <row r="1401" s="47" customFormat="1" ht="28.5" spans="1:11">
      <c r="A1401" s="35">
        <v>1400</v>
      </c>
      <c r="B1401" s="5" t="s">
        <v>599</v>
      </c>
      <c r="C1401" s="83" t="s">
        <v>3367</v>
      </c>
      <c r="D1401" s="118" t="s">
        <v>3368</v>
      </c>
      <c r="E1401" s="104" t="s">
        <v>3377</v>
      </c>
      <c r="F1401" s="122"/>
      <c r="G1401" s="124"/>
      <c r="H1401" s="117" t="s">
        <v>3271</v>
      </c>
      <c r="I1401" s="36" t="s">
        <v>3272</v>
      </c>
      <c r="J1401" s="36" t="s">
        <v>3273</v>
      </c>
      <c r="K1401" s="88" t="s">
        <v>30</v>
      </c>
    </row>
    <row r="1402" s="47" customFormat="1" ht="28.5" spans="1:11">
      <c r="A1402" s="35">
        <v>1401</v>
      </c>
      <c r="B1402" s="5" t="s">
        <v>599</v>
      </c>
      <c r="C1402" s="83" t="s">
        <v>3367</v>
      </c>
      <c r="D1402" s="118" t="s">
        <v>3368</v>
      </c>
      <c r="E1402" s="104" t="s">
        <v>3378</v>
      </c>
      <c r="F1402" s="122"/>
      <c r="G1402" s="124"/>
      <c r="H1402" s="117" t="s">
        <v>3271</v>
      </c>
      <c r="I1402" s="36" t="s">
        <v>3272</v>
      </c>
      <c r="J1402" s="36" t="s">
        <v>3273</v>
      </c>
      <c r="K1402" s="88" t="s">
        <v>30</v>
      </c>
    </row>
    <row r="1403" s="47" customFormat="1" ht="28.5" spans="1:11">
      <c r="A1403" s="35">
        <v>1402</v>
      </c>
      <c r="B1403" s="5" t="s">
        <v>599</v>
      </c>
      <c r="C1403" s="83" t="s">
        <v>3367</v>
      </c>
      <c r="D1403" s="118" t="s">
        <v>3368</v>
      </c>
      <c r="E1403" s="104" t="s">
        <v>3379</v>
      </c>
      <c r="F1403" s="122" t="s">
        <v>3285</v>
      </c>
      <c r="G1403" s="124"/>
      <c r="H1403" s="117" t="s">
        <v>3271</v>
      </c>
      <c r="I1403" s="36" t="s">
        <v>3272</v>
      </c>
      <c r="J1403" s="36" t="s">
        <v>3273</v>
      </c>
      <c r="K1403" s="88" t="s">
        <v>30</v>
      </c>
    </row>
    <row r="1404" s="47" customFormat="1" ht="28.5" spans="1:12">
      <c r="A1404" s="35">
        <v>1403</v>
      </c>
      <c r="B1404" s="5" t="s">
        <v>599</v>
      </c>
      <c r="C1404" s="83" t="s">
        <v>3367</v>
      </c>
      <c r="D1404" s="118" t="s">
        <v>3368</v>
      </c>
      <c r="E1404" s="104" t="s">
        <v>2673</v>
      </c>
      <c r="F1404" s="122" t="s">
        <v>3365</v>
      </c>
      <c r="G1404" s="124" t="s">
        <v>3366</v>
      </c>
      <c r="H1404" s="117" t="s">
        <v>3267</v>
      </c>
      <c r="I1404" s="36" t="s">
        <v>3268</v>
      </c>
      <c r="J1404" s="36" t="s">
        <v>3273</v>
      </c>
      <c r="K1404" s="88" t="s">
        <v>30</v>
      </c>
      <c r="L1404" s="47" t="s">
        <v>2903</v>
      </c>
    </row>
    <row r="1405" s="47" customFormat="1" ht="28.5" spans="1:11">
      <c r="A1405" s="35">
        <v>1404</v>
      </c>
      <c r="B1405" s="5" t="s">
        <v>599</v>
      </c>
      <c r="C1405" s="83" t="s">
        <v>3367</v>
      </c>
      <c r="D1405" s="60" t="s">
        <v>1037</v>
      </c>
      <c r="E1405" s="63" t="s">
        <v>3380</v>
      </c>
      <c r="F1405" s="131"/>
      <c r="G1405" s="116" t="s">
        <v>3270</v>
      </c>
      <c r="H1405" s="117" t="s">
        <v>3271</v>
      </c>
      <c r="I1405" s="36" t="s">
        <v>3272</v>
      </c>
      <c r="J1405" s="36" t="s">
        <v>3273</v>
      </c>
      <c r="K1405" s="88" t="s">
        <v>31</v>
      </c>
    </row>
    <row r="1406" s="47" customFormat="1" ht="28.5" spans="1:11">
      <c r="A1406" s="35">
        <v>1405</v>
      </c>
      <c r="B1406" s="5" t="s">
        <v>599</v>
      </c>
      <c r="C1406" s="83" t="s">
        <v>3367</v>
      </c>
      <c r="D1406" s="60" t="s">
        <v>1037</v>
      </c>
      <c r="E1406" s="63" t="s">
        <v>3381</v>
      </c>
      <c r="F1406" s="124"/>
      <c r="G1406" s="124"/>
      <c r="H1406" s="117" t="s">
        <v>3271</v>
      </c>
      <c r="I1406" s="36" t="s">
        <v>3272</v>
      </c>
      <c r="J1406" s="36" t="s">
        <v>3273</v>
      </c>
      <c r="K1406" s="88" t="s">
        <v>30</v>
      </c>
    </row>
    <row r="1407" s="47" customFormat="1" ht="28.5" spans="1:11">
      <c r="A1407" s="35">
        <v>1406</v>
      </c>
      <c r="B1407" s="5" t="s">
        <v>599</v>
      </c>
      <c r="C1407" s="83" t="s">
        <v>3367</v>
      </c>
      <c r="D1407" s="60" t="s">
        <v>1037</v>
      </c>
      <c r="E1407" s="63" t="s">
        <v>3382</v>
      </c>
      <c r="F1407" s="124"/>
      <c r="G1407" s="124"/>
      <c r="H1407" s="117" t="s">
        <v>3271</v>
      </c>
      <c r="I1407" s="36" t="s">
        <v>3272</v>
      </c>
      <c r="J1407" s="36" t="s">
        <v>3273</v>
      </c>
      <c r="K1407" s="88" t="s">
        <v>30</v>
      </c>
    </row>
    <row r="1408" s="47" customFormat="1" ht="28.5" spans="1:11">
      <c r="A1408" s="35">
        <v>1407</v>
      </c>
      <c r="B1408" s="5" t="s">
        <v>599</v>
      </c>
      <c r="C1408" s="83" t="s">
        <v>3367</v>
      </c>
      <c r="D1408" s="60" t="s">
        <v>1037</v>
      </c>
      <c r="E1408" s="63" t="s">
        <v>3383</v>
      </c>
      <c r="F1408" s="124"/>
      <c r="G1408" s="124"/>
      <c r="H1408" s="117" t="s">
        <v>3271</v>
      </c>
      <c r="I1408" s="36" t="s">
        <v>3272</v>
      </c>
      <c r="J1408" s="36" t="s">
        <v>3273</v>
      </c>
      <c r="K1408" s="88" t="s">
        <v>30</v>
      </c>
    </row>
    <row r="1409" s="47" customFormat="1" ht="28.5" spans="1:11">
      <c r="A1409" s="35">
        <v>1408</v>
      </c>
      <c r="B1409" s="5" t="s">
        <v>599</v>
      </c>
      <c r="C1409" s="83" t="s">
        <v>3367</v>
      </c>
      <c r="D1409" s="60" t="s">
        <v>1037</v>
      </c>
      <c r="E1409" s="63" t="s">
        <v>3384</v>
      </c>
      <c r="F1409" s="124"/>
      <c r="G1409" s="124"/>
      <c r="H1409" s="117" t="s">
        <v>3271</v>
      </c>
      <c r="I1409" s="36" t="s">
        <v>3272</v>
      </c>
      <c r="J1409" s="36" t="s">
        <v>3273</v>
      </c>
      <c r="K1409" s="88" t="s">
        <v>30</v>
      </c>
    </row>
    <row r="1410" s="47" customFormat="1" ht="28.5" spans="1:11">
      <c r="A1410" s="35">
        <v>1409</v>
      </c>
      <c r="B1410" s="5" t="s">
        <v>599</v>
      </c>
      <c r="C1410" s="83" t="s">
        <v>3367</v>
      </c>
      <c r="D1410" s="60" t="s">
        <v>1037</v>
      </c>
      <c r="E1410" s="63" t="s">
        <v>3385</v>
      </c>
      <c r="F1410" s="124"/>
      <c r="G1410" s="124"/>
      <c r="H1410" s="117" t="s">
        <v>2431</v>
      </c>
      <c r="I1410" s="36" t="s">
        <v>3272</v>
      </c>
      <c r="J1410" s="36" t="s">
        <v>3273</v>
      </c>
      <c r="K1410" s="88" t="s">
        <v>30</v>
      </c>
    </row>
    <row r="1411" s="47" customFormat="1" ht="28.5" spans="1:11">
      <c r="A1411" s="35">
        <v>1410</v>
      </c>
      <c r="B1411" s="5" t="s">
        <v>599</v>
      </c>
      <c r="C1411" s="83" t="s">
        <v>3367</v>
      </c>
      <c r="D1411" s="60" t="s">
        <v>1037</v>
      </c>
      <c r="E1411" s="63" t="s">
        <v>3071</v>
      </c>
      <c r="F1411" s="120">
        <v>44345</v>
      </c>
      <c r="G1411" s="116" t="s">
        <v>2431</v>
      </c>
      <c r="H1411" s="117" t="s">
        <v>3284</v>
      </c>
      <c r="I1411" s="36" t="s">
        <v>3272</v>
      </c>
      <c r="J1411" s="36" t="s">
        <v>3273</v>
      </c>
      <c r="K1411" s="87" t="s">
        <v>30</v>
      </c>
    </row>
    <row r="1412" s="47" customFormat="1" ht="28.5" spans="1:11">
      <c r="A1412" s="35">
        <v>1411</v>
      </c>
      <c r="B1412" s="5" t="s">
        <v>599</v>
      </c>
      <c r="C1412" s="83" t="s">
        <v>3367</v>
      </c>
      <c r="D1412" s="60" t="s">
        <v>1037</v>
      </c>
      <c r="E1412" s="63" t="s">
        <v>3073</v>
      </c>
      <c r="F1412" s="120">
        <v>44345</v>
      </c>
      <c r="G1412" s="116" t="s">
        <v>2431</v>
      </c>
      <c r="H1412" s="117" t="s">
        <v>3284</v>
      </c>
      <c r="I1412" s="36" t="s">
        <v>3272</v>
      </c>
      <c r="J1412" s="36" t="s">
        <v>3273</v>
      </c>
      <c r="K1412" s="87" t="s">
        <v>30</v>
      </c>
    </row>
    <row r="1413" s="47" customFormat="1" ht="28.5" spans="1:12">
      <c r="A1413" s="35">
        <v>1412</v>
      </c>
      <c r="B1413" s="5" t="s">
        <v>599</v>
      </c>
      <c r="C1413" s="83" t="s">
        <v>3367</v>
      </c>
      <c r="D1413" s="60" t="s">
        <v>1037</v>
      </c>
      <c r="E1413" s="63" t="s">
        <v>3386</v>
      </c>
      <c r="F1413" s="124" t="s">
        <v>3375</v>
      </c>
      <c r="G1413" s="124"/>
      <c r="H1413" s="117" t="s">
        <v>3267</v>
      </c>
      <c r="I1413" s="36" t="s">
        <v>3268</v>
      </c>
      <c r="J1413" s="36" t="s">
        <v>3273</v>
      </c>
      <c r="K1413" s="90" t="s">
        <v>30</v>
      </c>
      <c r="L1413" s="47" t="s">
        <v>3375</v>
      </c>
    </row>
    <row r="1414" s="47" customFormat="1" ht="28.5" spans="1:12">
      <c r="A1414" s="35">
        <v>1413</v>
      </c>
      <c r="B1414" s="5" t="s">
        <v>599</v>
      </c>
      <c r="C1414" s="83" t="s">
        <v>3367</v>
      </c>
      <c r="D1414" s="60" t="s">
        <v>1037</v>
      </c>
      <c r="E1414" s="63" t="s">
        <v>3387</v>
      </c>
      <c r="F1414" s="124" t="s">
        <v>3375</v>
      </c>
      <c r="G1414" s="124"/>
      <c r="H1414" s="117" t="s">
        <v>3267</v>
      </c>
      <c r="I1414" s="36" t="s">
        <v>3268</v>
      </c>
      <c r="J1414" s="36" t="s">
        <v>3273</v>
      </c>
      <c r="K1414" s="88" t="s">
        <v>30</v>
      </c>
      <c r="L1414" s="47" t="s">
        <v>3375</v>
      </c>
    </row>
    <row r="1415" s="47" customFormat="1" ht="28.5" spans="1:12">
      <c r="A1415" s="35">
        <v>1414</v>
      </c>
      <c r="B1415" s="5" t="s">
        <v>599</v>
      </c>
      <c r="C1415" s="83" t="s">
        <v>3367</v>
      </c>
      <c r="D1415" s="60" t="s">
        <v>1037</v>
      </c>
      <c r="E1415" s="63" t="s">
        <v>3388</v>
      </c>
      <c r="F1415" s="124"/>
      <c r="G1415" s="124" t="s">
        <v>3375</v>
      </c>
      <c r="H1415" s="117" t="s">
        <v>3267</v>
      </c>
      <c r="I1415" s="36" t="s">
        <v>3268</v>
      </c>
      <c r="J1415" s="36" t="s">
        <v>3273</v>
      </c>
      <c r="K1415" s="90" t="s">
        <v>30</v>
      </c>
      <c r="L1415" s="47" t="s">
        <v>3375</v>
      </c>
    </row>
    <row r="1416" s="47" customFormat="1" ht="28.5" spans="1:11">
      <c r="A1416" s="35">
        <v>1415</v>
      </c>
      <c r="B1416" s="5" t="s">
        <v>599</v>
      </c>
      <c r="C1416" s="83" t="s">
        <v>3367</v>
      </c>
      <c r="D1416" s="60" t="s">
        <v>1037</v>
      </c>
      <c r="E1416" s="63" t="s">
        <v>3389</v>
      </c>
      <c r="F1416" s="120">
        <v>44345</v>
      </c>
      <c r="G1416" s="116" t="s">
        <v>2431</v>
      </c>
      <c r="H1416" s="117" t="s">
        <v>3284</v>
      </c>
      <c r="I1416" s="36" t="s">
        <v>3272</v>
      </c>
      <c r="J1416" s="36" t="s">
        <v>3273</v>
      </c>
      <c r="K1416" s="87" t="s">
        <v>30</v>
      </c>
    </row>
    <row r="1417" s="47" customFormat="1" ht="28.5" spans="1:11">
      <c r="A1417" s="35">
        <v>1416</v>
      </c>
      <c r="B1417" s="5" t="s">
        <v>599</v>
      </c>
      <c r="C1417" s="83" t="s">
        <v>3367</v>
      </c>
      <c r="D1417" s="60" t="s">
        <v>1037</v>
      </c>
      <c r="E1417" s="63" t="s">
        <v>3390</v>
      </c>
      <c r="F1417" s="124"/>
      <c r="G1417" s="124"/>
      <c r="H1417" s="117" t="s">
        <v>3271</v>
      </c>
      <c r="I1417" s="36" t="s">
        <v>3272</v>
      </c>
      <c r="J1417" s="36" t="s">
        <v>3273</v>
      </c>
      <c r="K1417" s="88" t="s">
        <v>30</v>
      </c>
    </row>
    <row r="1418" s="47" customFormat="1" ht="28.5" spans="1:11">
      <c r="A1418" s="35">
        <v>1417</v>
      </c>
      <c r="B1418" s="5" t="s">
        <v>599</v>
      </c>
      <c r="C1418" s="83" t="s">
        <v>3367</v>
      </c>
      <c r="D1418" s="60" t="s">
        <v>1037</v>
      </c>
      <c r="E1418" s="63" t="s">
        <v>18</v>
      </c>
      <c r="F1418" s="124"/>
      <c r="G1418" s="124"/>
      <c r="H1418" s="117" t="s">
        <v>3271</v>
      </c>
      <c r="I1418" s="7"/>
      <c r="J1418" s="36" t="s">
        <v>3273</v>
      </c>
      <c r="K1418" s="88" t="s">
        <v>30</v>
      </c>
    </row>
    <row r="1419" s="47" customFormat="1" ht="51.75" spans="1:11">
      <c r="A1419" s="35">
        <v>1418</v>
      </c>
      <c r="B1419" s="5" t="s">
        <v>749</v>
      </c>
      <c r="C1419" s="83" t="s">
        <v>3391</v>
      </c>
      <c r="D1419" s="132" t="s">
        <v>3392</v>
      </c>
      <c r="E1419" s="7" t="s">
        <v>3393</v>
      </c>
      <c r="F1419" s="7" t="s">
        <v>3394</v>
      </c>
      <c r="G1419" s="2"/>
      <c r="H1419" s="2"/>
      <c r="I1419" s="35" t="s">
        <v>3272</v>
      </c>
      <c r="J1419" s="34" t="s">
        <v>3395</v>
      </c>
      <c r="K1419" s="88" t="s">
        <v>30</v>
      </c>
    </row>
    <row r="1420" s="47" customFormat="1" ht="34.5" spans="1:11">
      <c r="A1420" s="35">
        <v>1419</v>
      </c>
      <c r="B1420" s="5" t="s">
        <v>749</v>
      </c>
      <c r="C1420" s="83" t="s">
        <v>3391</v>
      </c>
      <c r="D1420" s="133" t="s">
        <v>3392</v>
      </c>
      <c r="E1420" s="7" t="s">
        <v>3396</v>
      </c>
      <c r="F1420" s="7"/>
      <c r="G1420" s="2"/>
      <c r="H1420" s="2"/>
      <c r="I1420" s="35" t="s">
        <v>3272</v>
      </c>
      <c r="J1420" s="34" t="s">
        <v>3397</v>
      </c>
      <c r="K1420" s="88" t="s">
        <v>30</v>
      </c>
    </row>
    <row r="1421" s="47" customFormat="1" ht="33" spans="1:11">
      <c r="A1421" s="35">
        <v>1420</v>
      </c>
      <c r="B1421" s="5" t="s">
        <v>749</v>
      </c>
      <c r="C1421" s="83" t="s">
        <v>3391</v>
      </c>
      <c r="D1421" s="134" t="s">
        <v>3392</v>
      </c>
      <c r="E1421" s="7" t="s">
        <v>3398</v>
      </c>
      <c r="F1421" s="7"/>
      <c r="G1421" s="2"/>
      <c r="H1421" s="2"/>
      <c r="I1421" s="35" t="s">
        <v>3272</v>
      </c>
      <c r="J1421" s="23"/>
      <c r="K1421" s="88" t="s">
        <v>30</v>
      </c>
    </row>
    <row r="1422" s="47" customFormat="1" ht="33" spans="1:11">
      <c r="A1422" s="35">
        <v>1421</v>
      </c>
      <c r="B1422" s="5" t="s">
        <v>749</v>
      </c>
      <c r="C1422" s="83" t="s">
        <v>3399</v>
      </c>
      <c r="D1422" s="132" t="s">
        <v>3400</v>
      </c>
      <c r="E1422" s="7" t="s">
        <v>3401</v>
      </c>
      <c r="F1422" s="7"/>
      <c r="G1422" s="2"/>
      <c r="H1422" s="2"/>
      <c r="I1422" s="35" t="s">
        <v>3272</v>
      </c>
      <c r="J1422" s="34"/>
      <c r="K1422" s="88" t="s">
        <v>30</v>
      </c>
    </row>
    <row r="1423" s="47" customFormat="1" ht="34.5" spans="1:11">
      <c r="A1423" s="35">
        <v>1422</v>
      </c>
      <c r="B1423" s="5" t="s">
        <v>749</v>
      </c>
      <c r="C1423" s="83" t="s">
        <v>3399</v>
      </c>
      <c r="D1423" s="133" t="s">
        <v>3400</v>
      </c>
      <c r="E1423" s="35" t="s">
        <v>3402</v>
      </c>
      <c r="F1423" s="35"/>
      <c r="G1423" s="34"/>
      <c r="H1423" s="34"/>
      <c r="I1423" s="35" t="s">
        <v>3272</v>
      </c>
      <c r="J1423" s="34"/>
      <c r="K1423" s="88" t="s">
        <v>30</v>
      </c>
    </row>
    <row r="1424" s="47" customFormat="1" ht="34.5" spans="1:11">
      <c r="A1424" s="35">
        <v>1423</v>
      </c>
      <c r="B1424" s="5" t="s">
        <v>749</v>
      </c>
      <c r="C1424" s="83" t="s">
        <v>3399</v>
      </c>
      <c r="D1424" s="134" t="s">
        <v>3400</v>
      </c>
      <c r="E1424" s="35" t="s">
        <v>3403</v>
      </c>
      <c r="F1424" s="35"/>
      <c r="G1424" s="34"/>
      <c r="H1424" s="34"/>
      <c r="I1424" s="35" t="s">
        <v>3272</v>
      </c>
      <c r="J1424" s="34"/>
      <c r="K1424" s="88" t="s">
        <v>30</v>
      </c>
    </row>
    <row r="1425" s="47" customFormat="1" ht="17.25" spans="1:11">
      <c r="A1425" s="35">
        <v>1424</v>
      </c>
      <c r="B1425" s="5" t="s">
        <v>749</v>
      </c>
      <c r="C1425" s="83" t="s">
        <v>3404</v>
      </c>
      <c r="D1425" s="132" t="s">
        <v>3405</v>
      </c>
      <c r="E1425" s="35" t="s">
        <v>3406</v>
      </c>
      <c r="F1425" s="35"/>
      <c r="G1425" s="34"/>
      <c r="H1425" s="35"/>
      <c r="I1425" s="35" t="s">
        <v>3272</v>
      </c>
      <c r="J1425" s="34" t="s">
        <v>3407</v>
      </c>
      <c r="K1425" s="88" t="s">
        <v>30</v>
      </c>
    </row>
    <row r="1426" s="47" customFormat="1" ht="34.5" spans="1:11">
      <c r="A1426" s="35">
        <v>1425</v>
      </c>
      <c r="B1426" s="5" t="s">
        <v>749</v>
      </c>
      <c r="C1426" s="83" t="s">
        <v>3404</v>
      </c>
      <c r="D1426" s="133" t="s">
        <v>3405</v>
      </c>
      <c r="E1426" s="35" t="s">
        <v>3408</v>
      </c>
      <c r="F1426" s="35"/>
      <c r="G1426" s="34"/>
      <c r="H1426" s="34"/>
      <c r="I1426" s="35" t="s">
        <v>3272</v>
      </c>
      <c r="J1426" s="34" t="s">
        <v>3407</v>
      </c>
      <c r="K1426" s="88" t="s">
        <v>30</v>
      </c>
    </row>
    <row r="1427" s="47" customFormat="1" ht="17.25" spans="1:11">
      <c r="A1427" s="35">
        <v>1426</v>
      </c>
      <c r="B1427" s="5" t="s">
        <v>749</v>
      </c>
      <c r="C1427" s="83" t="s">
        <v>3404</v>
      </c>
      <c r="D1427" s="133" t="s">
        <v>3405</v>
      </c>
      <c r="E1427" s="35" t="s">
        <v>3409</v>
      </c>
      <c r="F1427" s="35"/>
      <c r="G1427" s="34"/>
      <c r="H1427" s="34"/>
      <c r="I1427" s="35" t="s">
        <v>3272</v>
      </c>
      <c r="J1427" s="34" t="s">
        <v>3407</v>
      </c>
      <c r="K1427" s="88" t="s">
        <v>30</v>
      </c>
    </row>
    <row r="1428" s="47" customFormat="1" ht="69" spans="1:11">
      <c r="A1428" s="35">
        <v>1427</v>
      </c>
      <c r="B1428" s="5" t="s">
        <v>749</v>
      </c>
      <c r="C1428" s="83" t="s">
        <v>3404</v>
      </c>
      <c r="D1428" s="134" t="s">
        <v>3405</v>
      </c>
      <c r="E1428" s="35" t="s">
        <v>3410</v>
      </c>
      <c r="F1428" s="35"/>
      <c r="G1428" s="34"/>
      <c r="H1428" s="34"/>
      <c r="I1428" s="35" t="s">
        <v>3272</v>
      </c>
      <c r="J1428" s="34"/>
      <c r="K1428" s="88" t="s">
        <v>30</v>
      </c>
    </row>
    <row r="1429" s="47" customFormat="1" ht="17.25" spans="1:11">
      <c r="A1429" s="35">
        <v>1428</v>
      </c>
      <c r="B1429" s="5" t="s">
        <v>749</v>
      </c>
      <c r="C1429" s="83" t="s">
        <v>3411</v>
      </c>
      <c r="D1429" s="132" t="s">
        <v>3412</v>
      </c>
      <c r="E1429" s="35" t="s">
        <v>3413</v>
      </c>
      <c r="F1429" s="35"/>
      <c r="G1429" s="34"/>
      <c r="H1429" s="34"/>
      <c r="I1429" s="35" t="s">
        <v>3272</v>
      </c>
      <c r="J1429" s="34"/>
      <c r="K1429" s="88" t="s">
        <v>30</v>
      </c>
    </row>
    <row r="1430" s="47" customFormat="1" ht="34.5" spans="1:11">
      <c r="A1430" s="35">
        <v>1429</v>
      </c>
      <c r="B1430" s="5" t="s">
        <v>749</v>
      </c>
      <c r="C1430" s="83" t="s">
        <v>3411</v>
      </c>
      <c r="D1430" s="133" t="s">
        <v>3412</v>
      </c>
      <c r="E1430" s="35" t="s">
        <v>3414</v>
      </c>
      <c r="F1430" s="35"/>
      <c r="G1430" s="34"/>
      <c r="H1430" s="35"/>
      <c r="I1430" s="35" t="s">
        <v>3272</v>
      </c>
      <c r="J1430" s="34"/>
      <c r="K1430" s="88" t="s">
        <v>30</v>
      </c>
    </row>
    <row r="1431" s="47" customFormat="1" ht="17.25" spans="1:11">
      <c r="A1431" s="35">
        <v>1430</v>
      </c>
      <c r="B1431" s="5" t="s">
        <v>749</v>
      </c>
      <c r="C1431" s="83" t="s">
        <v>3411</v>
      </c>
      <c r="D1431" s="133" t="s">
        <v>3412</v>
      </c>
      <c r="E1431" s="35" t="s">
        <v>3415</v>
      </c>
      <c r="F1431" s="35"/>
      <c r="G1431" s="34"/>
      <c r="H1431" s="34"/>
      <c r="I1431" s="35" t="s">
        <v>3272</v>
      </c>
      <c r="J1431" s="34"/>
      <c r="K1431" s="88" t="s">
        <v>30</v>
      </c>
    </row>
    <row r="1432" s="47" customFormat="1" ht="17.25" spans="1:11">
      <c r="A1432" s="35">
        <v>1431</v>
      </c>
      <c r="B1432" s="5" t="s">
        <v>749</v>
      </c>
      <c r="C1432" s="83" t="s">
        <v>3411</v>
      </c>
      <c r="D1432" s="133" t="s">
        <v>3412</v>
      </c>
      <c r="E1432" s="35" t="s">
        <v>3416</v>
      </c>
      <c r="F1432" s="40"/>
      <c r="G1432" s="34"/>
      <c r="H1432" s="34"/>
      <c r="I1432" s="35" t="s">
        <v>3272</v>
      </c>
      <c r="J1432" s="34"/>
      <c r="K1432" s="88" t="s">
        <v>30</v>
      </c>
    </row>
    <row r="1433" s="47" customFormat="1" ht="34.5" spans="1:11">
      <c r="A1433" s="35">
        <v>1432</v>
      </c>
      <c r="B1433" s="5" t="s">
        <v>749</v>
      </c>
      <c r="C1433" s="83" t="s">
        <v>3411</v>
      </c>
      <c r="D1433" s="134" t="s">
        <v>3412</v>
      </c>
      <c r="E1433" s="35" t="s">
        <v>3417</v>
      </c>
      <c r="F1433" s="40"/>
      <c r="G1433" s="34"/>
      <c r="H1433" s="34"/>
      <c r="I1433" s="35" t="s">
        <v>3272</v>
      </c>
      <c r="J1433" s="34"/>
      <c r="K1433" s="88" t="s">
        <v>30</v>
      </c>
    </row>
    <row r="1434" s="47" customFormat="1" ht="17.25" spans="1:11">
      <c r="A1434" s="35">
        <v>1433</v>
      </c>
      <c r="B1434" s="5" t="s">
        <v>213</v>
      </c>
      <c r="C1434" s="83" t="s">
        <v>791</v>
      </c>
      <c r="D1434" s="100" t="s">
        <v>793</v>
      </c>
      <c r="E1434" s="24" t="s">
        <v>3418</v>
      </c>
      <c r="F1434" s="18" t="s">
        <v>3419</v>
      </c>
      <c r="G1434" s="135"/>
      <c r="H1434" s="7" t="s">
        <v>3271</v>
      </c>
      <c r="I1434" s="35" t="s">
        <v>3272</v>
      </c>
      <c r="J1434" s="6" t="s">
        <v>300</v>
      </c>
      <c r="K1434" s="88" t="s">
        <v>30</v>
      </c>
    </row>
    <row r="1435" s="47" customFormat="1" ht="17.25" spans="1:11">
      <c r="A1435" s="35">
        <v>1434</v>
      </c>
      <c r="B1435" s="5" t="s">
        <v>213</v>
      </c>
      <c r="C1435" s="83" t="s">
        <v>791</v>
      </c>
      <c r="D1435" s="101" t="s">
        <v>793</v>
      </c>
      <c r="E1435" s="24" t="s">
        <v>2431</v>
      </c>
      <c r="F1435" s="18" t="s">
        <v>3419</v>
      </c>
      <c r="G1435" s="135"/>
      <c r="H1435" s="7" t="s">
        <v>3271</v>
      </c>
      <c r="I1435" s="35" t="s">
        <v>3272</v>
      </c>
      <c r="J1435" s="6" t="s">
        <v>300</v>
      </c>
      <c r="K1435" s="87" t="s">
        <v>30</v>
      </c>
    </row>
    <row r="1436" s="47" customFormat="1" ht="17.25" spans="1:11">
      <c r="A1436" s="35">
        <v>1435</v>
      </c>
      <c r="B1436" s="5" t="s">
        <v>213</v>
      </c>
      <c r="C1436" s="83" t="s">
        <v>791</v>
      </c>
      <c r="D1436" s="101" t="s">
        <v>793</v>
      </c>
      <c r="E1436" s="24" t="s">
        <v>2679</v>
      </c>
      <c r="F1436" s="18" t="s">
        <v>3419</v>
      </c>
      <c r="G1436" s="135"/>
      <c r="H1436" s="7" t="s">
        <v>2362</v>
      </c>
      <c r="I1436" s="35" t="s">
        <v>3272</v>
      </c>
      <c r="J1436" s="6" t="s">
        <v>300</v>
      </c>
      <c r="K1436" s="88" t="s">
        <v>31</v>
      </c>
    </row>
    <row r="1437" s="47" customFormat="1" ht="17.25" spans="1:11">
      <c r="A1437" s="35">
        <v>1436</v>
      </c>
      <c r="B1437" s="5" t="s">
        <v>213</v>
      </c>
      <c r="C1437" s="83" t="s">
        <v>791</v>
      </c>
      <c r="D1437" s="101" t="s">
        <v>793</v>
      </c>
      <c r="E1437" s="24" t="s">
        <v>3420</v>
      </c>
      <c r="F1437" s="18" t="s">
        <v>3419</v>
      </c>
      <c r="G1437" s="135"/>
      <c r="H1437" s="7" t="s">
        <v>2362</v>
      </c>
      <c r="I1437" s="35" t="s">
        <v>3272</v>
      </c>
      <c r="J1437" s="6" t="s">
        <v>300</v>
      </c>
      <c r="K1437" s="88" t="s">
        <v>30</v>
      </c>
    </row>
    <row r="1438" s="47" customFormat="1" ht="17.25" spans="1:11">
      <c r="A1438" s="35">
        <v>1437</v>
      </c>
      <c r="B1438" s="5" t="s">
        <v>213</v>
      </c>
      <c r="C1438" s="83" t="s">
        <v>791</v>
      </c>
      <c r="D1438" s="101" t="s">
        <v>793</v>
      </c>
      <c r="E1438" s="24" t="s">
        <v>3421</v>
      </c>
      <c r="F1438" s="18" t="s">
        <v>3419</v>
      </c>
      <c r="G1438" s="135"/>
      <c r="H1438" s="7" t="s">
        <v>2362</v>
      </c>
      <c r="I1438" s="35" t="s">
        <v>3272</v>
      </c>
      <c r="J1438" s="6" t="s">
        <v>300</v>
      </c>
      <c r="K1438" s="88" t="s">
        <v>30</v>
      </c>
    </row>
    <row r="1439" s="47" customFormat="1" ht="17.25" spans="1:11">
      <c r="A1439" s="35">
        <v>1438</v>
      </c>
      <c r="B1439" s="5" t="s">
        <v>213</v>
      </c>
      <c r="C1439" s="83" t="s">
        <v>791</v>
      </c>
      <c r="D1439" s="101" t="s">
        <v>793</v>
      </c>
      <c r="E1439" s="24" t="s">
        <v>3422</v>
      </c>
      <c r="F1439" s="18" t="s">
        <v>3419</v>
      </c>
      <c r="G1439" s="135"/>
      <c r="H1439" s="7" t="s">
        <v>2362</v>
      </c>
      <c r="I1439" s="35" t="s">
        <v>3272</v>
      </c>
      <c r="J1439" s="6" t="s">
        <v>300</v>
      </c>
      <c r="K1439" s="88" t="s">
        <v>30</v>
      </c>
    </row>
    <row r="1440" s="47" customFormat="1" ht="17.25" spans="1:11">
      <c r="A1440" s="35">
        <v>1439</v>
      </c>
      <c r="B1440" s="5" t="s">
        <v>213</v>
      </c>
      <c r="C1440" s="83" t="s">
        <v>791</v>
      </c>
      <c r="D1440" s="102" t="s">
        <v>793</v>
      </c>
      <c r="E1440" s="24" t="s">
        <v>2592</v>
      </c>
      <c r="F1440" s="18" t="s">
        <v>3419</v>
      </c>
      <c r="G1440" s="135"/>
      <c r="H1440" s="7" t="s">
        <v>3271</v>
      </c>
      <c r="I1440" s="35" t="s">
        <v>3272</v>
      </c>
      <c r="J1440" s="6" t="s">
        <v>300</v>
      </c>
      <c r="K1440" s="88" t="s">
        <v>30</v>
      </c>
    </row>
    <row r="1441" s="47" customFormat="1" ht="33" spans="1:11">
      <c r="A1441" s="35">
        <v>1440</v>
      </c>
      <c r="B1441" s="5" t="s">
        <v>213</v>
      </c>
      <c r="C1441" s="83" t="s">
        <v>791</v>
      </c>
      <c r="D1441" s="84" t="s">
        <v>805</v>
      </c>
      <c r="E1441" s="24" t="s">
        <v>2431</v>
      </c>
      <c r="F1441" s="18" t="s">
        <v>3423</v>
      </c>
      <c r="G1441" s="135"/>
      <c r="H1441" s="7" t="s">
        <v>3271</v>
      </c>
      <c r="I1441" s="35" t="s">
        <v>3272</v>
      </c>
      <c r="J1441" s="6" t="s">
        <v>3424</v>
      </c>
      <c r="K1441" s="87" t="s">
        <v>30</v>
      </c>
    </row>
    <row r="1442" s="47" customFormat="1" ht="33" spans="1:11">
      <c r="A1442" s="35">
        <v>1441</v>
      </c>
      <c r="B1442" s="5" t="s">
        <v>213</v>
      </c>
      <c r="C1442" s="83" t="s">
        <v>791</v>
      </c>
      <c r="D1442" s="8" t="s">
        <v>805</v>
      </c>
      <c r="E1442" s="24" t="s">
        <v>3418</v>
      </c>
      <c r="F1442" s="18" t="s">
        <v>3423</v>
      </c>
      <c r="G1442" s="135"/>
      <c r="H1442" s="7" t="s">
        <v>3271</v>
      </c>
      <c r="I1442" s="35" t="s">
        <v>3272</v>
      </c>
      <c r="J1442" s="6" t="s">
        <v>3424</v>
      </c>
      <c r="K1442" s="88" t="s">
        <v>30</v>
      </c>
    </row>
    <row r="1443" s="47" customFormat="1" ht="33" spans="1:11">
      <c r="A1443" s="35">
        <v>1442</v>
      </c>
      <c r="B1443" s="5" t="s">
        <v>213</v>
      </c>
      <c r="C1443" s="83" t="s">
        <v>791</v>
      </c>
      <c r="D1443" s="8" t="s">
        <v>805</v>
      </c>
      <c r="E1443" s="24" t="s">
        <v>3425</v>
      </c>
      <c r="F1443" s="18" t="s">
        <v>3423</v>
      </c>
      <c r="G1443" s="135"/>
      <c r="H1443" s="7" t="s">
        <v>3271</v>
      </c>
      <c r="I1443" s="35" t="s">
        <v>3272</v>
      </c>
      <c r="J1443" s="6" t="s">
        <v>3424</v>
      </c>
      <c r="K1443" s="88" t="s">
        <v>30</v>
      </c>
    </row>
    <row r="1444" s="47" customFormat="1" ht="33" spans="1:11">
      <c r="A1444" s="35">
        <v>1443</v>
      </c>
      <c r="B1444" s="5" t="s">
        <v>213</v>
      </c>
      <c r="C1444" s="83" t="s">
        <v>791</v>
      </c>
      <c r="D1444" s="8" t="s">
        <v>805</v>
      </c>
      <c r="E1444" s="24" t="s">
        <v>3426</v>
      </c>
      <c r="F1444" s="18" t="s">
        <v>3423</v>
      </c>
      <c r="G1444" s="135"/>
      <c r="H1444" s="7" t="s">
        <v>2362</v>
      </c>
      <c r="I1444" s="35" t="s">
        <v>3272</v>
      </c>
      <c r="J1444" s="6" t="s">
        <v>3424</v>
      </c>
      <c r="K1444" s="88" t="s">
        <v>30</v>
      </c>
    </row>
    <row r="1445" s="47" customFormat="1" ht="33" spans="1:11">
      <c r="A1445" s="35">
        <v>1444</v>
      </c>
      <c r="B1445" s="5" t="s">
        <v>213</v>
      </c>
      <c r="C1445" s="83" t="s">
        <v>791</v>
      </c>
      <c r="D1445" s="8" t="s">
        <v>805</v>
      </c>
      <c r="E1445" s="24" t="s">
        <v>2537</v>
      </c>
      <c r="F1445" s="18" t="s">
        <v>3423</v>
      </c>
      <c r="G1445" s="135"/>
      <c r="H1445" s="7" t="s">
        <v>2362</v>
      </c>
      <c r="I1445" s="35" t="s">
        <v>3272</v>
      </c>
      <c r="J1445" s="6" t="s">
        <v>3424</v>
      </c>
      <c r="K1445" s="88" t="s">
        <v>30</v>
      </c>
    </row>
    <row r="1446" s="47" customFormat="1" ht="33" spans="1:11">
      <c r="A1446" s="35">
        <v>1445</v>
      </c>
      <c r="B1446" s="5" t="s">
        <v>213</v>
      </c>
      <c r="C1446" s="83" t="s">
        <v>791</v>
      </c>
      <c r="D1446" s="8" t="s">
        <v>805</v>
      </c>
      <c r="E1446" s="24" t="s">
        <v>3427</v>
      </c>
      <c r="F1446" s="18" t="s">
        <v>3423</v>
      </c>
      <c r="G1446" s="135"/>
      <c r="H1446" s="7" t="s">
        <v>2362</v>
      </c>
      <c r="I1446" s="35" t="s">
        <v>3272</v>
      </c>
      <c r="J1446" s="6" t="s">
        <v>3424</v>
      </c>
      <c r="K1446" s="88" t="s">
        <v>30</v>
      </c>
    </row>
    <row r="1447" s="47" customFormat="1" ht="33" spans="1:11">
      <c r="A1447" s="35">
        <v>1446</v>
      </c>
      <c r="B1447" s="5" t="s">
        <v>213</v>
      </c>
      <c r="C1447" s="83" t="s">
        <v>791</v>
      </c>
      <c r="D1447" s="84" t="s">
        <v>809</v>
      </c>
      <c r="E1447" s="24" t="s">
        <v>3428</v>
      </c>
      <c r="F1447" s="18" t="s">
        <v>3429</v>
      </c>
      <c r="G1447" s="135"/>
      <c r="H1447" s="7"/>
      <c r="I1447" s="35" t="s">
        <v>3272</v>
      </c>
      <c r="J1447" s="6" t="s">
        <v>790</v>
      </c>
      <c r="K1447" s="87" t="s">
        <v>30</v>
      </c>
    </row>
    <row r="1448" s="47" customFormat="1" ht="33" spans="1:11">
      <c r="A1448" s="35">
        <v>1447</v>
      </c>
      <c r="B1448" s="5" t="s">
        <v>213</v>
      </c>
      <c r="C1448" s="83" t="s">
        <v>791</v>
      </c>
      <c r="D1448" s="8" t="s">
        <v>809</v>
      </c>
      <c r="E1448" s="24" t="s">
        <v>3430</v>
      </c>
      <c r="F1448" s="18" t="s">
        <v>3429</v>
      </c>
      <c r="G1448" s="135"/>
      <c r="H1448" s="7" t="s">
        <v>2362</v>
      </c>
      <c r="I1448" s="35" t="s">
        <v>3272</v>
      </c>
      <c r="J1448" s="6" t="s">
        <v>790</v>
      </c>
      <c r="K1448" s="88" t="s">
        <v>31</v>
      </c>
    </row>
    <row r="1449" s="47" customFormat="1" ht="33" spans="1:11">
      <c r="A1449" s="35">
        <v>1448</v>
      </c>
      <c r="B1449" s="5" t="s">
        <v>213</v>
      </c>
      <c r="C1449" s="83" t="s">
        <v>791</v>
      </c>
      <c r="D1449" s="8" t="s">
        <v>809</v>
      </c>
      <c r="E1449" s="24" t="s">
        <v>2535</v>
      </c>
      <c r="F1449" s="18" t="s">
        <v>3429</v>
      </c>
      <c r="G1449" s="135"/>
      <c r="H1449" s="7" t="s">
        <v>2362</v>
      </c>
      <c r="I1449" s="35" t="s">
        <v>3272</v>
      </c>
      <c r="J1449" s="6" t="s">
        <v>790</v>
      </c>
      <c r="K1449" s="88" t="s">
        <v>30</v>
      </c>
    </row>
    <row r="1450" s="47" customFormat="1" ht="33" spans="1:11">
      <c r="A1450" s="35">
        <v>1449</v>
      </c>
      <c r="B1450" s="5" t="s">
        <v>213</v>
      </c>
      <c r="C1450" s="83" t="s">
        <v>791</v>
      </c>
      <c r="D1450" s="8" t="s">
        <v>809</v>
      </c>
      <c r="E1450" s="24" t="s">
        <v>3431</v>
      </c>
      <c r="F1450" s="18" t="s">
        <v>3429</v>
      </c>
      <c r="G1450" s="135"/>
      <c r="H1450" s="7" t="s">
        <v>3271</v>
      </c>
      <c r="I1450" s="35" t="s">
        <v>3272</v>
      </c>
      <c r="J1450" s="6" t="s">
        <v>790</v>
      </c>
      <c r="K1450" s="88" t="s">
        <v>30</v>
      </c>
    </row>
    <row r="1451" s="47" customFormat="1" ht="33" spans="1:11">
      <c r="A1451" s="35">
        <v>1450</v>
      </c>
      <c r="B1451" s="5" t="s">
        <v>213</v>
      </c>
      <c r="C1451" s="83" t="s">
        <v>791</v>
      </c>
      <c r="D1451" s="113" t="s">
        <v>809</v>
      </c>
      <c r="E1451" s="24" t="s">
        <v>3432</v>
      </c>
      <c r="F1451" s="18" t="s">
        <v>3429</v>
      </c>
      <c r="G1451" s="135"/>
      <c r="H1451" s="7"/>
      <c r="I1451" s="35" t="s">
        <v>3272</v>
      </c>
      <c r="J1451" s="6" t="s">
        <v>790</v>
      </c>
      <c r="K1451" s="88" t="s">
        <v>30</v>
      </c>
    </row>
    <row r="1452" s="47" customFormat="1" ht="17.25" spans="1:11">
      <c r="A1452" s="35">
        <v>1451</v>
      </c>
      <c r="B1452" s="5" t="s">
        <v>213</v>
      </c>
      <c r="C1452" s="83" t="s">
        <v>791</v>
      </c>
      <c r="D1452" s="84" t="s">
        <v>812</v>
      </c>
      <c r="E1452" s="24" t="s">
        <v>3433</v>
      </c>
      <c r="F1452" s="18" t="s">
        <v>3434</v>
      </c>
      <c r="G1452" s="135"/>
      <c r="H1452" s="7"/>
      <c r="I1452" s="35" t="s">
        <v>3272</v>
      </c>
      <c r="J1452" s="6" t="s">
        <v>300</v>
      </c>
      <c r="K1452" s="88" t="s">
        <v>30</v>
      </c>
    </row>
    <row r="1453" s="47" customFormat="1" ht="17.25" spans="1:11">
      <c r="A1453" s="35">
        <v>1452</v>
      </c>
      <c r="B1453" s="5" t="s">
        <v>213</v>
      </c>
      <c r="C1453" s="83" t="s">
        <v>791</v>
      </c>
      <c r="D1453" s="8" t="s">
        <v>812</v>
      </c>
      <c r="E1453" s="24" t="s">
        <v>3435</v>
      </c>
      <c r="F1453" s="18" t="s">
        <v>3434</v>
      </c>
      <c r="G1453" s="135"/>
      <c r="H1453" s="7"/>
      <c r="I1453" s="35" t="s">
        <v>3272</v>
      </c>
      <c r="J1453" s="6" t="s">
        <v>300</v>
      </c>
      <c r="K1453" s="87" t="s">
        <v>30</v>
      </c>
    </row>
    <row r="1454" s="47" customFormat="1" ht="17.25" spans="1:11">
      <c r="A1454" s="35">
        <v>1453</v>
      </c>
      <c r="B1454" s="5" t="s">
        <v>213</v>
      </c>
      <c r="C1454" s="83" t="s">
        <v>791</v>
      </c>
      <c r="D1454" s="8" t="s">
        <v>812</v>
      </c>
      <c r="E1454" s="24" t="s">
        <v>3436</v>
      </c>
      <c r="F1454" s="18" t="s">
        <v>3434</v>
      </c>
      <c r="G1454" s="135"/>
      <c r="H1454" s="7"/>
      <c r="I1454" s="35" t="s">
        <v>3272</v>
      </c>
      <c r="J1454" s="6" t="s">
        <v>300</v>
      </c>
      <c r="K1454" s="87" t="s">
        <v>30</v>
      </c>
    </row>
    <row r="1455" s="47" customFormat="1" ht="17.25" spans="1:11">
      <c r="A1455" s="35">
        <v>1454</v>
      </c>
      <c r="B1455" s="5" t="s">
        <v>213</v>
      </c>
      <c r="C1455" s="83" t="s">
        <v>791</v>
      </c>
      <c r="D1455" s="8" t="s">
        <v>812</v>
      </c>
      <c r="E1455" s="24" t="s">
        <v>3437</v>
      </c>
      <c r="F1455" s="18" t="s">
        <v>3434</v>
      </c>
      <c r="G1455" s="135"/>
      <c r="H1455" s="7"/>
      <c r="I1455" s="35" t="s">
        <v>3272</v>
      </c>
      <c r="J1455" s="6" t="s">
        <v>300</v>
      </c>
      <c r="K1455" s="88" t="s">
        <v>30</v>
      </c>
    </row>
    <row r="1456" s="47" customFormat="1" ht="17.25" spans="1:11">
      <c r="A1456" s="35">
        <v>1455</v>
      </c>
      <c r="B1456" s="5" t="s">
        <v>213</v>
      </c>
      <c r="C1456" s="83" t="s">
        <v>791</v>
      </c>
      <c r="D1456" s="8" t="s">
        <v>812</v>
      </c>
      <c r="E1456" s="24" t="s">
        <v>3438</v>
      </c>
      <c r="F1456" s="18" t="s">
        <v>3434</v>
      </c>
      <c r="G1456" s="135"/>
      <c r="H1456" s="7"/>
      <c r="I1456" s="35" t="s">
        <v>3272</v>
      </c>
      <c r="J1456" s="6" t="s">
        <v>300</v>
      </c>
      <c r="K1456" s="87" t="s">
        <v>30</v>
      </c>
    </row>
    <row r="1457" s="47" customFormat="1" ht="17.25" spans="1:11">
      <c r="A1457" s="35">
        <v>1456</v>
      </c>
      <c r="B1457" s="5" t="s">
        <v>213</v>
      </c>
      <c r="C1457" s="83" t="s">
        <v>791</v>
      </c>
      <c r="D1457" s="8" t="s">
        <v>812</v>
      </c>
      <c r="E1457" s="24" t="s">
        <v>3439</v>
      </c>
      <c r="F1457" s="18" t="s">
        <v>3434</v>
      </c>
      <c r="G1457" s="135"/>
      <c r="H1457" s="7"/>
      <c r="I1457" s="35" t="s">
        <v>3272</v>
      </c>
      <c r="J1457" s="6" t="s">
        <v>300</v>
      </c>
      <c r="K1457" s="87" t="s">
        <v>30</v>
      </c>
    </row>
    <row r="1458" s="47" customFormat="1" ht="17.25" spans="1:11">
      <c r="A1458" s="35">
        <v>1457</v>
      </c>
      <c r="B1458" s="5" t="s">
        <v>213</v>
      </c>
      <c r="C1458" s="83" t="s">
        <v>791</v>
      </c>
      <c r="D1458" s="8" t="s">
        <v>812</v>
      </c>
      <c r="E1458" s="24" t="s">
        <v>3440</v>
      </c>
      <c r="F1458" s="18" t="s">
        <v>3434</v>
      </c>
      <c r="G1458" s="135"/>
      <c r="H1458" s="7"/>
      <c r="I1458" s="35" t="s">
        <v>3272</v>
      </c>
      <c r="J1458" s="6" t="s">
        <v>300</v>
      </c>
      <c r="K1458" s="88" t="s">
        <v>30</v>
      </c>
    </row>
    <row r="1459" s="47" customFormat="1" ht="17.25" spans="1:11">
      <c r="A1459" s="35">
        <v>1458</v>
      </c>
      <c r="B1459" s="5" t="s">
        <v>213</v>
      </c>
      <c r="C1459" s="83" t="s">
        <v>791</v>
      </c>
      <c r="D1459" s="8" t="s">
        <v>812</v>
      </c>
      <c r="E1459" s="24" t="s">
        <v>2535</v>
      </c>
      <c r="F1459" s="18" t="s">
        <v>3434</v>
      </c>
      <c r="G1459" s="135"/>
      <c r="H1459" s="7"/>
      <c r="I1459" s="35" t="s">
        <v>3272</v>
      </c>
      <c r="J1459" s="6" t="s">
        <v>300</v>
      </c>
      <c r="K1459" s="88" t="s">
        <v>30</v>
      </c>
    </row>
    <row r="1460" s="47" customFormat="1" ht="17.25" spans="1:11">
      <c r="A1460" s="35">
        <v>1459</v>
      </c>
      <c r="B1460" s="5" t="s">
        <v>213</v>
      </c>
      <c r="C1460" s="83" t="s">
        <v>791</v>
      </c>
      <c r="D1460" s="113" t="s">
        <v>812</v>
      </c>
      <c r="E1460" s="24" t="s">
        <v>3441</v>
      </c>
      <c r="F1460" s="18" t="s">
        <v>3434</v>
      </c>
      <c r="G1460" s="135"/>
      <c r="H1460" s="7"/>
      <c r="I1460" s="35" t="s">
        <v>3272</v>
      </c>
      <c r="J1460" s="6" t="s">
        <v>300</v>
      </c>
      <c r="K1460" s="88" t="s">
        <v>30</v>
      </c>
    </row>
    <row r="1461" s="47" customFormat="1" ht="17.25" spans="1:11">
      <c r="A1461" s="35">
        <v>1460</v>
      </c>
      <c r="B1461" s="5" t="s">
        <v>213</v>
      </c>
      <c r="C1461" s="83" t="s">
        <v>815</v>
      </c>
      <c r="D1461" s="84" t="s">
        <v>817</v>
      </c>
      <c r="E1461" s="24" t="s">
        <v>3039</v>
      </c>
      <c r="F1461" s="18" t="s">
        <v>3442</v>
      </c>
      <c r="G1461" s="135"/>
      <c r="H1461" s="7"/>
      <c r="I1461" s="35" t="s">
        <v>3272</v>
      </c>
      <c r="J1461" s="6" t="s">
        <v>300</v>
      </c>
      <c r="K1461" s="88" t="s">
        <v>30</v>
      </c>
    </row>
    <row r="1462" s="47" customFormat="1" ht="17.25" spans="1:11">
      <c r="A1462" s="35">
        <v>1461</v>
      </c>
      <c r="B1462" s="5" t="s">
        <v>213</v>
      </c>
      <c r="C1462" s="83" t="s">
        <v>815</v>
      </c>
      <c r="D1462" s="8" t="s">
        <v>817</v>
      </c>
      <c r="E1462" s="24" t="s">
        <v>2806</v>
      </c>
      <c r="F1462" s="18" t="s">
        <v>3442</v>
      </c>
      <c r="G1462" s="135"/>
      <c r="H1462" s="7"/>
      <c r="I1462" s="35" t="s">
        <v>3272</v>
      </c>
      <c r="J1462" s="6" t="s">
        <v>300</v>
      </c>
      <c r="K1462" s="88" t="s">
        <v>31</v>
      </c>
    </row>
    <row r="1463" s="47" customFormat="1" ht="17.25" spans="1:11">
      <c r="A1463" s="35">
        <v>1462</v>
      </c>
      <c r="B1463" s="5" t="s">
        <v>213</v>
      </c>
      <c r="C1463" s="83" t="s">
        <v>815</v>
      </c>
      <c r="D1463" s="8" t="s">
        <v>817</v>
      </c>
      <c r="E1463" s="24" t="s">
        <v>3443</v>
      </c>
      <c r="F1463" s="18" t="s">
        <v>3442</v>
      </c>
      <c r="G1463" s="135"/>
      <c r="H1463" s="7"/>
      <c r="I1463" s="35" t="s">
        <v>3272</v>
      </c>
      <c r="J1463" s="6" t="s">
        <v>300</v>
      </c>
      <c r="K1463" s="88" t="s">
        <v>30</v>
      </c>
    </row>
    <row r="1464" s="47" customFormat="1" ht="17.25" spans="1:11">
      <c r="A1464" s="35">
        <v>1463</v>
      </c>
      <c r="B1464" s="5" t="s">
        <v>213</v>
      </c>
      <c r="C1464" s="83" t="s">
        <v>815</v>
      </c>
      <c r="D1464" s="8" t="s">
        <v>817</v>
      </c>
      <c r="E1464" s="24" t="s">
        <v>3444</v>
      </c>
      <c r="F1464" s="18" t="s">
        <v>3442</v>
      </c>
      <c r="G1464" s="135"/>
      <c r="H1464" s="7"/>
      <c r="I1464" s="35" t="s">
        <v>3272</v>
      </c>
      <c r="J1464" s="6" t="s">
        <v>300</v>
      </c>
      <c r="K1464" s="88" t="s">
        <v>30</v>
      </c>
    </row>
    <row r="1465" s="47" customFormat="1" ht="17.25" spans="1:11">
      <c r="A1465" s="35">
        <v>1464</v>
      </c>
      <c r="B1465" s="5" t="s">
        <v>213</v>
      </c>
      <c r="C1465" s="83" t="s">
        <v>815</v>
      </c>
      <c r="D1465" s="8" t="s">
        <v>817</v>
      </c>
      <c r="E1465" s="24" t="s">
        <v>3445</v>
      </c>
      <c r="F1465" s="18" t="s">
        <v>3442</v>
      </c>
      <c r="G1465" s="135"/>
      <c r="H1465" s="7" t="s">
        <v>2362</v>
      </c>
      <c r="I1465" s="35" t="s">
        <v>3272</v>
      </c>
      <c r="J1465" s="6" t="s">
        <v>300</v>
      </c>
      <c r="K1465" s="88" t="s">
        <v>30</v>
      </c>
    </row>
    <row r="1466" s="47" customFormat="1" ht="17.25" spans="1:11">
      <c r="A1466" s="35">
        <v>1465</v>
      </c>
      <c r="B1466" s="5" t="s">
        <v>213</v>
      </c>
      <c r="C1466" s="83" t="s">
        <v>815</v>
      </c>
      <c r="D1466" s="8" t="s">
        <v>817</v>
      </c>
      <c r="E1466" s="24" t="s">
        <v>2666</v>
      </c>
      <c r="F1466" s="18" t="s">
        <v>3442</v>
      </c>
      <c r="G1466" s="135"/>
      <c r="H1466" s="7"/>
      <c r="I1466" s="35" t="s">
        <v>3272</v>
      </c>
      <c r="J1466" s="6" t="s">
        <v>300</v>
      </c>
      <c r="K1466" s="88" t="s">
        <v>30</v>
      </c>
    </row>
    <row r="1467" s="47" customFormat="1" ht="17.25" spans="1:11">
      <c r="A1467" s="35">
        <v>1466</v>
      </c>
      <c r="B1467" s="5" t="s">
        <v>213</v>
      </c>
      <c r="C1467" s="83" t="s">
        <v>815</v>
      </c>
      <c r="D1467" s="8" t="s">
        <v>817</v>
      </c>
      <c r="E1467" s="24" t="s">
        <v>2427</v>
      </c>
      <c r="F1467" s="18" t="s">
        <v>3442</v>
      </c>
      <c r="G1467" s="135"/>
      <c r="H1467" s="7"/>
      <c r="I1467" s="35" t="s">
        <v>3272</v>
      </c>
      <c r="J1467" s="6" t="s">
        <v>300</v>
      </c>
      <c r="K1467" s="88" t="s">
        <v>30</v>
      </c>
    </row>
    <row r="1468" s="47" customFormat="1" ht="17.25" spans="1:11">
      <c r="A1468" s="35">
        <v>1467</v>
      </c>
      <c r="B1468" s="5" t="s">
        <v>213</v>
      </c>
      <c r="C1468" s="83" t="s">
        <v>815</v>
      </c>
      <c r="D1468" s="8" t="s">
        <v>817</v>
      </c>
      <c r="E1468" s="24" t="s">
        <v>2903</v>
      </c>
      <c r="F1468" s="18" t="s">
        <v>3442</v>
      </c>
      <c r="G1468" s="135"/>
      <c r="H1468" s="7"/>
      <c r="I1468" s="35" t="s">
        <v>3272</v>
      </c>
      <c r="J1468" s="6" t="s">
        <v>300</v>
      </c>
      <c r="K1468" s="88" t="s">
        <v>30</v>
      </c>
    </row>
    <row r="1469" s="47" customFormat="1" ht="17.25" spans="1:11">
      <c r="A1469" s="35">
        <v>1468</v>
      </c>
      <c r="B1469" s="5" t="s">
        <v>213</v>
      </c>
      <c r="C1469" s="83" t="s">
        <v>815</v>
      </c>
      <c r="D1469" s="8" t="s">
        <v>817</v>
      </c>
      <c r="E1469" s="24" t="s">
        <v>3446</v>
      </c>
      <c r="F1469" s="18" t="s">
        <v>3442</v>
      </c>
      <c r="G1469" s="135"/>
      <c r="H1469" s="7"/>
      <c r="I1469" s="35" t="s">
        <v>3272</v>
      </c>
      <c r="J1469" s="6" t="s">
        <v>300</v>
      </c>
      <c r="K1469" s="88" t="s">
        <v>30</v>
      </c>
    </row>
    <row r="1470" s="47" customFormat="1" ht="17.25" spans="1:11">
      <c r="A1470" s="35">
        <v>1469</v>
      </c>
      <c r="B1470" s="5" t="s">
        <v>213</v>
      </c>
      <c r="C1470" s="83" t="s">
        <v>815</v>
      </c>
      <c r="D1470" s="8" t="s">
        <v>817</v>
      </c>
      <c r="E1470" s="24" t="s">
        <v>3447</v>
      </c>
      <c r="F1470" s="18" t="s">
        <v>3442</v>
      </c>
      <c r="G1470" s="135"/>
      <c r="H1470" s="7"/>
      <c r="I1470" s="35" t="s">
        <v>3272</v>
      </c>
      <c r="J1470" s="6" t="s">
        <v>300</v>
      </c>
      <c r="K1470" s="88" t="s">
        <v>30</v>
      </c>
    </row>
    <row r="1471" s="47" customFormat="1" ht="17.25" spans="1:11">
      <c r="A1471" s="35">
        <v>1470</v>
      </c>
      <c r="B1471" s="5" t="s">
        <v>213</v>
      </c>
      <c r="C1471" s="83" t="s">
        <v>815</v>
      </c>
      <c r="D1471" s="113" t="s">
        <v>817</v>
      </c>
      <c r="E1471" s="24" t="s">
        <v>3448</v>
      </c>
      <c r="F1471" s="18" t="s">
        <v>3442</v>
      </c>
      <c r="G1471" s="135"/>
      <c r="H1471" s="7"/>
      <c r="I1471" s="35" t="s">
        <v>3272</v>
      </c>
      <c r="J1471" s="6" t="s">
        <v>300</v>
      </c>
      <c r="K1471" s="88" t="s">
        <v>30</v>
      </c>
    </row>
    <row r="1472" s="47" customFormat="1" ht="17.25" spans="1:11">
      <c r="A1472" s="35">
        <v>1471</v>
      </c>
      <c r="B1472" s="5" t="s">
        <v>213</v>
      </c>
      <c r="C1472" s="83" t="s">
        <v>815</v>
      </c>
      <c r="D1472" s="84" t="s">
        <v>820</v>
      </c>
      <c r="E1472" s="24" t="s">
        <v>2427</v>
      </c>
      <c r="F1472" s="18" t="s">
        <v>3442</v>
      </c>
      <c r="G1472" s="135"/>
      <c r="H1472" s="7"/>
      <c r="I1472" s="35" t="s">
        <v>3272</v>
      </c>
      <c r="J1472" s="6" t="s">
        <v>300</v>
      </c>
      <c r="K1472" s="88" t="s">
        <v>30</v>
      </c>
    </row>
    <row r="1473" s="47" customFormat="1" ht="17.25" spans="1:11">
      <c r="A1473" s="35">
        <v>1472</v>
      </c>
      <c r="B1473" s="5" t="s">
        <v>213</v>
      </c>
      <c r="C1473" s="83" t="s">
        <v>815</v>
      </c>
      <c r="D1473" s="8" t="s">
        <v>820</v>
      </c>
      <c r="E1473" s="24" t="s">
        <v>2673</v>
      </c>
      <c r="F1473" s="18" t="s">
        <v>3442</v>
      </c>
      <c r="G1473" s="135"/>
      <c r="H1473" s="7"/>
      <c r="I1473" s="35" t="s">
        <v>3272</v>
      </c>
      <c r="J1473" s="6" t="s">
        <v>300</v>
      </c>
      <c r="K1473" s="88" t="s">
        <v>30</v>
      </c>
    </row>
    <row r="1474" s="47" customFormat="1" ht="17.25" spans="1:11">
      <c r="A1474" s="35">
        <v>1473</v>
      </c>
      <c r="B1474" s="5" t="s">
        <v>213</v>
      </c>
      <c r="C1474" s="83" t="s">
        <v>815</v>
      </c>
      <c r="D1474" s="8" t="s">
        <v>820</v>
      </c>
      <c r="E1474" s="24" t="s">
        <v>3449</v>
      </c>
      <c r="F1474" s="18" t="s">
        <v>3442</v>
      </c>
      <c r="G1474" s="135"/>
      <c r="H1474" s="7"/>
      <c r="I1474" s="35" t="s">
        <v>3272</v>
      </c>
      <c r="J1474" s="6" t="s">
        <v>300</v>
      </c>
      <c r="K1474" s="42" t="s">
        <v>30</v>
      </c>
    </row>
    <row r="1475" s="47" customFormat="1" ht="17.25" spans="1:11">
      <c r="A1475" s="35">
        <v>1474</v>
      </c>
      <c r="B1475" s="5" t="s">
        <v>213</v>
      </c>
      <c r="C1475" s="83" t="s">
        <v>815</v>
      </c>
      <c r="D1475" s="8" t="s">
        <v>820</v>
      </c>
      <c r="E1475" s="24" t="s">
        <v>3450</v>
      </c>
      <c r="F1475" s="18" t="s">
        <v>3442</v>
      </c>
      <c r="G1475" s="135"/>
      <c r="H1475" s="7" t="s">
        <v>2362</v>
      </c>
      <c r="I1475" s="35" t="s">
        <v>3272</v>
      </c>
      <c r="J1475" s="6" t="s">
        <v>300</v>
      </c>
      <c r="K1475" s="42" t="s">
        <v>30</v>
      </c>
    </row>
    <row r="1476" s="47" customFormat="1" ht="17.25" spans="1:11">
      <c r="A1476" s="35">
        <v>1475</v>
      </c>
      <c r="B1476" s="5" t="s">
        <v>213</v>
      </c>
      <c r="C1476" s="83" t="s">
        <v>815</v>
      </c>
      <c r="D1476" s="113" t="s">
        <v>820</v>
      </c>
      <c r="E1476" s="24" t="s">
        <v>3451</v>
      </c>
      <c r="F1476" s="18" t="s">
        <v>3442</v>
      </c>
      <c r="G1476" s="135"/>
      <c r="H1476" s="7"/>
      <c r="I1476" s="35" t="s">
        <v>3272</v>
      </c>
      <c r="J1476" s="6" t="s">
        <v>300</v>
      </c>
      <c r="K1476" s="88" t="s">
        <v>30</v>
      </c>
    </row>
    <row r="1477" s="47" customFormat="1" ht="17.25" spans="1:11">
      <c r="A1477" s="35">
        <v>1476</v>
      </c>
      <c r="B1477" s="5" t="s">
        <v>213</v>
      </c>
      <c r="C1477" s="83" t="s">
        <v>815</v>
      </c>
      <c r="D1477" s="84" t="s">
        <v>823</v>
      </c>
      <c r="E1477" s="24" t="s">
        <v>2427</v>
      </c>
      <c r="F1477" s="18" t="s">
        <v>3442</v>
      </c>
      <c r="G1477" s="135"/>
      <c r="H1477" s="7"/>
      <c r="I1477" s="35" t="s">
        <v>3272</v>
      </c>
      <c r="J1477" s="6" t="s">
        <v>300</v>
      </c>
      <c r="K1477" s="88" t="s">
        <v>30</v>
      </c>
    </row>
    <row r="1478" s="47" customFormat="1" ht="17.25" spans="1:11">
      <c r="A1478" s="35">
        <v>1477</v>
      </c>
      <c r="B1478" s="5" t="s">
        <v>213</v>
      </c>
      <c r="C1478" s="83" t="s">
        <v>815</v>
      </c>
      <c r="D1478" s="8" t="s">
        <v>823</v>
      </c>
      <c r="E1478" s="24" t="s">
        <v>2903</v>
      </c>
      <c r="F1478" s="18" t="s">
        <v>3442</v>
      </c>
      <c r="G1478" s="135"/>
      <c r="H1478" s="7"/>
      <c r="I1478" s="35" t="s">
        <v>3272</v>
      </c>
      <c r="J1478" s="6" t="s">
        <v>300</v>
      </c>
      <c r="K1478" s="42" t="s">
        <v>30</v>
      </c>
    </row>
    <row r="1479" s="47" customFormat="1" ht="17.25" spans="1:11">
      <c r="A1479" s="35">
        <v>1478</v>
      </c>
      <c r="B1479" s="5" t="s">
        <v>213</v>
      </c>
      <c r="C1479" s="83" t="s">
        <v>815</v>
      </c>
      <c r="D1479" s="8" t="s">
        <v>823</v>
      </c>
      <c r="E1479" s="24" t="s">
        <v>3452</v>
      </c>
      <c r="F1479" s="18" t="s">
        <v>3442</v>
      </c>
      <c r="G1479" s="135"/>
      <c r="H1479" s="7"/>
      <c r="I1479" s="35" t="s">
        <v>3272</v>
      </c>
      <c r="J1479" s="6" t="s">
        <v>300</v>
      </c>
      <c r="K1479" s="42" t="s">
        <v>30</v>
      </c>
    </row>
    <row r="1480" s="47" customFormat="1" ht="17.25" spans="1:11">
      <c r="A1480" s="35">
        <v>1479</v>
      </c>
      <c r="B1480" s="5" t="s">
        <v>213</v>
      </c>
      <c r="C1480" s="83" t="s">
        <v>815</v>
      </c>
      <c r="D1480" s="8" t="s">
        <v>823</v>
      </c>
      <c r="E1480" s="24" t="s">
        <v>3453</v>
      </c>
      <c r="F1480" s="18" t="s">
        <v>3442</v>
      </c>
      <c r="G1480" s="135"/>
      <c r="H1480" s="7"/>
      <c r="I1480" s="35" t="s">
        <v>3272</v>
      </c>
      <c r="J1480" s="6" t="s">
        <v>300</v>
      </c>
      <c r="K1480" s="42" t="s">
        <v>30</v>
      </c>
    </row>
    <row r="1481" s="47" customFormat="1" ht="17.25" spans="1:11">
      <c r="A1481" s="35">
        <v>1480</v>
      </c>
      <c r="B1481" s="5" t="s">
        <v>213</v>
      </c>
      <c r="C1481" s="83" t="s">
        <v>815</v>
      </c>
      <c r="D1481" s="113" t="s">
        <v>823</v>
      </c>
      <c r="E1481" s="24" t="s">
        <v>3454</v>
      </c>
      <c r="F1481" s="18" t="s">
        <v>3442</v>
      </c>
      <c r="G1481" s="135"/>
      <c r="H1481" s="7"/>
      <c r="I1481" s="35" t="s">
        <v>3272</v>
      </c>
      <c r="J1481" s="6" t="s">
        <v>300</v>
      </c>
      <c r="K1481" s="42" t="s">
        <v>30</v>
      </c>
    </row>
    <row r="1482" s="47" customFormat="1" ht="17.25" spans="1:11">
      <c r="A1482" s="35">
        <v>1481</v>
      </c>
      <c r="B1482" s="5" t="s">
        <v>213</v>
      </c>
      <c r="C1482" s="83" t="s">
        <v>825</v>
      </c>
      <c r="D1482" s="84" t="s">
        <v>3455</v>
      </c>
      <c r="E1482" s="24" t="s">
        <v>3456</v>
      </c>
      <c r="F1482" s="18" t="s">
        <v>3457</v>
      </c>
      <c r="G1482" s="135"/>
      <c r="H1482" s="7" t="s">
        <v>3271</v>
      </c>
      <c r="I1482" s="35" t="s">
        <v>3272</v>
      </c>
      <c r="J1482" s="6" t="s">
        <v>300</v>
      </c>
      <c r="K1482" s="42" t="s">
        <v>30</v>
      </c>
    </row>
    <row r="1483" s="47" customFormat="1" ht="17.25" spans="1:11">
      <c r="A1483" s="35">
        <v>1482</v>
      </c>
      <c r="B1483" s="5" t="s">
        <v>213</v>
      </c>
      <c r="C1483" s="83" t="s">
        <v>825</v>
      </c>
      <c r="D1483" s="8" t="s">
        <v>3455</v>
      </c>
      <c r="E1483" s="24" t="s">
        <v>3458</v>
      </c>
      <c r="F1483" s="18" t="s">
        <v>3457</v>
      </c>
      <c r="G1483" s="135"/>
      <c r="H1483" s="7" t="s">
        <v>3271</v>
      </c>
      <c r="I1483" s="35" t="s">
        <v>3272</v>
      </c>
      <c r="J1483" s="6" t="s">
        <v>300</v>
      </c>
      <c r="K1483" s="42" t="s">
        <v>31</v>
      </c>
    </row>
    <row r="1484" s="47" customFormat="1" ht="17.25" spans="1:11">
      <c r="A1484" s="35">
        <v>1483</v>
      </c>
      <c r="B1484" s="5" t="s">
        <v>213</v>
      </c>
      <c r="C1484" s="83" t="s">
        <v>825</v>
      </c>
      <c r="D1484" s="8" t="s">
        <v>3455</v>
      </c>
      <c r="E1484" s="24" t="s">
        <v>3459</v>
      </c>
      <c r="F1484" s="18" t="s">
        <v>3457</v>
      </c>
      <c r="G1484" s="135"/>
      <c r="H1484" s="7" t="s">
        <v>3271</v>
      </c>
      <c r="I1484" s="35" t="s">
        <v>3272</v>
      </c>
      <c r="J1484" s="6" t="s">
        <v>300</v>
      </c>
      <c r="K1484" s="88" t="s">
        <v>30</v>
      </c>
    </row>
    <row r="1485" s="47" customFormat="1" ht="17.25" spans="1:11">
      <c r="A1485" s="35">
        <v>1484</v>
      </c>
      <c r="B1485" s="5" t="s">
        <v>213</v>
      </c>
      <c r="C1485" s="83" t="s">
        <v>825</v>
      </c>
      <c r="D1485" s="8" t="s">
        <v>3455</v>
      </c>
      <c r="E1485" s="24" t="s">
        <v>2673</v>
      </c>
      <c r="F1485" s="18" t="s">
        <v>3457</v>
      </c>
      <c r="G1485" s="135"/>
      <c r="H1485" s="7" t="s">
        <v>3271</v>
      </c>
      <c r="I1485" s="35" t="s">
        <v>3272</v>
      </c>
      <c r="J1485" s="6" t="s">
        <v>300</v>
      </c>
      <c r="K1485" s="88" t="s">
        <v>30</v>
      </c>
    </row>
    <row r="1486" s="47" customFormat="1" ht="17.25" spans="1:11">
      <c r="A1486" s="35">
        <v>1485</v>
      </c>
      <c r="B1486" s="5" t="s">
        <v>213</v>
      </c>
      <c r="C1486" s="83" t="s">
        <v>825</v>
      </c>
      <c r="D1486" s="8" t="s">
        <v>3455</v>
      </c>
      <c r="E1486" s="24" t="s">
        <v>3460</v>
      </c>
      <c r="F1486" s="18" t="s">
        <v>3457</v>
      </c>
      <c r="G1486" s="135"/>
      <c r="H1486" s="7" t="s">
        <v>3271</v>
      </c>
      <c r="I1486" s="35" t="s">
        <v>3272</v>
      </c>
      <c r="J1486" s="6" t="s">
        <v>300</v>
      </c>
      <c r="K1486" s="42" t="s">
        <v>30</v>
      </c>
    </row>
    <row r="1487" s="47" customFormat="1" ht="17.25" spans="1:11">
      <c r="A1487" s="35">
        <v>1486</v>
      </c>
      <c r="B1487" s="5" t="s">
        <v>213</v>
      </c>
      <c r="C1487" s="83" t="s">
        <v>825</v>
      </c>
      <c r="D1487" s="8" t="s">
        <v>3455</v>
      </c>
      <c r="E1487" s="24" t="s">
        <v>3461</v>
      </c>
      <c r="F1487" s="18" t="s">
        <v>3457</v>
      </c>
      <c r="G1487" s="135"/>
      <c r="H1487" s="35" t="s">
        <v>2365</v>
      </c>
      <c r="I1487" s="35" t="s">
        <v>3272</v>
      </c>
      <c r="J1487" s="6" t="s">
        <v>300</v>
      </c>
      <c r="K1487" s="87" t="s">
        <v>30</v>
      </c>
    </row>
    <row r="1488" s="47" customFormat="1" ht="17.25" spans="1:11">
      <c r="A1488" s="35">
        <v>1487</v>
      </c>
      <c r="B1488" s="5" t="s">
        <v>213</v>
      </c>
      <c r="C1488" s="83" t="s">
        <v>825</v>
      </c>
      <c r="D1488" s="8" t="s">
        <v>3455</v>
      </c>
      <c r="E1488" s="24" t="s">
        <v>3462</v>
      </c>
      <c r="F1488" s="18" t="s">
        <v>3457</v>
      </c>
      <c r="G1488" s="135"/>
      <c r="H1488" s="7" t="s">
        <v>3271</v>
      </c>
      <c r="I1488" s="35" t="s">
        <v>3272</v>
      </c>
      <c r="J1488" s="6" t="s">
        <v>300</v>
      </c>
      <c r="K1488" s="88" t="s">
        <v>30</v>
      </c>
    </row>
    <row r="1489" s="47" customFormat="1" ht="17.25" spans="1:11">
      <c r="A1489" s="35">
        <v>1488</v>
      </c>
      <c r="B1489" s="5" t="s">
        <v>213</v>
      </c>
      <c r="C1489" s="83" t="s">
        <v>825</v>
      </c>
      <c r="D1489" s="8" t="s">
        <v>3455</v>
      </c>
      <c r="E1489" s="24" t="s">
        <v>3463</v>
      </c>
      <c r="F1489" s="18" t="s">
        <v>3457</v>
      </c>
      <c r="G1489" s="135"/>
      <c r="H1489" s="7" t="s">
        <v>3271</v>
      </c>
      <c r="I1489" s="35" t="s">
        <v>3272</v>
      </c>
      <c r="J1489" s="6" t="s">
        <v>300</v>
      </c>
      <c r="K1489" s="88" t="s">
        <v>30</v>
      </c>
    </row>
    <row r="1490" s="47" customFormat="1" ht="33" spans="1:11">
      <c r="A1490" s="35">
        <v>1489</v>
      </c>
      <c r="B1490" s="5" t="s">
        <v>213</v>
      </c>
      <c r="C1490" s="83" t="s">
        <v>833</v>
      </c>
      <c r="D1490" s="84" t="s">
        <v>827</v>
      </c>
      <c r="E1490" s="24" t="s">
        <v>3372</v>
      </c>
      <c r="F1490" s="18" t="s">
        <v>3464</v>
      </c>
      <c r="G1490" s="135"/>
      <c r="H1490" s="7" t="s">
        <v>3271</v>
      </c>
      <c r="I1490" s="35" t="s">
        <v>3272</v>
      </c>
      <c r="J1490" s="6" t="s">
        <v>3465</v>
      </c>
      <c r="K1490" s="88" t="s">
        <v>30</v>
      </c>
    </row>
    <row r="1491" s="47" customFormat="1" ht="33" spans="1:11">
      <c r="A1491" s="35">
        <v>1490</v>
      </c>
      <c r="B1491" s="5" t="s">
        <v>213</v>
      </c>
      <c r="C1491" s="83" t="s">
        <v>833</v>
      </c>
      <c r="D1491" s="8" t="s">
        <v>827</v>
      </c>
      <c r="E1491" s="24" t="s">
        <v>3373</v>
      </c>
      <c r="F1491" s="18" t="s">
        <v>3464</v>
      </c>
      <c r="G1491" s="135"/>
      <c r="H1491" s="7" t="s">
        <v>3271</v>
      </c>
      <c r="I1491" s="35" t="s">
        <v>3272</v>
      </c>
      <c r="J1491" s="6" t="s">
        <v>3465</v>
      </c>
      <c r="K1491" s="42" t="s">
        <v>30</v>
      </c>
    </row>
    <row r="1492" s="47" customFormat="1" ht="33" spans="1:11">
      <c r="A1492" s="35">
        <v>1491</v>
      </c>
      <c r="B1492" s="5" t="s">
        <v>213</v>
      </c>
      <c r="C1492" s="83" t="s">
        <v>833</v>
      </c>
      <c r="D1492" s="8" t="s">
        <v>827</v>
      </c>
      <c r="E1492" s="24" t="s">
        <v>3466</v>
      </c>
      <c r="F1492" s="18" t="s">
        <v>3464</v>
      </c>
      <c r="G1492" s="135"/>
      <c r="H1492" s="7" t="s">
        <v>3271</v>
      </c>
      <c r="I1492" s="35" t="s">
        <v>3272</v>
      </c>
      <c r="J1492" s="6" t="s">
        <v>3465</v>
      </c>
      <c r="K1492" s="42" t="s">
        <v>30</v>
      </c>
    </row>
    <row r="1493" s="47" customFormat="1" ht="33" spans="1:11">
      <c r="A1493" s="35">
        <v>1492</v>
      </c>
      <c r="B1493" s="5" t="s">
        <v>213</v>
      </c>
      <c r="C1493" s="83" t="s">
        <v>833</v>
      </c>
      <c r="D1493" s="8" t="s">
        <v>827</v>
      </c>
      <c r="E1493" s="24" t="s">
        <v>3467</v>
      </c>
      <c r="F1493" s="18" t="s">
        <v>3464</v>
      </c>
      <c r="G1493" s="135"/>
      <c r="H1493" s="7" t="s">
        <v>3271</v>
      </c>
      <c r="I1493" s="35" t="s">
        <v>3272</v>
      </c>
      <c r="J1493" s="6" t="s">
        <v>3465</v>
      </c>
      <c r="K1493" s="42" t="s">
        <v>30</v>
      </c>
    </row>
    <row r="1494" s="47" customFormat="1" ht="33" spans="1:11">
      <c r="A1494" s="35">
        <v>1493</v>
      </c>
      <c r="B1494" s="5" t="s">
        <v>213</v>
      </c>
      <c r="C1494" s="83" t="s">
        <v>833</v>
      </c>
      <c r="D1494" s="8" t="s">
        <v>827</v>
      </c>
      <c r="E1494" s="24" t="s">
        <v>3468</v>
      </c>
      <c r="F1494" s="18" t="s">
        <v>3464</v>
      </c>
      <c r="G1494" s="135"/>
      <c r="H1494" s="7" t="s">
        <v>3271</v>
      </c>
      <c r="I1494" s="35" t="s">
        <v>3272</v>
      </c>
      <c r="J1494" s="6" t="s">
        <v>3465</v>
      </c>
      <c r="K1494" s="42" t="s">
        <v>30</v>
      </c>
    </row>
    <row r="1495" s="47" customFormat="1" ht="33" spans="1:11">
      <c r="A1495" s="35">
        <v>1494</v>
      </c>
      <c r="B1495" s="5" t="s">
        <v>213</v>
      </c>
      <c r="C1495" s="83" t="s">
        <v>833</v>
      </c>
      <c r="D1495" s="113" t="s">
        <v>827</v>
      </c>
      <c r="E1495" s="24" t="s">
        <v>3469</v>
      </c>
      <c r="F1495" s="18" t="s">
        <v>3464</v>
      </c>
      <c r="G1495" s="135"/>
      <c r="H1495" s="7" t="s">
        <v>3271</v>
      </c>
      <c r="I1495" s="35" t="s">
        <v>3272</v>
      </c>
      <c r="J1495" s="6" t="s">
        <v>3465</v>
      </c>
      <c r="K1495" s="42" t="s">
        <v>30</v>
      </c>
    </row>
    <row r="1496" s="47" customFormat="1" ht="33" spans="1:11">
      <c r="A1496" s="35">
        <v>1495</v>
      </c>
      <c r="B1496" s="5" t="s">
        <v>213</v>
      </c>
      <c r="C1496" s="83" t="s">
        <v>833</v>
      </c>
      <c r="D1496" s="84" t="s">
        <v>835</v>
      </c>
      <c r="E1496" s="24" t="s">
        <v>3470</v>
      </c>
      <c r="F1496" s="18" t="s">
        <v>3471</v>
      </c>
      <c r="G1496" s="136"/>
      <c r="H1496" s="7" t="s">
        <v>3271</v>
      </c>
      <c r="I1496" s="35" t="s">
        <v>3272</v>
      </c>
      <c r="J1496" s="6" t="s">
        <v>3465</v>
      </c>
      <c r="K1496" s="42" t="s">
        <v>30</v>
      </c>
    </row>
    <row r="1497" s="47" customFormat="1" ht="33" spans="1:11">
      <c r="A1497" s="35">
        <v>1496</v>
      </c>
      <c r="B1497" s="5" t="s">
        <v>213</v>
      </c>
      <c r="C1497" s="83" t="s">
        <v>833</v>
      </c>
      <c r="D1497" s="8" t="s">
        <v>835</v>
      </c>
      <c r="E1497" s="24" t="s">
        <v>3418</v>
      </c>
      <c r="F1497" s="18"/>
      <c r="G1497" s="136"/>
      <c r="H1497" s="7"/>
      <c r="I1497" s="35" t="s">
        <v>3272</v>
      </c>
      <c r="J1497" s="6" t="s">
        <v>3465</v>
      </c>
      <c r="K1497" s="42" t="s">
        <v>30</v>
      </c>
    </row>
    <row r="1498" s="47" customFormat="1" ht="33" spans="1:11">
      <c r="A1498" s="35">
        <v>1497</v>
      </c>
      <c r="B1498" s="5" t="s">
        <v>213</v>
      </c>
      <c r="C1498" s="83" t="s">
        <v>833</v>
      </c>
      <c r="D1498" s="8" t="s">
        <v>835</v>
      </c>
      <c r="E1498" s="24" t="s">
        <v>3425</v>
      </c>
      <c r="F1498" s="18"/>
      <c r="G1498" s="136"/>
      <c r="H1498" s="7"/>
      <c r="I1498" s="35" t="s">
        <v>3272</v>
      </c>
      <c r="J1498" s="6" t="s">
        <v>3465</v>
      </c>
      <c r="K1498" s="42" t="s">
        <v>30</v>
      </c>
    </row>
    <row r="1499" s="47" customFormat="1" ht="33" spans="1:11">
      <c r="A1499" s="35">
        <v>1498</v>
      </c>
      <c r="B1499" s="5" t="s">
        <v>213</v>
      </c>
      <c r="C1499" s="83" t="s">
        <v>833</v>
      </c>
      <c r="D1499" s="8" t="s">
        <v>835</v>
      </c>
      <c r="E1499" s="24" t="s">
        <v>3472</v>
      </c>
      <c r="F1499" s="18"/>
      <c r="G1499" s="136"/>
      <c r="H1499" s="7" t="s">
        <v>2362</v>
      </c>
      <c r="I1499" s="35" t="s">
        <v>3272</v>
      </c>
      <c r="J1499" s="6" t="s">
        <v>3465</v>
      </c>
      <c r="K1499" s="42" t="s">
        <v>30</v>
      </c>
    </row>
    <row r="1500" s="47" customFormat="1" ht="33" spans="1:11">
      <c r="A1500" s="35">
        <v>1499</v>
      </c>
      <c r="B1500" s="5" t="s">
        <v>213</v>
      </c>
      <c r="C1500" s="83" t="s">
        <v>833</v>
      </c>
      <c r="D1500" s="8" t="s">
        <v>835</v>
      </c>
      <c r="E1500" s="24" t="s">
        <v>3473</v>
      </c>
      <c r="F1500" s="18"/>
      <c r="G1500" s="136"/>
      <c r="H1500" s="7" t="s">
        <v>2362</v>
      </c>
      <c r="I1500" s="35" t="s">
        <v>3272</v>
      </c>
      <c r="J1500" s="6" t="s">
        <v>3465</v>
      </c>
      <c r="K1500" s="42" t="s">
        <v>30</v>
      </c>
    </row>
    <row r="1501" s="47" customFormat="1" ht="33" spans="1:11">
      <c r="A1501" s="35">
        <v>1500</v>
      </c>
      <c r="B1501" s="5" t="s">
        <v>213</v>
      </c>
      <c r="C1501" s="83" t="s">
        <v>833</v>
      </c>
      <c r="D1501" s="113" t="s">
        <v>835</v>
      </c>
      <c r="E1501" s="24" t="s">
        <v>18</v>
      </c>
      <c r="F1501" s="18"/>
      <c r="G1501" s="136"/>
      <c r="H1501" s="7" t="s">
        <v>3271</v>
      </c>
      <c r="I1501" s="35" t="s">
        <v>3272</v>
      </c>
      <c r="J1501" s="6" t="s">
        <v>3465</v>
      </c>
      <c r="K1501" s="88" t="s">
        <v>30</v>
      </c>
    </row>
    <row r="1502" s="47" customFormat="1" ht="33" spans="1:11">
      <c r="A1502" s="35">
        <v>1501</v>
      </c>
      <c r="B1502" s="5" t="s">
        <v>213</v>
      </c>
      <c r="C1502" s="83" t="s">
        <v>833</v>
      </c>
      <c r="D1502" s="84" t="s">
        <v>838</v>
      </c>
      <c r="E1502" s="24" t="s">
        <v>3474</v>
      </c>
      <c r="F1502" s="18"/>
      <c r="G1502" s="136"/>
      <c r="H1502" s="7" t="s">
        <v>3271</v>
      </c>
      <c r="I1502" s="35" t="s">
        <v>3272</v>
      </c>
      <c r="J1502" s="6" t="s">
        <v>3465</v>
      </c>
      <c r="K1502" s="42" t="s">
        <v>30</v>
      </c>
    </row>
    <row r="1503" s="47" customFormat="1" ht="33" spans="1:11">
      <c r="A1503" s="35">
        <v>1502</v>
      </c>
      <c r="B1503" s="5" t="s">
        <v>213</v>
      </c>
      <c r="C1503" s="83" t="s">
        <v>833</v>
      </c>
      <c r="D1503" s="8" t="s">
        <v>838</v>
      </c>
      <c r="E1503" s="24" t="s">
        <v>3475</v>
      </c>
      <c r="F1503" s="18"/>
      <c r="G1503" s="136"/>
      <c r="H1503" s="7" t="s">
        <v>3271</v>
      </c>
      <c r="I1503" s="35" t="s">
        <v>3272</v>
      </c>
      <c r="J1503" s="6" t="s">
        <v>3465</v>
      </c>
      <c r="K1503" s="42" t="s">
        <v>30</v>
      </c>
    </row>
    <row r="1504" s="47" customFormat="1" ht="33" spans="1:11">
      <c r="A1504" s="35">
        <v>1503</v>
      </c>
      <c r="B1504" s="5" t="s">
        <v>213</v>
      </c>
      <c r="C1504" s="83" t="s">
        <v>833</v>
      </c>
      <c r="D1504" s="8" t="s">
        <v>838</v>
      </c>
      <c r="E1504" s="24" t="s">
        <v>3379</v>
      </c>
      <c r="F1504" s="18"/>
      <c r="G1504" s="136"/>
      <c r="H1504" s="7" t="s">
        <v>3271</v>
      </c>
      <c r="I1504" s="35" t="s">
        <v>3272</v>
      </c>
      <c r="J1504" s="6" t="s">
        <v>3465</v>
      </c>
      <c r="K1504" s="88" t="s">
        <v>30</v>
      </c>
    </row>
    <row r="1505" s="47" customFormat="1" ht="33" spans="1:11">
      <c r="A1505" s="35">
        <v>1504</v>
      </c>
      <c r="B1505" s="5" t="s">
        <v>213</v>
      </c>
      <c r="C1505" s="83" t="s">
        <v>833</v>
      </c>
      <c r="D1505" s="8" t="s">
        <v>838</v>
      </c>
      <c r="E1505" s="24" t="s">
        <v>2561</v>
      </c>
      <c r="F1505" s="18"/>
      <c r="G1505" s="136"/>
      <c r="H1505" s="7" t="s">
        <v>3476</v>
      </c>
      <c r="I1505" s="35" t="s">
        <v>3272</v>
      </c>
      <c r="J1505" s="6" t="s">
        <v>3465</v>
      </c>
      <c r="K1505" s="42" t="s">
        <v>30</v>
      </c>
    </row>
    <row r="1506" s="47" customFormat="1" ht="33" spans="1:11">
      <c r="A1506" s="35">
        <v>1505</v>
      </c>
      <c r="B1506" s="5" t="s">
        <v>213</v>
      </c>
      <c r="C1506" s="83" t="s">
        <v>833</v>
      </c>
      <c r="D1506" s="8" t="s">
        <v>838</v>
      </c>
      <c r="E1506" s="24" t="s">
        <v>3477</v>
      </c>
      <c r="F1506" s="18" t="s">
        <v>3478</v>
      </c>
      <c r="G1506" s="136"/>
      <c r="H1506" s="7" t="s">
        <v>3271</v>
      </c>
      <c r="I1506" s="35" t="s">
        <v>3272</v>
      </c>
      <c r="J1506" s="6" t="s">
        <v>3465</v>
      </c>
      <c r="K1506" s="42" t="s">
        <v>30</v>
      </c>
    </row>
    <row r="1507" s="47" customFormat="1" ht="33" spans="1:11">
      <c r="A1507" s="35">
        <v>1506</v>
      </c>
      <c r="B1507" s="5" t="s">
        <v>213</v>
      </c>
      <c r="C1507" s="83" t="s">
        <v>833</v>
      </c>
      <c r="D1507" s="8" t="s">
        <v>838</v>
      </c>
      <c r="E1507" s="24" t="s">
        <v>3479</v>
      </c>
      <c r="F1507" s="18"/>
      <c r="G1507" s="136"/>
      <c r="H1507" s="7" t="s">
        <v>3271</v>
      </c>
      <c r="I1507" s="35" t="s">
        <v>3272</v>
      </c>
      <c r="J1507" s="6" t="s">
        <v>3465</v>
      </c>
      <c r="K1507" s="42" t="s">
        <v>30</v>
      </c>
    </row>
    <row r="1508" s="47" customFormat="1" ht="33" spans="1:11">
      <c r="A1508" s="35">
        <v>1507</v>
      </c>
      <c r="B1508" s="5" t="s">
        <v>213</v>
      </c>
      <c r="C1508" s="83" t="s">
        <v>833</v>
      </c>
      <c r="D1508" s="8" t="s">
        <v>838</v>
      </c>
      <c r="E1508" s="24" t="s">
        <v>3480</v>
      </c>
      <c r="F1508" s="18" t="s">
        <v>3481</v>
      </c>
      <c r="G1508" s="136"/>
      <c r="H1508" s="7" t="s">
        <v>3271</v>
      </c>
      <c r="I1508" s="35" t="s">
        <v>3272</v>
      </c>
      <c r="J1508" s="6" t="s">
        <v>3465</v>
      </c>
      <c r="K1508" s="42" t="s">
        <v>30</v>
      </c>
    </row>
    <row r="1509" s="47" customFormat="1" ht="33" spans="1:11">
      <c r="A1509" s="35">
        <v>1508</v>
      </c>
      <c r="B1509" s="5" t="s">
        <v>213</v>
      </c>
      <c r="C1509" s="83" t="s">
        <v>833</v>
      </c>
      <c r="D1509" s="8" t="s">
        <v>838</v>
      </c>
      <c r="E1509" s="24" t="s">
        <v>3482</v>
      </c>
      <c r="F1509" s="18"/>
      <c r="G1509" s="136"/>
      <c r="H1509" s="7" t="s">
        <v>3271</v>
      </c>
      <c r="I1509" s="35" t="s">
        <v>3272</v>
      </c>
      <c r="J1509" s="6" t="s">
        <v>3465</v>
      </c>
      <c r="K1509" s="88" t="s">
        <v>30</v>
      </c>
    </row>
    <row r="1510" s="47" customFormat="1" ht="33" spans="1:11">
      <c r="A1510" s="35">
        <v>1509</v>
      </c>
      <c r="B1510" s="5" t="s">
        <v>213</v>
      </c>
      <c r="C1510" s="83" t="s">
        <v>833</v>
      </c>
      <c r="D1510" s="113" t="s">
        <v>838</v>
      </c>
      <c r="E1510" s="24" t="s">
        <v>3483</v>
      </c>
      <c r="F1510" s="18"/>
      <c r="G1510" s="136"/>
      <c r="H1510" s="7" t="s">
        <v>3476</v>
      </c>
      <c r="I1510" s="35" t="s">
        <v>3272</v>
      </c>
      <c r="J1510" s="6" t="s">
        <v>3465</v>
      </c>
      <c r="K1510" s="88" t="s">
        <v>30</v>
      </c>
    </row>
    <row r="1511" s="47" customFormat="1" ht="33" spans="1:11">
      <c r="A1511" s="35">
        <v>1510</v>
      </c>
      <c r="B1511" s="5" t="s">
        <v>213</v>
      </c>
      <c r="C1511" s="83" t="s">
        <v>833</v>
      </c>
      <c r="D1511" s="84" t="s">
        <v>841</v>
      </c>
      <c r="E1511" s="24" t="s">
        <v>3484</v>
      </c>
      <c r="F1511" s="18"/>
      <c r="G1511" s="136"/>
      <c r="H1511" s="7" t="s">
        <v>3271</v>
      </c>
      <c r="I1511" s="35" t="s">
        <v>3272</v>
      </c>
      <c r="J1511" s="6" t="s">
        <v>3465</v>
      </c>
      <c r="K1511" s="42" t="s">
        <v>30</v>
      </c>
    </row>
    <row r="1512" s="47" customFormat="1" ht="33" spans="1:11">
      <c r="A1512" s="35">
        <v>1511</v>
      </c>
      <c r="B1512" s="5" t="s">
        <v>213</v>
      </c>
      <c r="C1512" s="83" t="s">
        <v>833</v>
      </c>
      <c r="D1512" s="8" t="s">
        <v>841</v>
      </c>
      <c r="E1512" s="24" t="s">
        <v>3485</v>
      </c>
      <c r="F1512" s="18"/>
      <c r="G1512" s="136"/>
      <c r="H1512" s="35" t="s">
        <v>2365</v>
      </c>
      <c r="I1512" s="35" t="s">
        <v>3272</v>
      </c>
      <c r="J1512" s="6" t="s">
        <v>3465</v>
      </c>
      <c r="K1512" s="87" t="s">
        <v>30</v>
      </c>
    </row>
    <row r="1513" s="47" customFormat="1" ht="33" spans="1:11">
      <c r="A1513" s="35">
        <v>1512</v>
      </c>
      <c r="B1513" s="5" t="s">
        <v>213</v>
      </c>
      <c r="C1513" s="83" t="s">
        <v>833</v>
      </c>
      <c r="D1513" s="8" t="s">
        <v>841</v>
      </c>
      <c r="E1513" s="24" t="s">
        <v>3486</v>
      </c>
      <c r="F1513" s="18"/>
      <c r="G1513" s="136"/>
      <c r="H1513" s="7" t="s">
        <v>3271</v>
      </c>
      <c r="I1513" s="35" t="s">
        <v>3272</v>
      </c>
      <c r="J1513" s="6" t="s">
        <v>3465</v>
      </c>
      <c r="K1513" s="42" t="s">
        <v>2500</v>
      </c>
    </row>
    <row r="1514" s="47" customFormat="1" ht="33" spans="1:11">
      <c r="A1514" s="35">
        <v>1513</v>
      </c>
      <c r="B1514" s="5" t="s">
        <v>213</v>
      </c>
      <c r="C1514" s="83" t="s">
        <v>833</v>
      </c>
      <c r="D1514" s="8" t="s">
        <v>841</v>
      </c>
      <c r="E1514" s="24" t="s">
        <v>3487</v>
      </c>
      <c r="F1514" s="18"/>
      <c r="G1514" s="136"/>
      <c r="H1514" s="7" t="s">
        <v>3271</v>
      </c>
      <c r="I1514" s="35" t="s">
        <v>3272</v>
      </c>
      <c r="J1514" s="6" t="s">
        <v>3465</v>
      </c>
      <c r="K1514" s="42" t="s">
        <v>30</v>
      </c>
    </row>
    <row r="1515" s="47" customFormat="1" ht="33" spans="1:11">
      <c r="A1515" s="35">
        <v>1514</v>
      </c>
      <c r="B1515" s="5" t="s">
        <v>213</v>
      </c>
      <c r="C1515" s="83" t="s">
        <v>833</v>
      </c>
      <c r="D1515" s="8" t="s">
        <v>841</v>
      </c>
      <c r="E1515" s="24" t="s">
        <v>3488</v>
      </c>
      <c r="F1515" s="18"/>
      <c r="G1515" s="136"/>
      <c r="H1515" s="7" t="s">
        <v>2362</v>
      </c>
      <c r="I1515" s="35" t="s">
        <v>3272</v>
      </c>
      <c r="J1515" s="6" t="s">
        <v>3465</v>
      </c>
      <c r="K1515" s="88" t="s">
        <v>30</v>
      </c>
    </row>
    <row r="1516" s="47" customFormat="1" ht="33" spans="1:11">
      <c r="A1516" s="35">
        <v>1515</v>
      </c>
      <c r="B1516" s="5" t="s">
        <v>213</v>
      </c>
      <c r="C1516" s="83" t="s">
        <v>833</v>
      </c>
      <c r="D1516" s="8" t="s">
        <v>841</v>
      </c>
      <c r="E1516" s="24" t="s">
        <v>3489</v>
      </c>
      <c r="F1516" s="18"/>
      <c r="G1516" s="136"/>
      <c r="H1516" s="7"/>
      <c r="I1516" s="35" t="s">
        <v>3272</v>
      </c>
      <c r="J1516" s="6" t="s">
        <v>3465</v>
      </c>
      <c r="K1516" s="88" t="s">
        <v>30</v>
      </c>
    </row>
    <row r="1517" s="47" customFormat="1" ht="33" spans="1:11">
      <c r="A1517" s="35">
        <v>1516</v>
      </c>
      <c r="B1517" s="5" t="s">
        <v>213</v>
      </c>
      <c r="C1517" s="83" t="s">
        <v>833</v>
      </c>
      <c r="D1517" s="8" t="s">
        <v>841</v>
      </c>
      <c r="E1517" s="24" t="s">
        <v>3490</v>
      </c>
      <c r="F1517" s="18"/>
      <c r="G1517" s="136"/>
      <c r="H1517" s="7"/>
      <c r="I1517" s="35" t="s">
        <v>3272</v>
      </c>
      <c r="J1517" s="6" t="s">
        <v>3465</v>
      </c>
      <c r="K1517" s="90" t="s">
        <v>30</v>
      </c>
    </row>
    <row r="1518" s="47" customFormat="1" ht="33" spans="1:11">
      <c r="A1518" s="35">
        <v>1517</v>
      </c>
      <c r="B1518" s="5" t="s">
        <v>213</v>
      </c>
      <c r="C1518" s="83" t="s">
        <v>833</v>
      </c>
      <c r="D1518" s="8" t="s">
        <v>841</v>
      </c>
      <c r="E1518" s="24" t="s">
        <v>3491</v>
      </c>
      <c r="F1518" s="18"/>
      <c r="G1518" s="136"/>
      <c r="H1518" s="7"/>
      <c r="I1518" s="35" t="s">
        <v>3272</v>
      </c>
      <c r="J1518" s="6" t="s">
        <v>3465</v>
      </c>
      <c r="K1518" s="42" t="s">
        <v>30</v>
      </c>
    </row>
    <row r="1519" s="47" customFormat="1" ht="33" spans="1:11">
      <c r="A1519" s="35">
        <v>1518</v>
      </c>
      <c r="B1519" s="5" t="s">
        <v>213</v>
      </c>
      <c r="C1519" s="83" t="s">
        <v>833</v>
      </c>
      <c r="D1519" s="8" t="s">
        <v>841</v>
      </c>
      <c r="E1519" s="24" t="s">
        <v>3492</v>
      </c>
      <c r="F1519" s="18"/>
      <c r="G1519" s="136"/>
      <c r="H1519" s="7"/>
      <c r="I1519" s="35" t="s">
        <v>3272</v>
      </c>
      <c r="J1519" s="6" t="s">
        <v>3465</v>
      </c>
      <c r="K1519" s="88" t="s">
        <v>30</v>
      </c>
    </row>
    <row r="1520" s="47" customFormat="1" ht="33" spans="1:11">
      <c r="A1520" s="35">
        <v>1519</v>
      </c>
      <c r="B1520" s="5" t="s">
        <v>213</v>
      </c>
      <c r="C1520" s="83" t="s">
        <v>833</v>
      </c>
      <c r="D1520" s="8" t="s">
        <v>841</v>
      </c>
      <c r="E1520" s="24" t="s">
        <v>3493</v>
      </c>
      <c r="F1520" s="18"/>
      <c r="G1520" s="136"/>
      <c r="H1520" s="7"/>
      <c r="I1520" s="35" t="s">
        <v>3272</v>
      </c>
      <c r="J1520" s="6" t="s">
        <v>3465</v>
      </c>
      <c r="K1520" s="88" t="s">
        <v>30</v>
      </c>
    </row>
    <row r="1521" s="47" customFormat="1" ht="33" spans="1:11">
      <c r="A1521" s="35">
        <v>1520</v>
      </c>
      <c r="B1521" s="5" t="s">
        <v>213</v>
      </c>
      <c r="C1521" s="83" t="s">
        <v>833</v>
      </c>
      <c r="D1521" s="8" t="s">
        <v>841</v>
      </c>
      <c r="E1521" s="24" t="s">
        <v>3494</v>
      </c>
      <c r="F1521" s="18"/>
      <c r="G1521" s="136"/>
      <c r="H1521" s="7"/>
      <c r="I1521" s="35" t="s">
        <v>3272</v>
      </c>
      <c r="J1521" s="6" t="s">
        <v>3465</v>
      </c>
      <c r="K1521" s="88" t="s">
        <v>30</v>
      </c>
    </row>
    <row r="1522" s="47" customFormat="1" ht="33" spans="1:11">
      <c r="A1522" s="35">
        <v>1521</v>
      </c>
      <c r="B1522" s="5" t="s">
        <v>213</v>
      </c>
      <c r="C1522" s="83" t="s">
        <v>833</v>
      </c>
      <c r="D1522" s="8" t="s">
        <v>841</v>
      </c>
      <c r="E1522" s="24" t="s">
        <v>3495</v>
      </c>
      <c r="F1522" s="18"/>
      <c r="G1522" s="136"/>
      <c r="H1522" s="7"/>
      <c r="I1522" s="35" t="s">
        <v>3272</v>
      </c>
      <c r="J1522" s="6" t="s">
        <v>3465</v>
      </c>
      <c r="K1522" s="88" t="s">
        <v>30</v>
      </c>
    </row>
    <row r="1523" s="47" customFormat="1" ht="33" spans="1:11">
      <c r="A1523" s="35">
        <v>1522</v>
      </c>
      <c r="B1523" s="5" t="s">
        <v>213</v>
      </c>
      <c r="C1523" s="83" t="s">
        <v>833</v>
      </c>
      <c r="D1523" s="113" t="s">
        <v>841</v>
      </c>
      <c r="E1523" s="24" t="s">
        <v>3496</v>
      </c>
      <c r="F1523" s="18"/>
      <c r="G1523" s="136"/>
      <c r="H1523" s="7"/>
      <c r="I1523" s="35" t="s">
        <v>3272</v>
      </c>
      <c r="J1523" s="6" t="s">
        <v>3465</v>
      </c>
      <c r="K1523" s="88" t="s">
        <v>30</v>
      </c>
    </row>
    <row r="1524" s="47" customFormat="1" ht="33" spans="1:11">
      <c r="A1524" s="35">
        <v>1523</v>
      </c>
      <c r="B1524" s="5" t="s">
        <v>213</v>
      </c>
      <c r="C1524" s="83" t="s">
        <v>833</v>
      </c>
      <c r="D1524" s="84" t="s">
        <v>843</v>
      </c>
      <c r="E1524" s="24" t="s">
        <v>3497</v>
      </c>
      <c r="F1524" s="18"/>
      <c r="G1524" s="136"/>
      <c r="H1524" s="7"/>
      <c r="I1524" s="35" t="s">
        <v>3272</v>
      </c>
      <c r="J1524" s="6" t="s">
        <v>3465</v>
      </c>
      <c r="K1524" s="87" t="s">
        <v>30</v>
      </c>
    </row>
    <row r="1525" s="47" customFormat="1" ht="33" spans="1:11">
      <c r="A1525" s="35">
        <v>1524</v>
      </c>
      <c r="B1525" s="5" t="s">
        <v>213</v>
      </c>
      <c r="C1525" s="83" t="s">
        <v>833</v>
      </c>
      <c r="D1525" s="8" t="s">
        <v>843</v>
      </c>
      <c r="E1525" s="24" t="s">
        <v>3486</v>
      </c>
      <c r="F1525" s="18"/>
      <c r="G1525" s="136"/>
      <c r="H1525" s="7"/>
      <c r="I1525" s="35" t="s">
        <v>3272</v>
      </c>
      <c r="J1525" s="6" t="s">
        <v>3465</v>
      </c>
      <c r="K1525" s="42" t="s">
        <v>2500</v>
      </c>
    </row>
    <row r="1526" s="47" customFormat="1" ht="33" spans="1:11">
      <c r="A1526" s="35">
        <v>1525</v>
      </c>
      <c r="B1526" s="5" t="s">
        <v>213</v>
      </c>
      <c r="C1526" s="83" t="s">
        <v>833</v>
      </c>
      <c r="D1526" s="8" t="s">
        <v>843</v>
      </c>
      <c r="E1526" s="24" t="s">
        <v>3487</v>
      </c>
      <c r="F1526" s="18"/>
      <c r="G1526" s="136"/>
      <c r="H1526" s="7"/>
      <c r="I1526" s="35" t="s">
        <v>3272</v>
      </c>
      <c r="J1526" s="6" t="s">
        <v>3465</v>
      </c>
      <c r="K1526" s="42" t="s">
        <v>30</v>
      </c>
    </row>
    <row r="1527" s="47" customFormat="1" ht="33" spans="1:11">
      <c r="A1527" s="35">
        <v>1526</v>
      </c>
      <c r="B1527" s="5" t="s">
        <v>213</v>
      </c>
      <c r="C1527" s="83" t="s">
        <v>833</v>
      </c>
      <c r="D1527" s="8" t="s">
        <v>843</v>
      </c>
      <c r="E1527" s="24" t="s">
        <v>3491</v>
      </c>
      <c r="F1527" s="18"/>
      <c r="G1527" s="136"/>
      <c r="H1527" s="7"/>
      <c r="I1527" s="35" t="s">
        <v>3272</v>
      </c>
      <c r="J1527" s="6" t="s">
        <v>3465</v>
      </c>
      <c r="K1527" s="42" t="s">
        <v>30</v>
      </c>
    </row>
    <row r="1528" s="47" customFormat="1" ht="33" spans="1:11">
      <c r="A1528" s="35">
        <v>1527</v>
      </c>
      <c r="B1528" s="5" t="s">
        <v>213</v>
      </c>
      <c r="C1528" s="83" t="s">
        <v>833</v>
      </c>
      <c r="D1528" s="8" t="s">
        <v>843</v>
      </c>
      <c r="E1528" s="24" t="s">
        <v>3488</v>
      </c>
      <c r="F1528" s="18"/>
      <c r="G1528" s="136"/>
      <c r="H1528" s="7" t="s">
        <v>2362</v>
      </c>
      <c r="I1528" s="35" t="s">
        <v>3272</v>
      </c>
      <c r="J1528" s="6" t="s">
        <v>3465</v>
      </c>
      <c r="K1528" s="88" t="s">
        <v>30</v>
      </c>
    </row>
    <row r="1529" s="47" customFormat="1" ht="33" spans="1:11">
      <c r="A1529" s="35">
        <v>1528</v>
      </c>
      <c r="B1529" s="5" t="s">
        <v>213</v>
      </c>
      <c r="C1529" s="83" t="s">
        <v>833</v>
      </c>
      <c r="D1529" s="8" t="s">
        <v>843</v>
      </c>
      <c r="E1529" s="24" t="s">
        <v>3489</v>
      </c>
      <c r="F1529" s="18"/>
      <c r="G1529" s="136"/>
      <c r="H1529" s="7"/>
      <c r="I1529" s="35" t="s">
        <v>3272</v>
      </c>
      <c r="J1529" s="6" t="s">
        <v>3465</v>
      </c>
      <c r="K1529" s="88" t="s">
        <v>30</v>
      </c>
    </row>
    <row r="1530" s="47" customFormat="1" ht="33" spans="1:11">
      <c r="A1530" s="35">
        <v>1529</v>
      </c>
      <c r="B1530" s="5" t="s">
        <v>213</v>
      </c>
      <c r="C1530" s="83" t="s">
        <v>833</v>
      </c>
      <c r="D1530" s="8" t="s">
        <v>843</v>
      </c>
      <c r="E1530" s="24" t="s">
        <v>3490</v>
      </c>
      <c r="F1530" s="18"/>
      <c r="G1530" s="136"/>
      <c r="H1530" s="7"/>
      <c r="I1530" s="35" t="s">
        <v>3272</v>
      </c>
      <c r="J1530" s="6" t="s">
        <v>3465</v>
      </c>
      <c r="K1530" s="90" t="s">
        <v>30</v>
      </c>
    </row>
    <row r="1531" s="47" customFormat="1" ht="33" spans="1:11">
      <c r="A1531" s="35">
        <v>1530</v>
      </c>
      <c r="B1531" s="5" t="s">
        <v>213</v>
      </c>
      <c r="C1531" s="83" t="s">
        <v>833</v>
      </c>
      <c r="D1531" s="8" t="s">
        <v>843</v>
      </c>
      <c r="E1531" s="24" t="s">
        <v>3498</v>
      </c>
      <c r="F1531" s="18"/>
      <c r="G1531" s="136"/>
      <c r="H1531" s="7"/>
      <c r="I1531" s="35" t="s">
        <v>3272</v>
      </c>
      <c r="J1531" s="6" t="s">
        <v>3465</v>
      </c>
      <c r="K1531" s="42" t="s">
        <v>30</v>
      </c>
    </row>
    <row r="1532" s="47" customFormat="1" ht="33" spans="1:11">
      <c r="A1532" s="35">
        <v>1531</v>
      </c>
      <c r="B1532" s="5" t="s">
        <v>213</v>
      </c>
      <c r="C1532" s="83" t="s">
        <v>833</v>
      </c>
      <c r="D1532" s="8" t="s">
        <v>843</v>
      </c>
      <c r="E1532" s="24" t="s">
        <v>3499</v>
      </c>
      <c r="F1532" s="18"/>
      <c r="G1532" s="136"/>
      <c r="H1532" s="7"/>
      <c r="I1532" s="35" t="s">
        <v>3272</v>
      </c>
      <c r="J1532" s="6" t="s">
        <v>3465</v>
      </c>
      <c r="K1532" s="42" t="s">
        <v>30</v>
      </c>
    </row>
    <row r="1533" s="47" customFormat="1" ht="33" spans="1:11">
      <c r="A1533" s="35">
        <v>1532</v>
      </c>
      <c r="B1533" s="5" t="s">
        <v>213</v>
      </c>
      <c r="C1533" s="83" t="s">
        <v>833</v>
      </c>
      <c r="D1533" s="8" t="s">
        <v>843</v>
      </c>
      <c r="E1533" s="24" t="s">
        <v>3492</v>
      </c>
      <c r="F1533" s="18"/>
      <c r="G1533" s="136"/>
      <c r="H1533" s="7"/>
      <c r="I1533" s="35" t="s">
        <v>3272</v>
      </c>
      <c r="J1533" s="6" t="s">
        <v>3465</v>
      </c>
      <c r="K1533" s="88" t="s">
        <v>30</v>
      </c>
    </row>
    <row r="1534" s="47" customFormat="1" ht="33" spans="1:11">
      <c r="A1534" s="35">
        <v>1533</v>
      </c>
      <c r="B1534" s="5" t="s">
        <v>213</v>
      </c>
      <c r="C1534" s="83" t="s">
        <v>833</v>
      </c>
      <c r="D1534" s="8" t="s">
        <v>843</v>
      </c>
      <c r="E1534" s="24" t="s">
        <v>3493</v>
      </c>
      <c r="F1534" s="18"/>
      <c r="G1534" s="136"/>
      <c r="H1534" s="7"/>
      <c r="I1534" s="35" t="s">
        <v>3272</v>
      </c>
      <c r="J1534" s="6" t="s">
        <v>3465</v>
      </c>
      <c r="K1534" s="88" t="s">
        <v>30</v>
      </c>
    </row>
    <row r="1535" s="47" customFormat="1" ht="33" spans="1:11">
      <c r="A1535" s="35">
        <v>1534</v>
      </c>
      <c r="B1535" s="5" t="s">
        <v>213</v>
      </c>
      <c r="C1535" s="83" t="s">
        <v>833</v>
      </c>
      <c r="D1535" s="8" t="s">
        <v>843</v>
      </c>
      <c r="E1535" s="24" t="s">
        <v>3500</v>
      </c>
      <c r="F1535" s="18"/>
      <c r="G1535" s="136"/>
      <c r="H1535" s="7"/>
      <c r="I1535" s="35" t="s">
        <v>3272</v>
      </c>
      <c r="J1535" s="6" t="s">
        <v>3465</v>
      </c>
      <c r="K1535" s="42" t="s">
        <v>30</v>
      </c>
    </row>
    <row r="1536" s="47" customFormat="1" ht="33" spans="1:11">
      <c r="A1536" s="35">
        <v>1535</v>
      </c>
      <c r="B1536" s="5" t="s">
        <v>213</v>
      </c>
      <c r="C1536" s="83" t="s">
        <v>833</v>
      </c>
      <c r="D1536" s="8" t="s">
        <v>843</v>
      </c>
      <c r="E1536" s="24" t="s">
        <v>3494</v>
      </c>
      <c r="F1536" s="18"/>
      <c r="G1536" s="136"/>
      <c r="H1536" s="7"/>
      <c r="I1536" s="35" t="s">
        <v>3272</v>
      </c>
      <c r="J1536" s="6" t="s">
        <v>3465</v>
      </c>
      <c r="K1536" s="88" t="s">
        <v>30</v>
      </c>
    </row>
    <row r="1537" s="47" customFormat="1" ht="33" spans="1:11">
      <c r="A1537" s="35">
        <v>1536</v>
      </c>
      <c r="B1537" s="5" t="s">
        <v>213</v>
      </c>
      <c r="C1537" s="83" t="s">
        <v>833</v>
      </c>
      <c r="D1537" s="8" t="s">
        <v>843</v>
      </c>
      <c r="E1537" s="24" t="s">
        <v>3495</v>
      </c>
      <c r="F1537" s="18"/>
      <c r="G1537" s="136"/>
      <c r="H1537" s="7"/>
      <c r="I1537" s="35" t="s">
        <v>3272</v>
      </c>
      <c r="J1537" s="6" t="s">
        <v>3465</v>
      </c>
      <c r="K1537" s="88" t="s">
        <v>30</v>
      </c>
    </row>
    <row r="1538" s="47" customFormat="1" ht="33" spans="1:11">
      <c r="A1538" s="35">
        <v>1537</v>
      </c>
      <c r="B1538" s="5" t="s">
        <v>213</v>
      </c>
      <c r="C1538" s="83" t="s">
        <v>833</v>
      </c>
      <c r="D1538" s="113" t="s">
        <v>843</v>
      </c>
      <c r="E1538" s="24" t="s">
        <v>3496</v>
      </c>
      <c r="F1538" s="18"/>
      <c r="G1538" s="136"/>
      <c r="H1538" s="7"/>
      <c r="I1538" s="35" t="s">
        <v>3272</v>
      </c>
      <c r="J1538" s="6" t="s">
        <v>3465</v>
      </c>
      <c r="K1538" s="88" t="s">
        <v>30</v>
      </c>
    </row>
    <row r="1539" s="47" customFormat="1" ht="33" spans="1:11">
      <c r="A1539" s="35">
        <v>1538</v>
      </c>
      <c r="B1539" s="5" t="s">
        <v>213</v>
      </c>
      <c r="C1539" s="83" t="s">
        <v>833</v>
      </c>
      <c r="D1539" s="84" t="s">
        <v>845</v>
      </c>
      <c r="E1539" s="24" t="s">
        <v>2436</v>
      </c>
      <c r="F1539" s="137"/>
      <c r="G1539" s="138"/>
      <c r="H1539" s="35" t="s">
        <v>2365</v>
      </c>
      <c r="I1539" s="35" t="s">
        <v>3272</v>
      </c>
      <c r="J1539" s="6" t="s">
        <v>3465</v>
      </c>
      <c r="K1539" s="87" t="s">
        <v>30</v>
      </c>
    </row>
    <row r="1540" s="47" customFormat="1" ht="33" spans="1:11">
      <c r="A1540" s="35">
        <v>1539</v>
      </c>
      <c r="B1540" s="5" t="s">
        <v>213</v>
      </c>
      <c r="C1540" s="83" t="s">
        <v>833</v>
      </c>
      <c r="D1540" s="8" t="s">
        <v>845</v>
      </c>
      <c r="E1540" s="24" t="s">
        <v>3501</v>
      </c>
      <c r="F1540" s="18"/>
      <c r="G1540" s="138"/>
      <c r="H1540" s="139"/>
      <c r="I1540" s="35" t="s">
        <v>3272</v>
      </c>
      <c r="J1540" s="6" t="s">
        <v>3465</v>
      </c>
      <c r="K1540" s="88" t="s">
        <v>30</v>
      </c>
    </row>
    <row r="1541" s="47" customFormat="1" ht="33" spans="1:11">
      <c r="A1541" s="35">
        <v>1540</v>
      </c>
      <c r="B1541" s="5" t="s">
        <v>213</v>
      </c>
      <c r="C1541" s="83" t="s">
        <v>833</v>
      </c>
      <c r="D1541" s="8" t="s">
        <v>845</v>
      </c>
      <c r="E1541" s="24" t="s">
        <v>3502</v>
      </c>
      <c r="F1541" s="18"/>
      <c r="G1541" s="138"/>
      <c r="H1541" s="7" t="s">
        <v>2362</v>
      </c>
      <c r="I1541" s="35" t="s">
        <v>3272</v>
      </c>
      <c r="J1541" s="6" t="s">
        <v>3465</v>
      </c>
      <c r="K1541" s="88" t="s">
        <v>30</v>
      </c>
    </row>
    <row r="1542" s="47" customFormat="1" ht="33" spans="1:11">
      <c r="A1542" s="35">
        <v>1541</v>
      </c>
      <c r="B1542" s="5" t="s">
        <v>213</v>
      </c>
      <c r="C1542" s="83" t="s">
        <v>833</v>
      </c>
      <c r="D1542" s="8" t="s">
        <v>845</v>
      </c>
      <c r="E1542" s="24" t="s">
        <v>3503</v>
      </c>
      <c r="F1542" s="18"/>
      <c r="G1542" s="138"/>
      <c r="H1542" s="139"/>
      <c r="I1542" s="35" t="s">
        <v>3272</v>
      </c>
      <c r="J1542" s="6" t="s">
        <v>3465</v>
      </c>
      <c r="K1542" s="88" t="s">
        <v>30</v>
      </c>
    </row>
    <row r="1543" s="47" customFormat="1" ht="33" spans="1:11">
      <c r="A1543" s="35">
        <v>1542</v>
      </c>
      <c r="B1543" s="5" t="s">
        <v>213</v>
      </c>
      <c r="C1543" s="83" t="s">
        <v>833</v>
      </c>
      <c r="D1543" s="8" t="s">
        <v>845</v>
      </c>
      <c r="E1543" s="24" t="s">
        <v>3504</v>
      </c>
      <c r="F1543" s="18"/>
      <c r="G1543" s="136"/>
      <c r="H1543" s="7"/>
      <c r="I1543" s="35" t="s">
        <v>3272</v>
      </c>
      <c r="J1543" s="6" t="s">
        <v>3465</v>
      </c>
      <c r="K1543" s="88" t="s">
        <v>30</v>
      </c>
    </row>
    <row r="1544" s="47" customFormat="1" ht="33" spans="1:11">
      <c r="A1544" s="35">
        <v>1543</v>
      </c>
      <c r="B1544" s="5" t="s">
        <v>213</v>
      </c>
      <c r="C1544" s="83" t="s">
        <v>833</v>
      </c>
      <c r="D1544" s="8" t="s">
        <v>845</v>
      </c>
      <c r="E1544" s="24" t="s">
        <v>3505</v>
      </c>
      <c r="F1544" s="18"/>
      <c r="G1544" s="136"/>
      <c r="H1544" s="7"/>
      <c r="I1544" s="35" t="s">
        <v>3272</v>
      </c>
      <c r="J1544" s="6" t="s">
        <v>3465</v>
      </c>
      <c r="K1544" s="88" t="s">
        <v>30</v>
      </c>
    </row>
    <row r="1545" s="47" customFormat="1" ht="33" spans="1:11">
      <c r="A1545" s="35">
        <v>1544</v>
      </c>
      <c r="B1545" s="5" t="s">
        <v>213</v>
      </c>
      <c r="C1545" s="83" t="s">
        <v>833</v>
      </c>
      <c r="D1545" s="8" t="s">
        <v>845</v>
      </c>
      <c r="E1545" s="24" t="s">
        <v>3506</v>
      </c>
      <c r="F1545" s="18"/>
      <c r="G1545" s="136"/>
      <c r="H1545" s="7"/>
      <c r="I1545" s="35" t="s">
        <v>3272</v>
      </c>
      <c r="J1545" s="6" t="s">
        <v>3465</v>
      </c>
      <c r="K1545" s="90" t="s">
        <v>30</v>
      </c>
    </row>
    <row r="1546" s="47" customFormat="1" ht="33" spans="1:11">
      <c r="A1546" s="35">
        <v>1545</v>
      </c>
      <c r="B1546" s="5" t="s">
        <v>213</v>
      </c>
      <c r="C1546" s="83" t="s">
        <v>833</v>
      </c>
      <c r="D1546" s="8" t="s">
        <v>845</v>
      </c>
      <c r="E1546" s="24" t="s">
        <v>3507</v>
      </c>
      <c r="F1546" s="18"/>
      <c r="G1546" s="136"/>
      <c r="H1546" s="7"/>
      <c r="I1546" s="35" t="s">
        <v>3272</v>
      </c>
      <c r="J1546" s="6" t="s">
        <v>3465</v>
      </c>
      <c r="K1546" s="88" t="s">
        <v>30</v>
      </c>
    </row>
    <row r="1547" s="47" customFormat="1" ht="33" spans="1:11">
      <c r="A1547" s="35">
        <v>1546</v>
      </c>
      <c r="B1547" s="5" t="s">
        <v>213</v>
      </c>
      <c r="C1547" s="83" t="s">
        <v>833</v>
      </c>
      <c r="D1547" s="8" t="s">
        <v>845</v>
      </c>
      <c r="E1547" s="24" t="s">
        <v>3508</v>
      </c>
      <c r="F1547" s="18"/>
      <c r="G1547" s="136"/>
      <c r="H1547" s="7"/>
      <c r="I1547" s="35" t="s">
        <v>3272</v>
      </c>
      <c r="J1547" s="6" t="s">
        <v>3465</v>
      </c>
      <c r="K1547" s="88" t="s">
        <v>30</v>
      </c>
    </row>
    <row r="1548" s="47" customFormat="1" ht="33" spans="1:11">
      <c r="A1548" s="35">
        <v>1547</v>
      </c>
      <c r="B1548" s="5" t="s">
        <v>213</v>
      </c>
      <c r="C1548" s="83" t="s">
        <v>833</v>
      </c>
      <c r="D1548" s="8" t="s">
        <v>845</v>
      </c>
      <c r="E1548" s="24" t="s">
        <v>3509</v>
      </c>
      <c r="F1548" s="18"/>
      <c r="G1548" s="136"/>
      <c r="H1548" s="7"/>
      <c r="I1548" s="35" t="s">
        <v>3272</v>
      </c>
      <c r="J1548" s="6" t="s">
        <v>3465</v>
      </c>
      <c r="K1548" s="90" t="s">
        <v>30</v>
      </c>
    </row>
    <row r="1549" s="47" customFormat="1" ht="33" spans="1:11">
      <c r="A1549" s="35">
        <v>1548</v>
      </c>
      <c r="B1549" s="5" t="s">
        <v>213</v>
      </c>
      <c r="C1549" s="83" t="s">
        <v>833</v>
      </c>
      <c r="D1549" s="8" t="s">
        <v>845</v>
      </c>
      <c r="E1549" s="24" t="s">
        <v>3510</v>
      </c>
      <c r="F1549" s="18"/>
      <c r="G1549" s="136"/>
      <c r="H1549" s="7"/>
      <c r="I1549" s="35" t="s">
        <v>3272</v>
      </c>
      <c r="J1549" s="6" t="s">
        <v>3465</v>
      </c>
      <c r="K1549" s="88" t="s">
        <v>30</v>
      </c>
    </row>
    <row r="1550" s="47" customFormat="1" ht="33" spans="1:11">
      <c r="A1550" s="35">
        <v>1549</v>
      </c>
      <c r="B1550" s="5" t="s">
        <v>213</v>
      </c>
      <c r="C1550" s="83" t="s">
        <v>833</v>
      </c>
      <c r="D1550" s="8" t="s">
        <v>845</v>
      </c>
      <c r="E1550" s="24" t="s">
        <v>3511</v>
      </c>
      <c r="F1550" s="18"/>
      <c r="G1550" s="136"/>
      <c r="H1550" s="7"/>
      <c r="I1550" s="35" t="s">
        <v>3272</v>
      </c>
      <c r="J1550" s="6" t="s">
        <v>3465</v>
      </c>
      <c r="K1550" s="90" t="s">
        <v>30</v>
      </c>
    </row>
    <row r="1551" s="47" customFormat="1" ht="33" spans="1:11">
      <c r="A1551" s="35">
        <v>1550</v>
      </c>
      <c r="B1551" s="5" t="s">
        <v>213</v>
      </c>
      <c r="C1551" s="83" t="s">
        <v>833</v>
      </c>
      <c r="D1551" s="8" t="s">
        <v>845</v>
      </c>
      <c r="E1551" s="24" t="s">
        <v>3512</v>
      </c>
      <c r="F1551" s="137"/>
      <c r="G1551" s="136"/>
      <c r="H1551" s="7"/>
      <c r="I1551" s="35" t="s">
        <v>3272</v>
      </c>
      <c r="J1551" s="6" t="s">
        <v>3465</v>
      </c>
      <c r="K1551" s="88" t="s">
        <v>30</v>
      </c>
    </row>
    <row r="1552" s="47" customFormat="1" ht="33" spans="1:11">
      <c r="A1552" s="35">
        <v>1551</v>
      </c>
      <c r="B1552" s="5" t="s">
        <v>213</v>
      </c>
      <c r="C1552" s="83" t="s">
        <v>833</v>
      </c>
      <c r="D1552" s="113" t="s">
        <v>845</v>
      </c>
      <c r="E1552" s="24" t="s">
        <v>3513</v>
      </c>
      <c r="F1552" s="18"/>
      <c r="G1552" s="136"/>
      <c r="H1552" s="7"/>
      <c r="I1552" s="35" t="s">
        <v>3272</v>
      </c>
      <c r="J1552" s="6" t="s">
        <v>3465</v>
      </c>
      <c r="K1552" s="90" t="s">
        <v>30</v>
      </c>
    </row>
    <row r="1553" s="47" customFormat="1" ht="33" spans="1:11">
      <c r="A1553" s="35">
        <v>1552</v>
      </c>
      <c r="B1553" s="5" t="s">
        <v>213</v>
      </c>
      <c r="C1553" s="83" t="s">
        <v>833</v>
      </c>
      <c r="D1553" s="84" t="s">
        <v>847</v>
      </c>
      <c r="E1553" s="24" t="s">
        <v>2436</v>
      </c>
      <c r="F1553" s="18"/>
      <c r="G1553" s="136"/>
      <c r="H1553" s="35" t="s">
        <v>2365</v>
      </c>
      <c r="I1553" s="35" t="s">
        <v>3272</v>
      </c>
      <c r="J1553" s="6" t="s">
        <v>3465</v>
      </c>
      <c r="K1553" s="87" t="s">
        <v>30</v>
      </c>
    </row>
    <row r="1554" s="47" customFormat="1" ht="33" spans="1:11">
      <c r="A1554" s="35">
        <v>1553</v>
      </c>
      <c r="B1554" s="5" t="s">
        <v>213</v>
      </c>
      <c r="C1554" s="83" t="s">
        <v>833</v>
      </c>
      <c r="D1554" s="8" t="s">
        <v>847</v>
      </c>
      <c r="E1554" s="24" t="s">
        <v>3501</v>
      </c>
      <c r="F1554" s="18"/>
      <c r="G1554" s="136"/>
      <c r="H1554" s="7"/>
      <c r="I1554" s="35" t="s">
        <v>3272</v>
      </c>
      <c r="J1554" s="6" t="s">
        <v>3465</v>
      </c>
      <c r="K1554" s="88" t="s">
        <v>30</v>
      </c>
    </row>
    <row r="1555" s="47" customFormat="1" ht="33" spans="1:11">
      <c r="A1555" s="35">
        <v>1554</v>
      </c>
      <c r="B1555" s="5" t="s">
        <v>213</v>
      </c>
      <c r="C1555" s="83" t="s">
        <v>833</v>
      </c>
      <c r="D1555" s="8" t="s">
        <v>847</v>
      </c>
      <c r="E1555" s="24" t="s">
        <v>3502</v>
      </c>
      <c r="F1555" s="18"/>
      <c r="G1555" s="136"/>
      <c r="H1555" s="7" t="s">
        <v>2362</v>
      </c>
      <c r="I1555" s="35" t="s">
        <v>3272</v>
      </c>
      <c r="J1555" s="6" t="s">
        <v>3465</v>
      </c>
      <c r="K1555" s="88" t="s">
        <v>30</v>
      </c>
    </row>
    <row r="1556" s="47" customFormat="1" ht="33" spans="1:11">
      <c r="A1556" s="35">
        <v>1555</v>
      </c>
      <c r="B1556" s="5" t="s">
        <v>213</v>
      </c>
      <c r="C1556" s="83" t="s">
        <v>833</v>
      </c>
      <c r="D1556" s="8" t="s">
        <v>847</v>
      </c>
      <c r="E1556" s="24" t="s">
        <v>3503</v>
      </c>
      <c r="F1556" s="18"/>
      <c r="G1556" s="136"/>
      <c r="H1556" s="7"/>
      <c r="I1556" s="35" t="s">
        <v>3272</v>
      </c>
      <c r="J1556" s="6" t="s">
        <v>3465</v>
      </c>
      <c r="K1556" s="88" t="s">
        <v>30</v>
      </c>
    </row>
    <row r="1557" s="47" customFormat="1" ht="33" spans="1:11">
      <c r="A1557" s="35">
        <v>1556</v>
      </c>
      <c r="B1557" s="5" t="s">
        <v>213</v>
      </c>
      <c r="C1557" s="83" t="s">
        <v>833</v>
      </c>
      <c r="D1557" s="8" t="s">
        <v>847</v>
      </c>
      <c r="E1557" s="24" t="s">
        <v>3504</v>
      </c>
      <c r="F1557" s="18"/>
      <c r="G1557" s="136"/>
      <c r="H1557" s="7"/>
      <c r="I1557" s="35" t="s">
        <v>3272</v>
      </c>
      <c r="J1557" s="6" t="s">
        <v>3465</v>
      </c>
      <c r="K1557" s="88" t="s">
        <v>30</v>
      </c>
    </row>
    <row r="1558" s="47" customFormat="1" ht="33" spans="1:11">
      <c r="A1558" s="35">
        <v>1557</v>
      </c>
      <c r="B1558" s="5" t="s">
        <v>213</v>
      </c>
      <c r="C1558" s="83" t="s">
        <v>833</v>
      </c>
      <c r="D1558" s="8" t="s">
        <v>847</v>
      </c>
      <c r="E1558" s="24" t="s">
        <v>3505</v>
      </c>
      <c r="F1558" s="18"/>
      <c r="G1558" s="136"/>
      <c r="H1558" s="7"/>
      <c r="I1558" s="35" t="s">
        <v>3272</v>
      </c>
      <c r="J1558" s="6" t="s">
        <v>3465</v>
      </c>
      <c r="K1558" s="88" t="s">
        <v>30</v>
      </c>
    </row>
    <row r="1559" s="47" customFormat="1" ht="33" spans="1:11">
      <c r="A1559" s="35">
        <v>1558</v>
      </c>
      <c r="B1559" s="5" t="s">
        <v>213</v>
      </c>
      <c r="C1559" s="83" t="s">
        <v>833</v>
      </c>
      <c r="D1559" s="8" t="s">
        <v>847</v>
      </c>
      <c r="E1559" s="24" t="s">
        <v>3506</v>
      </c>
      <c r="F1559" s="18"/>
      <c r="G1559" s="136"/>
      <c r="H1559" s="7"/>
      <c r="I1559" s="35" t="s">
        <v>3272</v>
      </c>
      <c r="J1559" s="6" t="s">
        <v>3465</v>
      </c>
      <c r="K1559" s="90" t="s">
        <v>30</v>
      </c>
    </row>
    <row r="1560" s="47" customFormat="1" ht="33" spans="1:11">
      <c r="A1560" s="35">
        <v>1559</v>
      </c>
      <c r="B1560" s="5" t="s">
        <v>213</v>
      </c>
      <c r="C1560" s="83" t="s">
        <v>833</v>
      </c>
      <c r="D1560" s="8" t="s">
        <v>847</v>
      </c>
      <c r="E1560" s="24" t="s">
        <v>3507</v>
      </c>
      <c r="F1560" s="18"/>
      <c r="G1560" s="136"/>
      <c r="H1560" s="7"/>
      <c r="I1560" s="35" t="s">
        <v>3272</v>
      </c>
      <c r="J1560" s="6" t="s">
        <v>3465</v>
      </c>
      <c r="K1560" s="88" t="s">
        <v>30</v>
      </c>
    </row>
    <row r="1561" s="47" customFormat="1" ht="33" spans="1:11">
      <c r="A1561" s="35">
        <v>1560</v>
      </c>
      <c r="B1561" s="5" t="s">
        <v>213</v>
      </c>
      <c r="C1561" s="83" t="s">
        <v>833</v>
      </c>
      <c r="D1561" s="8" t="s">
        <v>847</v>
      </c>
      <c r="E1561" s="24" t="s">
        <v>3508</v>
      </c>
      <c r="F1561" s="18"/>
      <c r="G1561" s="136"/>
      <c r="H1561" s="7"/>
      <c r="I1561" s="35" t="s">
        <v>3272</v>
      </c>
      <c r="J1561" s="6" t="s">
        <v>3465</v>
      </c>
      <c r="K1561" s="88" t="s">
        <v>30</v>
      </c>
    </row>
    <row r="1562" s="47" customFormat="1" ht="33" spans="1:11">
      <c r="A1562" s="35">
        <v>1561</v>
      </c>
      <c r="B1562" s="5" t="s">
        <v>213</v>
      </c>
      <c r="C1562" s="83" t="s">
        <v>833</v>
      </c>
      <c r="D1562" s="8" t="s">
        <v>847</v>
      </c>
      <c r="E1562" s="24" t="s">
        <v>3509</v>
      </c>
      <c r="F1562" s="18"/>
      <c r="G1562" s="136"/>
      <c r="H1562" s="7"/>
      <c r="I1562" s="35" t="s">
        <v>3272</v>
      </c>
      <c r="J1562" s="6" t="s">
        <v>3465</v>
      </c>
      <c r="K1562" s="90" t="s">
        <v>30</v>
      </c>
    </row>
    <row r="1563" s="47" customFormat="1" ht="33" spans="1:11">
      <c r="A1563" s="35">
        <v>1562</v>
      </c>
      <c r="B1563" s="5" t="s">
        <v>213</v>
      </c>
      <c r="C1563" s="83" t="s">
        <v>833</v>
      </c>
      <c r="D1563" s="8" t="s">
        <v>847</v>
      </c>
      <c r="E1563" s="24" t="s">
        <v>3510</v>
      </c>
      <c r="F1563" s="18"/>
      <c r="G1563" s="136"/>
      <c r="H1563" s="7"/>
      <c r="I1563" s="35" t="s">
        <v>3272</v>
      </c>
      <c r="J1563" s="6" t="s">
        <v>3465</v>
      </c>
      <c r="K1563" s="88" t="s">
        <v>30</v>
      </c>
    </row>
    <row r="1564" s="47" customFormat="1" ht="33" spans="1:11">
      <c r="A1564" s="35">
        <v>1563</v>
      </c>
      <c r="B1564" s="5" t="s">
        <v>213</v>
      </c>
      <c r="C1564" s="83" t="s">
        <v>833</v>
      </c>
      <c r="D1564" s="8" t="s">
        <v>847</v>
      </c>
      <c r="E1564" s="24" t="s">
        <v>3511</v>
      </c>
      <c r="F1564" s="18"/>
      <c r="G1564" s="136"/>
      <c r="H1564" s="7"/>
      <c r="I1564" s="35" t="s">
        <v>3272</v>
      </c>
      <c r="J1564" s="6" t="s">
        <v>3465</v>
      </c>
      <c r="K1564" s="90" t="s">
        <v>30</v>
      </c>
    </row>
    <row r="1565" s="47" customFormat="1" ht="33" spans="1:11">
      <c r="A1565" s="35">
        <v>1564</v>
      </c>
      <c r="B1565" s="5" t="s">
        <v>213</v>
      </c>
      <c r="C1565" s="83" t="s">
        <v>833</v>
      </c>
      <c r="D1565" s="8" t="s">
        <v>847</v>
      </c>
      <c r="E1565" s="24" t="s">
        <v>3512</v>
      </c>
      <c r="F1565" s="18"/>
      <c r="G1565" s="136"/>
      <c r="H1565" s="7"/>
      <c r="I1565" s="35" t="s">
        <v>3272</v>
      </c>
      <c r="J1565" s="6" t="s">
        <v>3465</v>
      </c>
      <c r="K1565" s="88" t="s">
        <v>30</v>
      </c>
    </row>
    <row r="1566" s="47" customFormat="1" ht="33" spans="1:11">
      <c r="A1566" s="35">
        <v>1565</v>
      </c>
      <c r="B1566" s="5" t="s">
        <v>213</v>
      </c>
      <c r="C1566" s="83" t="s">
        <v>833</v>
      </c>
      <c r="D1566" s="113" t="s">
        <v>847</v>
      </c>
      <c r="E1566" s="24" t="s">
        <v>3513</v>
      </c>
      <c r="F1566" s="18"/>
      <c r="G1566" s="136"/>
      <c r="H1566" s="7"/>
      <c r="I1566" s="35" t="s">
        <v>3272</v>
      </c>
      <c r="J1566" s="6" t="s">
        <v>3465</v>
      </c>
      <c r="K1566" s="90" t="s">
        <v>30</v>
      </c>
    </row>
    <row r="1567" s="47" customFormat="1" ht="33" spans="1:11">
      <c r="A1567" s="35">
        <v>1566</v>
      </c>
      <c r="B1567" s="5" t="s">
        <v>213</v>
      </c>
      <c r="C1567" s="83" t="s">
        <v>833</v>
      </c>
      <c r="D1567" s="84" t="s">
        <v>848</v>
      </c>
      <c r="E1567" s="24" t="s">
        <v>2436</v>
      </c>
      <c r="F1567" s="18"/>
      <c r="G1567" s="140"/>
      <c r="H1567" s="35" t="s">
        <v>2365</v>
      </c>
      <c r="I1567" s="35" t="s">
        <v>3272</v>
      </c>
      <c r="J1567" s="6" t="s">
        <v>3465</v>
      </c>
      <c r="K1567" s="87" t="s">
        <v>30</v>
      </c>
    </row>
    <row r="1568" s="47" customFormat="1" ht="33" spans="1:11">
      <c r="A1568" s="35">
        <v>1567</v>
      </c>
      <c r="B1568" s="5" t="s">
        <v>213</v>
      </c>
      <c r="C1568" s="83" t="s">
        <v>833</v>
      </c>
      <c r="D1568" s="8" t="s">
        <v>848</v>
      </c>
      <c r="E1568" s="24" t="s">
        <v>3514</v>
      </c>
      <c r="F1568" s="18"/>
      <c r="G1568" s="140"/>
      <c r="H1568" s="7"/>
      <c r="I1568" s="35" t="s">
        <v>3272</v>
      </c>
      <c r="J1568" s="6" t="s">
        <v>3465</v>
      </c>
      <c r="K1568" s="42" t="s">
        <v>30</v>
      </c>
    </row>
    <row r="1569" s="47" customFormat="1" ht="33" spans="1:11">
      <c r="A1569" s="35">
        <v>1568</v>
      </c>
      <c r="B1569" s="5" t="s">
        <v>213</v>
      </c>
      <c r="C1569" s="83" t="s">
        <v>833</v>
      </c>
      <c r="D1569" s="8" t="s">
        <v>848</v>
      </c>
      <c r="E1569" s="24" t="s">
        <v>3509</v>
      </c>
      <c r="F1569" s="18"/>
      <c r="G1569" s="140"/>
      <c r="H1569" s="7"/>
      <c r="I1569" s="35" t="s">
        <v>3272</v>
      </c>
      <c r="J1569" s="6" t="s">
        <v>3465</v>
      </c>
      <c r="K1569" s="90" t="s">
        <v>30</v>
      </c>
    </row>
    <row r="1570" s="47" customFormat="1" ht="33" spans="1:11">
      <c r="A1570" s="35">
        <v>1569</v>
      </c>
      <c r="B1570" s="5" t="s">
        <v>213</v>
      </c>
      <c r="C1570" s="83" t="s">
        <v>833</v>
      </c>
      <c r="D1570" s="8" t="s">
        <v>848</v>
      </c>
      <c r="E1570" s="24" t="s">
        <v>3510</v>
      </c>
      <c r="F1570" s="18"/>
      <c r="G1570" s="140"/>
      <c r="H1570" s="7"/>
      <c r="I1570" s="35" t="s">
        <v>3272</v>
      </c>
      <c r="J1570" s="6" t="s">
        <v>3465</v>
      </c>
      <c r="K1570" s="88" t="s">
        <v>30</v>
      </c>
    </row>
    <row r="1571" s="47" customFormat="1" ht="33" spans="1:11">
      <c r="A1571" s="35">
        <v>1570</v>
      </c>
      <c r="B1571" s="5" t="s">
        <v>213</v>
      </c>
      <c r="C1571" s="83" t="s">
        <v>833</v>
      </c>
      <c r="D1571" s="8" t="s">
        <v>848</v>
      </c>
      <c r="E1571" s="24" t="s">
        <v>3501</v>
      </c>
      <c r="F1571" s="18"/>
      <c r="G1571" s="140"/>
      <c r="H1571" s="7"/>
      <c r="I1571" s="35" t="s">
        <v>3272</v>
      </c>
      <c r="J1571" s="6" t="s">
        <v>3465</v>
      </c>
      <c r="K1571" s="88" t="s">
        <v>30</v>
      </c>
    </row>
    <row r="1572" s="47" customFormat="1" ht="33" spans="1:11">
      <c r="A1572" s="35">
        <v>1571</v>
      </c>
      <c r="B1572" s="5" t="s">
        <v>213</v>
      </c>
      <c r="C1572" s="83" t="s">
        <v>833</v>
      </c>
      <c r="D1572" s="8" t="s">
        <v>848</v>
      </c>
      <c r="E1572" s="24" t="s">
        <v>3515</v>
      </c>
      <c r="F1572" s="18"/>
      <c r="G1572" s="140"/>
      <c r="H1572" s="7"/>
      <c r="I1572" s="35" t="s">
        <v>3272</v>
      </c>
      <c r="J1572" s="6" t="s">
        <v>3465</v>
      </c>
      <c r="K1572" s="88" t="s">
        <v>30</v>
      </c>
    </row>
    <row r="1573" s="47" customFormat="1" ht="33" spans="1:11">
      <c r="A1573" s="35">
        <v>1572</v>
      </c>
      <c r="B1573" s="5" t="s">
        <v>213</v>
      </c>
      <c r="C1573" s="83" t="s">
        <v>833</v>
      </c>
      <c r="D1573" s="8" t="s">
        <v>848</v>
      </c>
      <c r="E1573" s="24" t="s">
        <v>3516</v>
      </c>
      <c r="F1573" s="18"/>
      <c r="G1573" s="140"/>
      <c r="H1573" s="7"/>
      <c r="I1573" s="35" t="s">
        <v>3272</v>
      </c>
      <c r="J1573" s="6" t="s">
        <v>3465</v>
      </c>
      <c r="K1573" s="88" t="s">
        <v>30</v>
      </c>
    </row>
    <row r="1574" s="47" customFormat="1" ht="33" spans="1:11">
      <c r="A1574" s="35">
        <v>1573</v>
      </c>
      <c r="B1574" s="5" t="s">
        <v>213</v>
      </c>
      <c r="C1574" s="83" t="s">
        <v>833</v>
      </c>
      <c r="D1574" s="8" t="s">
        <v>848</v>
      </c>
      <c r="E1574" s="24" t="s">
        <v>3517</v>
      </c>
      <c r="F1574" s="18"/>
      <c r="G1574" s="140"/>
      <c r="H1574" s="7"/>
      <c r="I1574" s="35" t="s">
        <v>3272</v>
      </c>
      <c r="J1574" s="6" t="s">
        <v>3465</v>
      </c>
      <c r="K1574" s="42" t="s">
        <v>30</v>
      </c>
    </row>
    <row r="1575" s="47" customFormat="1" ht="33" spans="1:11">
      <c r="A1575" s="35">
        <v>1574</v>
      </c>
      <c r="B1575" s="5" t="s">
        <v>213</v>
      </c>
      <c r="C1575" s="83" t="s">
        <v>833</v>
      </c>
      <c r="D1575" s="113" t="s">
        <v>848</v>
      </c>
      <c r="E1575" s="24" t="s">
        <v>3518</v>
      </c>
      <c r="F1575" s="18"/>
      <c r="G1575" s="140"/>
      <c r="H1575" s="7"/>
      <c r="I1575" s="35" t="s">
        <v>3272</v>
      </c>
      <c r="J1575" s="6" t="s">
        <v>3465</v>
      </c>
      <c r="K1575" s="88" t="s">
        <v>30</v>
      </c>
    </row>
    <row r="1576" s="47" customFormat="1" ht="33" spans="1:11">
      <c r="A1576" s="35">
        <v>1575</v>
      </c>
      <c r="B1576" s="5" t="s">
        <v>213</v>
      </c>
      <c r="C1576" s="83" t="s">
        <v>833</v>
      </c>
      <c r="D1576" s="84" t="s">
        <v>849</v>
      </c>
      <c r="E1576" s="24" t="s">
        <v>2436</v>
      </c>
      <c r="F1576" s="18"/>
      <c r="G1576" s="140"/>
      <c r="H1576" s="35" t="s">
        <v>2365</v>
      </c>
      <c r="I1576" s="35" t="s">
        <v>3272</v>
      </c>
      <c r="J1576" s="6" t="s">
        <v>3465</v>
      </c>
      <c r="K1576" s="87" t="s">
        <v>30</v>
      </c>
    </row>
    <row r="1577" s="47" customFormat="1" ht="33" spans="1:11">
      <c r="A1577" s="35">
        <v>1576</v>
      </c>
      <c r="B1577" s="5" t="s">
        <v>213</v>
      </c>
      <c r="C1577" s="83" t="s">
        <v>833</v>
      </c>
      <c r="D1577" s="8" t="s">
        <v>849</v>
      </c>
      <c r="E1577" s="24" t="s">
        <v>3514</v>
      </c>
      <c r="F1577" s="18"/>
      <c r="G1577" s="140"/>
      <c r="H1577" s="7"/>
      <c r="I1577" s="35" t="s">
        <v>3272</v>
      </c>
      <c r="J1577" s="6" t="s">
        <v>3465</v>
      </c>
      <c r="K1577" s="42" t="s">
        <v>30</v>
      </c>
    </row>
    <row r="1578" s="47" customFormat="1" ht="33" spans="1:11">
      <c r="A1578" s="35">
        <v>1577</v>
      </c>
      <c r="B1578" s="5" t="s">
        <v>213</v>
      </c>
      <c r="C1578" s="83" t="s">
        <v>833</v>
      </c>
      <c r="D1578" s="8" t="s">
        <v>849</v>
      </c>
      <c r="E1578" s="24" t="s">
        <v>3509</v>
      </c>
      <c r="F1578" s="18"/>
      <c r="G1578" s="140"/>
      <c r="H1578" s="7"/>
      <c r="I1578" s="35" t="s">
        <v>3272</v>
      </c>
      <c r="J1578" s="6" t="s">
        <v>3465</v>
      </c>
      <c r="K1578" s="90" t="s">
        <v>30</v>
      </c>
    </row>
    <row r="1579" s="47" customFormat="1" ht="33" spans="1:11">
      <c r="A1579" s="35">
        <v>1578</v>
      </c>
      <c r="B1579" s="5" t="s">
        <v>213</v>
      </c>
      <c r="C1579" s="83" t="s">
        <v>833</v>
      </c>
      <c r="D1579" s="8" t="s">
        <v>849</v>
      </c>
      <c r="E1579" s="24" t="s">
        <v>3510</v>
      </c>
      <c r="F1579" s="18"/>
      <c r="G1579" s="140"/>
      <c r="H1579" s="7"/>
      <c r="I1579" s="35" t="s">
        <v>3272</v>
      </c>
      <c r="J1579" s="6" t="s">
        <v>3465</v>
      </c>
      <c r="K1579" s="88" t="s">
        <v>30</v>
      </c>
    </row>
    <row r="1580" s="47" customFormat="1" ht="33" spans="1:11">
      <c r="A1580" s="35">
        <v>1579</v>
      </c>
      <c r="B1580" s="5" t="s">
        <v>213</v>
      </c>
      <c r="C1580" s="83" t="s">
        <v>833</v>
      </c>
      <c r="D1580" s="8" t="s">
        <v>849</v>
      </c>
      <c r="E1580" s="24" t="s">
        <v>3501</v>
      </c>
      <c r="F1580" s="18"/>
      <c r="G1580" s="140"/>
      <c r="H1580" s="7"/>
      <c r="I1580" s="35" t="s">
        <v>3272</v>
      </c>
      <c r="J1580" s="6" t="s">
        <v>3465</v>
      </c>
      <c r="K1580" s="88" t="s">
        <v>30</v>
      </c>
    </row>
    <row r="1581" s="47" customFormat="1" ht="33" spans="1:11">
      <c r="A1581" s="35">
        <v>1580</v>
      </c>
      <c r="B1581" s="5" t="s">
        <v>213</v>
      </c>
      <c r="C1581" s="83" t="s">
        <v>833</v>
      </c>
      <c r="D1581" s="8" t="s">
        <v>849</v>
      </c>
      <c r="E1581" s="24" t="s">
        <v>3515</v>
      </c>
      <c r="F1581" s="18"/>
      <c r="G1581" s="140"/>
      <c r="H1581" s="7"/>
      <c r="I1581" s="35" t="s">
        <v>3272</v>
      </c>
      <c r="J1581" s="6" t="s">
        <v>3465</v>
      </c>
      <c r="K1581" s="88" t="s">
        <v>30</v>
      </c>
    </row>
    <row r="1582" s="47" customFormat="1" ht="33" spans="1:11">
      <c r="A1582" s="35">
        <v>1581</v>
      </c>
      <c r="B1582" s="5" t="s">
        <v>213</v>
      </c>
      <c r="C1582" s="83" t="s">
        <v>833</v>
      </c>
      <c r="D1582" s="8" t="s">
        <v>849</v>
      </c>
      <c r="E1582" s="24" t="s">
        <v>3516</v>
      </c>
      <c r="F1582" s="18"/>
      <c r="G1582" s="140"/>
      <c r="H1582" s="7"/>
      <c r="I1582" s="35" t="s">
        <v>3272</v>
      </c>
      <c r="J1582" s="6" t="s">
        <v>3465</v>
      </c>
      <c r="K1582" s="88" t="s">
        <v>30</v>
      </c>
    </row>
    <row r="1583" s="47" customFormat="1" ht="33" spans="1:11">
      <c r="A1583" s="35">
        <v>1582</v>
      </c>
      <c r="B1583" s="5" t="s">
        <v>213</v>
      </c>
      <c r="C1583" s="83" t="s">
        <v>833</v>
      </c>
      <c r="D1583" s="8" t="s">
        <v>849</v>
      </c>
      <c r="E1583" s="24" t="s">
        <v>3517</v>
      </c>
      <c r="F1583" s="18"/>
      <c r="G1583" s="140"/>
      <c r="H1583" s="7"/>
      <c r="I1583" s="35" t="s">
        <v>3272</v>
      </c>
      <c r="J1583" s="6" t="s">
        <v>3465</v>
      </c>
      <c r="K1583" s="42" t="s">
        <v>30</v>
      </c>
    </row>
    <row r="1584" s="47" customFormat="1" ht="33" spans="1:11">
      <c r="A1584" s="35">
        <v>1583</v>
      </c>
      <c r="B1584" s="5" t="s">
        <v>213</v>
      </c>
      <c r="C1584" s="83" t="s">
        <v>833</v>
      </c>
      <c r="D1584" s="113" t="s">
        <v>849</v>
      </c>
      <c r="E1584" s="24" t="s">
        <v>3518</v>
      </c>
      <c r="F1584" s="18"/>
      <c r="G1584" s="140"/>
      <c r="H1584" s="7"/>
      <c r="I1584" s="35" t="s">
        <v>3272</v>
      </c>
      <c r="J1584" s="6" t="s">
        <v>3465</v>
      </c>
      <c r="K1584" s="88" t="s">
        <v>30</v>
      </c>
    </row>
    <row r="1585" s="47" customFormat="1" ht="33" spans="1:11">
      <c r="A1585" s="35">
        <v>1584</v>
      </c>
      <c r="B1585" s="5" t="s">
        <v>213</v>
      </c>
      <c r="C1585" s="83" t="s">
        <v>833</v>
      </c>
      <c r="D1585" s="84" t="s">
        <v>3519</v>
      </c>
      <c r="E1585" s="24" t="s">
        <v>3486</v>
      </c>
      <c r="F1585" s="18"/>
      <c r="G1585" s="140"/>
      <c r="H1585" s="7"/>
      <c r="I1585" s="35" t="s">
        <v>3272</v>
      </c>
      <c r="J1585" s="6" t="s">
        <v>3465</v>
      </c>
      <c r="K1585" s="42" t="s">
        <v>2500</v>
      </c>
    </row>
    <row r="1586" s="47" customFormat="1" ht="33" spans="1:11">
      <c r="A1586" s="35">
        <v>1585</v>
      </c>
      <c r="B1586" s="5" t="s">
        <v>213</v>
      </c>
      <c r="C1586" s="83" t="s">
        <v>833</v>
      </c>
      <c r="D1586" s="8" t="s">
        <v>3519</v>
      </c>
      <c r="E1586" s="24" t="s">
        <v>3487</v>
      </c>
      <c r="F1586" s="18"/>
      <c r="G1586" s="140"/>
      <c r="H1586" s="7"/>
      <c r="I1586" s="35" t="s">
        <v>3272</v>
      </c>
      <c r="J1586" s="6" t="s">
        <v>3465</v>
      </c>
      <c r="K1586" s="42" t="s">
        <v>30</v>
      </c>
    </row>
    <row r="1587" s="47" customFormat="1" ht="33" spans="1:11">
      <c r="A1587" s="35">
        <v>1586</v>
      </c>
      <c r="B1587" s="5" t="s">
        <v>213</v>
      </c>
      <c r="C1587" s="83" t="s">
        <v>833</v>
      </c>
      <c r="D1587" s="8" t="s">
        <v>3519</v>
      </c>
      <c r="E1587" s="24" t="s">
        <v>3491</v>
      </c>
      <c r="F1587" s="18"/>
      <c r="G1587" s="140"/>
      <c r="H1587" s="7"/>
      <c r="I1587" s="35" t="s">
        <v>3272</v>
      </c>
      <c r="J1587" s="6" t="s">
        <v>3465</v>
      </c>
      <c r="K1587" s="42" t="s">
        <v>30</v>
      </c>
    </row>
    <row r="1588" s="47" customFormat="1" ht="33" spans="1:11">
      <c r="A1588" s="35">
        <v>1587</v>
      </c>
      <c r="B1588" s="5" t="s">
        <v>213</v>
      </c>
      <c r="C1588" s="83" t="s">
        <v>833</v>
      </c>
      <c r="D1588" s="8" t="s">
        <v>3519</v>
      </c>
      <c r="E1588" s="24" t="s">
        <v>3489</v>
      </c>
      <c r="F1588" s="18"/>
      <c r="G1588" s="140"/>
      <c r="H1588" s="7"/>
      <c r="I1588" s="35" t="s">
        <v>3272</v>
      </c>
      <c r="J1588" s="6" t="s">
        <v>3465</v>
      </c>
      <c r="K1588" s="88" t="s">
        <v>30</v>
      </c>
    </row>
    <row r="1589" s="47" customFormat="1" ht="33" spans="1:11">
      <c r="A1589" s="35">
        <v>1588</v>
      </c>
      <c r="B1589" s="5" t="s">
        <v>213</v>
      </c>
      <c r="C1589" s="83" t="s">
        <v>833</v>
      </c>
      <c r="D1589" s="8" t="s">
        <v>3519</v>
      </c>
      <c r="E1589" s="24" t="s">
        <v>3488</v>
      </c>
      <c r="F1589" s="18"/>
      <c r="G1589" s="140"/>
      <c r="H1589" s="7" t="s">
        <v>2362</v>
      </c>
      <c r="I1589" s="35" t="s">
        <v>3272</v>
      </c>
      <c r="J1589" s="6" t="s">
        <v>3465</v>
      </c>
      <c r="K1589" s="88" t="s">
        <v>30</v>
      </c>
    </row>
    <row r="1590" s="47" customFormat="1" ht="33" spans="1:11">
      <c r="A1590" s="35">
        <v>1589</v>
      </c>
      <c r="B1590" s="5" t="s">
        <v>213</v>
      </c>
      <c r="C1590" s="83" t="s">
        <v>833</v>
      </c>
      <c r="D1590" s="8" t="s">
        <v>3519</v>
      </c>
      <c r="E1590" s="24" t="s">
        <v>3498</v>
      </c>
      <c r="F1590" s="18"/>
      <c r="G1590" s="140"/>
      <c r="H1590" s="7"/>
      <c r="I1590" s="35" t="s">
        <v>3272</v>
      </c>
      <c r="J1590" s="6" t="s">
        <v>3465</v>
      </c>
      <c r="K1590" s="42" t="s">
        <v>30</v>
      </c>
    </row>
    <row r="1591" s="47" customFormat="1" ht="33" spans="1:11">
      <c r="A1591" s="35">
        <v>1590</v>
      </c>
      <c r="B1591" s="5" t="s">
        <v>213</v>
      </c>
      <c r="C1591" s="83" t="s">
        <v>833</v>
      </c>
      <c r="D1591" s="8" t="s">
        <v>3519</v>
      </c>
      <c r="E1591" s="24" t="s">
        <v>3520</v>
      </c>
      <c r="F1591" s="18"/>
      <c r="G1591" s="140"/>
      <c r="H1591" s="7"/>
      <c r="I1591" s="35" t="s">
        <v>3272</v>
      </c>
      <c r="J1591" s="6" t="s">
        <v>3465</v>
      </c>
      <c r="K1591" s="42" t="s">
        <v>30</v>
      </c>
    </row>
    <row r="1592" s="47" customFormat="1" ht="33" spans="1:11">
      <c r="A1592" s="35">
        <v>1591</v>
      </c>
      <c r="B1592" s="5" t="s">
        <v>213</v>
      </c>
      <c r="C1592" s="83" t="s">
        <v>833</v>
      </c>
      <c r="D1592" s="8" t="s">
        <v>3519</v>
      </c>
      <c r="E1592" s="24" t="s">
        <v>3521</v>
      </c>
      <c r="F1592" s="18"/>
      <c r="G1592" s="140"/>
      <c r="H1592" s="7"/>
      <c r="I1592" s="35" t="s">
        <v>3272</v>
      </c>
      <c r="J1592" s="6" t="s">
        <v>3465</v>
      </c>
      <c r="K1592" s="88" t="s">
        <v>30</v>
      </c>
    </row>
    <row r="1593" s="47" customFormat="1" ht="33" spans="1:11">
      <c r="A1593" s="35">
        <v>1592</v>
      </c>
      <c r="B1593" s="5" t="s">
        <v>213</v>
      </c>
      <c r="C1593" s="83" t="s">
        <v>833</v>
      </c>
      <c r="D1593" s="8" t="s">
        <v>3519</v>
      </c>
      <c r="E1593" s="24" t="s">
        <v>3522</v>
      </c>
      <c r="F1593" s="18"/>
      <c r="G1593" s="140"/>
      <c r="H1593" s="7"/>
      <c r="I1593" s="35" t="s">
        <v>3272</v>
      </c>
      <c r="J1593" s="6" t="s">
        <v>3465</v>
      </c>
      <c r="K1593" s="88" t="s">
        <v>30</v>
      </c>
    </row>
    <row r="1594" s="47" customFormat="1" ht="33" spans="1:11">
      <c r="A1594" s="35">
        <v>1593</v>
      </c>
      <c r="B1594" s="5" t="s">
        <v>213</v>
      </c>
      <c r="C1594" s="83" t="s">
        <v>833</v>
      </c>
      <c r="D1594" s="8" t="s">
        <v>3519</v>
      </c>
      <c r="E1594" s="24" t="s">
        <v>3523</v>
      </c>
      <c r="F1594" s="18"/>
      <c r="G1594" s="140"/>
      <c r="H1594" s="7"/>
      <c r="I1594" s="35" t="s">
        <v>3272</v>
      </c>
      <c r="J1594" s="6" t="s">
        <v>3465</v>
      </c>
      <c r="K1594" s="88" t="s">
        <v>30</v>
      </c>
    </row>
    <row r="1595" s="47" customFormat="1" ht="33" spans="1:11">
      <c r="A1595" s="35">
        <v>1594</v>
      </c>
      <c r="B1595" s="5" t="s">
        <v>213</v>
      </c>
      <c r="C1595" s="83" t="s">
        <v>833</v>
      </c>
      <c r="D1595" s="8" t="s">
        <v>3519</v>
      </c>
      <c r="E1595" s="24" t="s">
        <v>3473</v>
      </c>
      <c r="F1595" s="18"/>
      <c r="G1595" s="140"/>
      <c r="H1595" s="7" t="s">
        <v>2362</v>
      </c>
      <c r="I1595" s="35" t="s">
        <v>3272</v>
      </c>
      <c r="J1595" s="6" t="s">
        <v>3465</v>
      </c>
      <c r="K1595" s="42" t="s">
        <v>30</v>
      </c>
    </row>
    <row r="1596" s="47" customFormat="1" ht="33" spans="1:11">
      <c r="A1596" s="35">
        <v>1595</v>
      </c>
      <c r="B1596" s="5" t="s">
        <v>213</v>
      </c>
      <c r="C1596" s="83" t="s">
        <v>833</v>
      </c>
      <c r="D1596" s="8" t="s">
        <v>3519</v>
      </c>
      <c r="E1596" s="24" t="s">
        <v>3496</v>
      </c>
      <c r="F1596" s="18"/>
      <c r="G1596" s="140"/>
      <c r="H1596" s="7"/>
      <c r="I1596" s="35" t="s">
        <v>3272</v>
      </c>
      <c r="J1596" s="6" t="s">
        <v>3465</v>
      </c>
      <c r="K1596" s="88" t="s">
        <v>30</v>
      </c>
    </row>
    <row r="1597" s="47" customFormat="1" ht="33" spans="1:11">
      <c r="A1597" s="35">
        <v>1596</v>
      </c>
      <c r="B1597" s="5" t="s">
        <v>213</v>
      </c>
      <c r="C1597" s="83" t="s">
        <v>833</v>
      </c>
      <c r="D1597" s="113" t="s">
        <v>3519</v>
      </c>
      <c r="E1597" s="24" t="s">
        <v>18</v>
      </c>
      <c r="F1597" s="18"/>
      <c r="G1597" s="140"/>
      <c r="H1597" s="7"/>
      <c r="I1597" s="35" t="s">
        <v>3272</v>
      </c>
      <c r="J1597" s="6" t="s">
        <v>3465</v>
      </c>
      <c r="K1597" s="88" t="s">
        <v>30</v>
      </c>
    </row>
    <row r="1598" s="47" customFormat="1" ht="33" spans="1:11">
      <c r="A1598" s="35">
        <v>1597</v>
      </c>
      <c r="B1598" s="5" t="s">
        <v>213</v>
      </c>
      <c r="C1598" s="83" t="s">
        <v>855</v>
      </c>
      <c r="D1598" s="100" t="s">
        <v>857</v>
      </c>
      <c r="E1598" s="24" t="s">
        <v>1589</v>
      </c>
      <c r="F1598" s="18" t="s">
        <v>3524</v>
      </c>
      <c r="G1598" s="140"/>
      <c r="H1598" s="7"/>
      <c r="I1598" s="35" t="s">
        <v>3272</v>
      </c>
      <c r="J1598" s="6" t="s">
        <v>3465</v>
      </c>
      <c r="K1598" s="42" t="s">
        <v>30</v>
      </c>
    </row>
    <row r="1599" s="47" customFormat="1" ht="33" spans="1:11">
      <c r="A1599" s="35">
        <v>1598</v>
      </c>
      <c r="B1599" s="5" t="s">
        <v>213</v>
      </c>
      <c r="C1599" s="83" t="s">
        <v>855</v>
      </c>
      <c r="D1599" s="101" t="s">
        <v>857</v>
      </c>
      <c r="E1599" s="24" t="s">
        <v>2499</v>
      </c>
      <c r="F1599" s="18" t="s">
        <v>3524</v>
      </c>
      <c r="G1599" s="140"/>
      <c r="H1599" s="7"/>
      <c r="I1599" s="35" t="s">
        <v>3272</v>
      </c>
      <c r="J1599" s="6" t="s">
        <v>3465</v>
      </c>
      <c r="K1599" s="42" t="s">
        <v>30</v>
      </c>
    </row>
    <row r="1600" s="47" customFormat="1" ht="33" spans="1:11">
      <c r="A1600" s="35">
        <v>1599</v>
      </c>
      <c r="B1600" s="5" t="s">
        <v>213</v>
      </c>
      <c r="C1600" s="83" t="s">
        <v>855</v>
      </c>
      <c r="D1600" s="101" t="s">
        <v>857</v>
      </c>
      <c r="E1600" s="24" t="s">
        <v>3525</v>
      </c>
      <c r="F1600" s="18" t="s">
        <v>3524</v>
      </c>
      <c r="G1600" s="140"/>
      <c r="H1600" s="7"/>
      <c r="I1600" s="35" t="s">
        <v>3272</v>
      </c>
      <c r="J1600" s="6" t="s">
        <v>3465</v>
      </c>
      <c r="K1600" s="42" t="s">
        <v>30</v>
      </c>
    </row>
    <row r="1601" s="47" customFormat="1" ht="33" spans="1:11">
      <c r="A1601" s="35">
        <v>1600</v>
      </c>
      <c r="B1601" s="5" t="s">
        <v>213</v>
      </c>
      <c r="C1601" s="83" t="s">
        <v>855</v>
      </c>
      <c r="D1601" s="101" t="s">
        <v>857</v>
      </c>
      <c r="E1601" s="24" t="s">
        <v>3526</v>
      </c>
      <c r="F1601" s="18" t="s">
        <v>3524</v>
      </c>
      <c r="G1601" s="140"/>
      <c r="H1601" s="7"/>
      <c r="I1601" s="35" t="s">
        <v>3272</v>
      </c>
      <c r="J1601" s="6" t="s">
        <v>3465</v>
      </c>
      <c r="K1601" s="88" t="s">
        <v>31</v>
      </c>
    </row>
    <row r="1602" s="47" customFormat="1" ht="33" spans="1:11">
      <c r="A1602" s="35">
        <v>1601</v>
      </c>
      <c r="B1602" s="5" t="s">
        <v>213</v>
      </c>
      <c r="C1602" s="83" t="s">
        <v>855</v>
      </c>
      <c r="D1602" s="101" t="s">
        <v>857</v>
      </c>
      <c r="E1602" s="24" t="s">
        <v>3527</v>
      </c>
      <c r="F1602" s="18" t="s">
        <v>3524</v>
      </c>
      <c r="G1602" s="140"/>
      <c r="H1602" s="7"/>
      <c r="I1602" s="35" t="s">
        <v>3272</v>
      </c>
      <c r="J1602" s="6" t="s">
        <v>3465</v>
      </c>
      <c r="K1602" s="88" t="s">
        <v>30</v>
      </c>
    </row>
    <row r="1603" s="47" customFormat="1" ht="33" spans="1:11">
      <c r="A1603" s="35">
        <v>1602</v>
      </c>
      <c r="B1603" s="5" t="s">
        <v>213</v>
      </c>
      <c r="C1603" s="83" t="s">
        <v>855</v>
      </c>
      <c r="D1603" s="101" t="s">
        <v>857</v>
      </c>
      <c r="E1603" s="24" t="s">
        <v>3443</v>
      </c>
      <c r="F1603" s="18" t="s">
        <v>3524</v>
      </c>
      <c r="G1603" s="140"/>
      <c r="H1603" s="7"/>
      <c r="I1603" s="35" t="s">
        <v>3272</v>
      </c>
      <c r="J1603" s="6" t="s">
        <v>3465</v>
      </c>
      <c r="K1603" s="88" t="s">
        <v>30</v>
      </c>
    </row>
    <row r="1604" s="47" customFormat="1" ht="33" spans="1:11">
      <c r="A1604" s="35">
        <v>1603</v>
      </c>
      <c r="B1604" s="5" t="s">
        <v>213</v>
      </c>
      <c r="C1604" s="83" t="s">
        <v>855</v>
      </c>
      <c r="D1604" s="101" t="s">
        <v>857</v>
      </c>
      <c r="E1604" s="24" t="s">
        <v>2673</v>
      </c>
      <c r="F1604" s="18" t="s">
        <v>3524</v>
      </c>
      <c r="G1604" s="140"/>
      <c r="H1604" s="7"/>
      <c r="I1604" s="35" t="s">
        <v>3272</v>
      </c>
      <c r="J1604" s="6" t="s">
        <v>3465</v>
      </c>
      <c r="K1604" s="88" t="s">
        <v>30</v>
      </c>
    </row>
    <row r="1605" s="47" customFormat="1" ht="33" spans="1:11">
      <c r="A1605" s="35">
        <v>1604</v>
      </c>
      <c r="B1605" s="5" t="s">
        <v>213</v>
      </c>
      <c r="C1605" s="83" t="s">
        <v>855</v>
      </c>
      <c r="D1605" s="101" t="s">
        <v>857</v>
      </c>
      <c r="E1605" s="24" t="s">
        <v>2700</v>
      </c>
      <c r="F1605" s="18" t="s">
        <v>3524</v>
      </c>
      <c r="G1605" s="140"/>
      <c r="H1605" s="7"/>
      <c r="I1605" s="35" t="s">
        <v>3272</v>
      </c>
      <c r="J1605" s="6" t="s">
        <v>3465</v>
      </c>
      <c r="K1605" s="42" t="s">
        <v>30</v>
      </c>
    </row>
    <row r="1606" s="47" customFormat="1" ht="33" spans="1:11">
      <c r="A1606" s="35">
        <v>1605</v>
      </c>
      <c r="B1606" s="5" t="s">
        <v>213</v>
      </c>
      <c r="C1606" s="83" t="s">
        <v>855</v>
      </c>
      <c r="D1606" s="101" t="s">
        <v>857</v>
      </c>
      <c r="E1606" s="24" t="s">
        <v>3386</v>
      </c>
      <c r="F1606" s="18" t="s">
        <v>3524</v>
      </c>
      <c r="G1606" s="140"/>
      <c r="H1606" s="7"/>
      <c r="I1606" s="35" t="s">
        <v>3272</v>
      </c>
      <c r="J1606" s="6" t="s">
        <v>3465</v>
      </c>
      <c r="K1606" s="90" t="s">
        <v>30</v>
      </c>
    </row>
    <row r="1607" s="47" customFormat="1" ht="33" spans="1:11">
      <c r="A1607" s="35">
        <v>1606</v>
      </c>
      <c r="B1607" s="5" t="s">
        <v>213</v>
      </c>
      <c r="C1607" s="83" t="s">
        <v>855</v>
      </c>
      <c r="D1607" s="101" t="s">
        <v>857</v>
      </c>
      <c r="E1607" s="24" t="s">
        <v>3528</v>
      </c>
      <c r="F1607" s="18" t="s">
        <v>3524</v>
      </c>
      <c r="G1607" s="140"/>
      <c r="H1607" s="7"/>
      <c r="I1607" s="35" t="s">
        <v>3272</v>
      </c>
      <c r="J1607" s="6" t="s">
        <v>3465</v>
      </c>
      <c r="K1607" s="90" t="s">
        <v>30</v>
      </c>
    </row>
    <row r="1608" s="47" customFormat="1" ht="33" spans="1:11">
      <c r="A1608" s="35">
        <v>1607</v>
      </c>
      <c r="B1608" s="5" t="s">
        <v>213</v>
      </c>
      <c r="C1608" s="83" t="s">
        <v>855</v>
      </c>
      <c r="D1608" s="101" t="s">
        <v>857</v>
      </c>
      <c r="E1608" s="24" t="s">
        <v>3529</v>
      </c>
      <c r="F1608" s="18" t="s">
        <v>3524</v>
      </c>
      <c r="G1608" s="140"/>
      <c r="H1608" s="7"/>
      <c r="I1608" s="35" t="s">
        <v>3272</v>
      </c>
      <c r="J1608" s="6" t="s">
        <v>3465</v>
      </c>
      <c r="K1608" s="87" t="s">
        <v>30</v>
      </c>
    </row>
    <row r="1609" s="47" customFormat="1" ht="33" spans="1:11">
      <c r="A1609" s="35">
        <v>1608</v>
      </c>
      <c r="B1609" s="5" t="s">
        <v>213</v>
      </c>
      <c r="C1609" s="83" t="s">
        <v>855</v>
      </c>
      <c r="D1609" s="101" t="s">
        <v>857</v>
      </c>
      <c r="E1609" s="24" t="s">
        <v>3530</v>
      </c>
      <c r="F1609" s="18" t="s">
        <v>3524</v>
      </c>
      <c r="G1609" s="140"/>
      <c r="H1609" s="7"/>
      <c r="I1609" s="35" t="s">
        <v>3272</v>
      </c>
      <c r="J1609" s="6" t="s">
        <v>3465</v>
      </c>
      <c r="K1609" s="87" t="s">
        <v>30</v>
      </c>
    </row>
    <row r="1610" s="47" customFormat="1" ht="33" spans="1:11">
      <c r="A1610" s="35">
        <v>1609</v>
      </c>
      <c r="B1610" s="5" t="s">
        <v>213</v>
      </c>
      <c r="C1610" s="83" t="s">
        <v>855</v>
      </c>
      <c r="D1610" s="101" t="s">
        <v>857</v>
      </c>
      <c r="E1610" s="24" t="s">
        <v>3440</v>
      </c>
      <c r="F1610" s="18" t="s">
        <v>3524</v>
      </c>
      <c r="G1610" s="140"/>
      <c r="H1610" s="7"/>
      <c r="I1610" s="35" t="s">
        <v>3272</v>
      </c>
      <c r="J1610" s="6" t="s">
        <v>3465</v>
      </c>
      <c r="K1610" s="88" t="s">
        <v>30</v>
      </c>
    </row>
    <row r="1611" s="47" customFormat="1" ht="33" spans="1:11">
      <c r="A1611" s="35">
        <v>1610</v>
      </c>
      <c r="B1611" s="5" t="s">
        <v>213</v>
      </c>
      <c r="C1611" s="83" t="s">
        <v>855</v>
      </c>
      <c r="D1611" s="102" t="s">
        <v>857</v>
      </c>
      <c r="E1611" s="24" t="s">
        <v>3531</v>
      </c>
      <c r="F1611" s="18" t="s">
        <v>3524</v>
      </c>
      <c r="G1611" s="140"/>
      <c r="H1611" s="7"/>
      <c r="I1611" s="35" t="s">
        <v>3272</v>
      </c>
      <c r="J1611" s="6" t="s">
        <v>3465</v>
      </c>
      <c r="K1611" s="42" t="s">
        <v>30</v>
      </c>
    </row>
    <row r="1612" s="47" customFormat="1" ht="33" spans="1:11">
      <c r="A1612" s="35">
        <v>1611</v>
      </c>
      <c r="B1612" s="5" t="s">
        <v>213</v>
      </c>
      <c r="C1612" s="83" t="s">
        <v>855</v>
      </c>
      <c r="D1612" s="100" t="s">
        <v>860</v>
      </c>
      <c r="E1612" s="24" t="s">
        <v>3532</v>
      </c>
      <c r="F1612" s="18" t="s">
        <v>3524</v>
      </c>
      <c r="G1612" s="140"/>
      <c r="H1612" s="7"/>
      <c r="I1612" s="35" t="s">
        <v>3272</v>
      </c>
      <c r="J1612" s="6" t="s">
        <v>3465</v>
      </c>
      <c r="K1612" s="42" t="s">
        <v>30</v>
      </c>
    </row>
    <row r="1613" s="47" customFormat="1" ht="33" spans="1:11">
      <c r="A1613" s="35">
        <v>1612</v>
      </c>
      <c r="B1613" s="5" t="s">
        <v>213</v>
      </c>
      <c r="C1613" s="83" t="s">
        <v>855</v>
      </c>
      <c r="D1613" s="101" t="s">
        <v>860</v>
      </c>
      <c r="E1613" s="24" t="s">
        <v>3533</v>
      </c>
      <c r="F1613" s="18" t="s">
        <v>3524</v>
      </c>
      <c r="G1613" s="140"/>
      <c r="H1613" s="7"/>
      <c r="I1613" s="35" t="s">
        <v>3272</v>
      </c>
      <c r="J1613" s="6" t="s">
        <v>3465</v>
      </c>
      <c r="K1613" s="88" t="s">
        <v>31</v>
      </c>
    </row>
    <row r="1614" s="47" customFormat="1" ht="33" spans="1:11">
      <c r="A1614" s="35">
        <v>1613</v>
      </c>
      <c r="B1614" s="5" t="s">
        <v>213</v>
      </c>
      <c r="C1614" s="83" t="s">
        <v>855</v>
      </c>
      <c r="D1614" s="101" t="s">
        <v>860</v>
      </c>
      <c r="E1614" s="24" t="s">
        <v>2864</v>
      </c>
      <c r="F1614" s="18" t="s">
        <v>3524</v>
      </c>
      <c r="G1614" s="140"/>
      <c r="H1614" s="7"/>
      <c r="I1614" s="35" t="s">
        <v>3272</v>
      </c>
      <c r="J1614" s="6" t="s">
        <v>3465</v>
      </c>
      <c r="K1614" s="88" t="s">
        <v>30</v>
      </c>
    </row>
    <row r="1615" s="47" customFormat="1" ht="33" spans="1:11">
      <c r="A1615" s="35">
        <v>1614</v>
      </c>
      <c r="B1615" s="5" t="s">
        <v>213</v>
      </c>
      <c r="C1615" s="83" t="s">
        <v>855</v>
      </c>
      <c r="D1615" s="101" t="s">
        <v>860</v>
      </c>
      <c r="E1615" s="24" t="s">
        <v>3534</v>
      </c>
      <c r="F1615" s="18" t="s">
        <v>3524</v>
      </c>
      <c r="G1615" s="140"/>
      <c r="H1615" s="7"/>
      <c r="I1615" s="35" t="s">
        <v>3272</v>
      </c>
      <c r="J1615" s="6" t="s">
        <v>3465</v>
      </c>
      <c r="K1615" s="88" t="s">
        <v>30</v>
      </c>
    </row>
    <row r="1616" s="47" customFormat="1" ht="33" spans="1:11">
      <c r="A1616" s="35">
        <v>1615</v>
      </c>
      <c r="B1616" s="5" t="s">
        <v>213</v>
      </c>
      <c r="C1616" s="83" t="s">
        <v>855</v>
      </c>
      <c r="D1616" s="102" t="s">
        <v>860</v>
      </c>
      <c r="E1616" s="24" t="s">
        <v>3535</v>
      </c>
      <c r="F1616" s="18" t="s">
        <v>3524</v>
      </c>
      <c r="G1616" s="140"/>
      <c r="H1616" s="7"/>
      <c r="I1616" s="35" t="s">
        <v>3272</v>
      </c>
      <c r="J1616" s="6" t="s">
        <v>3465</v>
      </c>
      <c r="K1616" s="88" t="s">
        <v>30</v>
      </c>
    </row>
    <row r="1617" s="47" customFormat="1" ht="33" spans="1:11">
      <c r="A1617" s="35">
        <v>1616</v>
      </c>
      <c r="B1617" s="5" t="s">
        <v>213</v>
      </c>
      <c r="C1617" s="83" t="s">
        <v>855</v>
      </c>
      <c r="D1617" s="100" t="s">
        <v>863</v>
      </c>
      <c r="E1617" s="24" t="s">
        <v>3536</v>
      </c>
      <c r="F1617" s="18" t="s">
        <v>3524</v>
      </c>
      <c r="G1617" s="140"/>
      <c r="H1617" s="7"/>
      <c r="I1617" s="35" t="s">
        <v>3272</v>
      </c>
      <c r="J1617" s="6" t="s">
        <v>3465</v>
      </c>
      <c r="K1617" s="42" t="s">
        <v>30</v>
      </c>
    </row>
    <row r="1618" s="47" customFormat="1" ht="33" spans="1:11">
      <c r="A1618" s="35">
        <v>1617</v>
      </c>
      <c r="B1618" s="5" t="s">
        <v>213</v>
      </c>
      <c r="C1618" s="83" t="s">
        <v>855</v>
      </c>
      <c r="D1618" s="101" t="s">
        <v>863</v>
      </c>
      <c r="E1618" s="24" t="s">
        <v>3533</v>
      </c>
      <c r="F1618" s="18" t="s">
        <v>3524</v>
      </c>
      <c r="G1618" s="140"/>
      <c r="H1618" s="7"/>
      <c r="I1618" s="35" t="s">
        <v>3272</v>
      </c>
      <c r="J1618" s="6" t="s">
        <v>3465</v>
      </c>
      <c r="K1618" s="88" t="s">
        <v>31</v>
      </c>
    </row>
    <row r="1619" s="47" customFormat="1" ht="33" spans="1:11">
      <c r="A1619" s="35">
        <v>1618</v>
      </c>
      <c r="B1619" s="5" t="s">
        <v>213</v>
      </c>
      <c r="C1619" s="83" t="s">
        <v>855</v>
      </c>
      <c r="D1619" s="101" t="s">
        <v>863</v>
      </c>
      <c r="E1619" s="24" t="s">
        <v>3537</v>
      </c>
      <c r="F1619" s="18" t="s">
        <v>3524</v>
      </c>
      <c r="G1619" s="140"/>
      <c r="H1619" s="7"/>
      <c r="I1619" s="35" t="s">
        <v>3272</v>
      </c>
      <c r="J1619" s="6" t="s">
        <v>3465</v>
      </c>
      <c r="K1619" s="88" t="s">
        <v>30</v>
      </c>
    </row>
    <row r="1620" s="47" customFormat="1" ht="33" spans="1:11">
      <c r="A1620" s="35">
        <v>1619</v>
      </c>
      <c r="B1620" s="5" t="s">
        <v>213</v>
      </c>
      <c r="C1620" s="83" t="s">
        <v>855</v>
      </c>
      <c r="D1620" s="101" t="s">
        <v>863</v>
      </c>
      <c r="E1620" s="24" t="s">
        <v>3538</v>
      </c>
      <c r="F1620" s="18" t="s">
        <v>3524</v>
      </c>
      <c r="G1620" s="140"/>
      <c r="H1620" s="7" t="s">
        <v>2362</v>
      </c>
      <c r="I1620" s="35" t="s">
        <v>3272</v>
      </c>
      <c r="J1620" s="6" t="s">
        <v>3465</v>
      </c>
      <c r="K1620" s="42" t="s">
        <v>30</v>
      </c>
    </row>
    <row r="1621" s="47" customFormat="1" ht="17.25" spans="1:11">
      <c r="A1621" s="35">
        <v>1620</v>
      </c>
      <c r="B1621" s="5" t="s">
        <v>213</v>
      </c>
      <c r="C1621" s="83" t="s">
        <v>855</v>
      </c>
      <c r="D1621" s="102" t="s">
        <v>863</v>
      </c>
      <c r="E1621" s="24" t="s">
        <v>3539</v>
      </c>
      <c r="F1621" s="18" t="s">
        <v>3524</v>
      </c>
      <c r="G1621" s="140"/>
      <c r="H1621" s="7"/>
      <c r="I1621" s="35" t="s">
        <v>3272</v>
      </c>
      <c r="J1621" s="2"/>
      <c r="K1621" s="42" t="s">
        <v>30</v>
      </c>
    </row>
    <row r="1622" s="47" customFormat="1" ht="17.25" spans="1:11">
      <c r="A1622" s="35">
        <v>1621</v>
      </c>
      <c r="B1622" s="5" t="s">
        <v>213</v>
      </c>
      <c r="C1622" s="83" t="s">
        <v>855</v>
      </c>
      <c r="D1622" s="82" t="s">
        <v>866</v>
      </c>
      <c r="E1622" s="24" t="s">
        <v>1589</v>
      </c>
      <c r="F1622" s="18"/>
      <c r="G1622" s="135"/>
      <c r="H1622" s="7"/>
      <c r="I1622" s="35" t="s">
        <v>3272</v>
      </c>
      <c r="J1622" s="6"/>
      <c r="K1622" s="42" t="s">
        <v>30</v>
      </c>
    </row>
    <row r="1623" s="47" customFormat="1" ht="17.25" spans="1:11">
      <c r="A1623" s="35">
        <v>1622</v>
      </c>
      <c r="B1623" s="5" t="s">
        <v>213</v>
      </c>
      <c r="C1623" s="83" t="s">
        <v>855</v>
      </c>
      <c r="D1623" s="83" t="s">
        <v>866</v>
      </c>
      <c r="E1623" s="24" t="s">
        <v>2499</v>
      </c>
      <c r="F1623" s="18"/>
      <c r="G1623" s="135"/>
      <c r="H1623" s="7"/>
      <c r="I1623" s="35" t="s">
        <v>3272</v>
      </c>
      <c r="J1623" s="6"/>
      <c r="K1623" s="42" t="s">
        <v>30</v>
      </c>
    </row>
    <row r="1624" s="47" customFormat="1" ht="17.25" spans="1:11">
      <c r="A1624" s="35">
        <v>1623</v>
      </c>
      <c r="B1624" s="5" t="s">
        <v>213</v>
      </c>
      <c r="C1624" s="83" t="s">
        <v>855</v>
      </c>
      <c r="D1624" s="83" t="s">
        <v>866</v>
      </c>
      <c r="E1624" s="24" t="s">
        <v>3540</v>
      </c>
      <c r="F1624" s="18" t="s">
        <v>3541</v>
      </c>
      <c r="G1624" s="135"/>
      <c r="H1624" s="7"/>
      <c r="I1624" s="35" t="s">
        <v>3272</v>
      </c>
      <c r="J1624" s="6"/>
      <c r="K1624" s="42" t="s">
        <v>30</v>
      </c>
    </row>
    <row r="1625" s="47" customFormat="1" ht="17.25" spans="1:11">
      <c r="A1625" s="35">
        <v>1624</v>
      </c>
      <c r="B1625" s="5" t="s">
        <v>213</v>
      </c>
      <c r="C1625" s="83" t="s">
        <v>855</v>
      </c>
      <c r="D1625" s="83" t="s">
        <v>866</v>
      </c>
      <c r="E1625" s="24" t="s">
        <v>3525</v>
      </c>
      <c r="F1625" s="18" t="s">
        <v>3542</v>
      </c>
      <c r="G1625" s="135"/>
      <c r="H1625" s="7"/>
      <c r="I1625" s="35" t="s">
        <v>3272</v>
      </c>
      <c r="J1625" s="6"/>
      <c r="K1625" s="42" t="s">
        <v>30</v>
      </c>
    </row>
    <row r="1626" s="47" customFormat="1" ht="17.25" spans="1:11">
      <c r="A1626" s="35">
        <v>1625</v>
      </c>
      <c r="B1626" s="5" t="s">
        <v>213</v>
      </c>
      <c r="C1626" s="83" t="s">
        <v>855</v>
      </c>
      <c r="D1626" s="83" t="s">
        <v>866</v>
      </c>
      <c r="E1626" s="24" t="s">
        <v>3526</v>
      </c>
      <c r="F1626" s="18"/>
      <c r="G1626" s="135"/>
      <c r="H1626" s="7"/>
      <c r="I1626" s="35" t="s">
        <v>3272</v>
      </c>
      <c r="J1626" s="6"/>
      <c r="K1626" s="88" t="s">
        <v>31</v>
      </c>
    </row>
    <row r="1627" s="47" customFormat="1" ht="17.25" spans="1:11">
      <c r="A1627" s="35">
        <v>1626</v>
      </c>
      <c r="B1627" s="5" t="s">
        <v>213</v>
      </c>
      <c r="C1627" s="83" t="s">
        <v>855</v>
      </c>
      <c r="D1627" s="83" t="s">
        <v>866</v>
      </c>
      <c r="E1627" s="24" t="s">
        <v>3443</v>
      </c>
      <c r="F1627" s="18"/>
      <c r="G1627" s="135"/>
      <c r="H1627" s="7"/>
      <c r="I1627" s="35" t="s">
        <v>3272</v>
      </c>
      <c r="J1627" s="6"/>
      <c r="K1627" s="88" t="s">
        <v>30</v>
      </c>
    </row>
    <row r="1628" s="47" customFormat="1" ht="17.25" spans="1:11">
      <c r="A1628" s="35">
        <v>1627</v>
      </c>
      <c r="B1628" s="5" t="s">
        <v>213</v>
      </c>
      <c r="C1628" s="83" t="s">
        <v>855</v>
      </c>
      <c r="D1628" s="85" t="s">
        <v>866</v>
      </c>
      <c r="E1628" s="24" t="s">
        <v>3543</v>
      </c>
      <c r="F1628" s="18"/>
      <c r="G1628" s="135"/>
      <c r="H1628" s="7" t="s">
        <v>2362</v>
      </c>
      <c r="I1628" s="35" t="s">
        <v>3272</v>
      </c>
      <c r="J1628" s="6"/>
      <c r="K1628" s="42" t="s">
        <v>30</v>
      </c>
    </row>
    <row r="1629" s="47" customFormat="1" ht="17.25" spans="1:11">
      <c r="A1629" s="35">
        <v>1628</v>
      </c>
      <c r="B1629" s="5" t="s">
        <v>213</v>
      </c>
      <c r="C1629" s="83" t="s">
        <v>855</v>
      </c>
      <c r="D1629" s="100" t="s">
        <v>869</v>
      </c>
      <c r="E1629" s="24" t="s">
        <v>1589</v>
      </c>
      <c r="F1629" s="18"/>
      <c r="G1629" s="135"/>
      <c r="H1629" s="7"/>
      <c r="I1629" s="35" t="s">
        <v>3272</v>
      </c>
      <c r="J1629" s="6"/>
      <c r="K1629" s="42" t="s">
        <v>30</v>
      </c>
    </row>
    <row r="1630" s="47" customFormat="1" ht="17.25" spans="1:11">
      <c r="A1630" s="35">
        <v>1629</v>
      </c>
      <c r="B1630" s="5" t="s">
        <v>213</v>
      </c>
      <c r="C1630" s="83" t="s">
        <v>855</v>
      </c>
      <c r="D1630" s="101" t="s">
        <v>869</v>
      </c>
      <c r="E1630" s="24" t="s">
        <v>2499</v>
      </c>
      <c r="F1630" s="18"/>
      <c r="G1630" s="135"/>
      <c r="H1630" s="7"/>
      <c r="I1630" s="35" t="s">
        <v>3272</v>
      </c>
      <c r="J1630" s="6"/>
      <c r="K1630" s="42" t="s">
        <v>30</v>
      </c>
    </row>
    <row r="1631" s="47" customFormat="1" ht="17.25" spans="1:11">
      <c r="A1631" s="35">
        <v>1630</v>
      </c>
      <c r="B1631" s="5" t="s">
        <v>213</v>
      </c>
      <c r="C1631" s="83" t="s">
        <v>855</v>
      </c>
      <c r="D1631" s="101" t="s">
        <v>869</v>
      </c>
      <c r="E1631" s="24" t="s">
        <v>3540</v>
      </c>
      <c r="F1631" s="18" t="s">
        <v>3541</v>
      </c>
      <c r="G1631" s="135"/>
      <c r="H1631" s="7"/>
      <c r="I1631" s="35" t="s">
        <v>3272</v>
      </c>
      <c r="J1631" s="6"/>
      <c r="K1631" s="42" t="s">
        <v>30</v>
      </c>
    </row>
    <row r="1632" s="47" customFormat="1" ht="17.25" spans="1:11">
      <c r="A1632" s="35">
        <v>1631</v>
      </c>
      <c r="B1632" s="5" t="s">
        <v>213</v>
      </c>
      <c r="C1632" s="83" t="s">
        <v>855</v>
      </c>
      <c r="D1632" s="101" t="s">
        <v>869</v>
      </c>
      <c r="E1632" s="24" t="s">
        <v>3525</v>
      </c>
      <c r="F1632" s="18" t="s">
        <v>3542</v>
      </c>
      <c r="G1632" s="135"/>
      <c r="H1632" s="7"/>
      <c r="I1632" s="35" t="s">
        <v>3272</v>
      </c>
      <c r="J1632" s="6"/>
      <c r="K1632" s="42" t="s">
        <v>30</v>
      </c>
    </row>
    <row r="1633" s="47" customFormat="1" ht="17.25" spans="1:11">
      <c r="A1633" s="35">
        <v>1632</v>
      </c>
      <c r="B1633" s="5" t="s">
        <v>213</v>
      </c>
      <c r="C1633" s="83" t="s">
        <v>855</v>
      </c>
      <c r="D1633" s="101" t="s">
        <v>869</v>
      </c>
      <c r="E1633" s="24" t="s">
        <v>3526</v>
      </c>
      <c r="F1633" s="18"/>
      <c r="G1633" s="135"/>
      <c r="H1633" s="7"/>
      <c r="I1633" s="35" t="s">
        <v>3272</v>
      </c>
      <c r="J1633" s="6"/>
      <c r="K1633" s="88" t="s">
        <v>31</v>
      </c>
    </row>
    <row r="1634" s="47" customFormat="1" ht="17.25" spans="1:11">
      <c r="A1634" s="35">
        <v>1633</v>
      </c>
      <c r="B1634" s="5" t="s">
        <v>213</v>
      </c>
      <c r="C1634" s="83" t="s">
        <v>855</v>
      </c>
      <c r="D1634" s="101" t="s">
        <v>869</v>
      </c>
      <c r="E1634" s="24" t="s">
        <v>3544</v>
      </c>
      <c r="F1634" s="18" t="s">
        <v>3545</v>
      </c>
      <c r="G1634" s="135"/>
      <c r="H1634" s="7"/>
      <c r="I1634" s="35" t="s">
        <v>3272</v>
      </c>
      <c r="J1634" s="6"/>
      <c r="K1634" s="42" t="s">
        <v>30</v>
      </c>
    </row>
    <row r="1635" s="47" customFormat="1" ht="17.25" spans="1:11">
      <c r="A1635" s="35">
        <v>1634</v>
      </c>
      <c r="B1635" s="5" t="s">
        <v>213</v>
      </c>
      <c r="C1635" s="83" t="s">
        <v>855</v>
      </c>
      <c r="D1635" s="101" t="s">
        <v>869</v>
      </c>
      <c r="E1635" s="24" t="s">
        <v>3527</v>
      </c>
      <c r="F1635" s="18" t="s">
        <v>413</v>
      </c>
      <c r="G1635" s="135"/>
      <c r="H1635" s="7"/>
      <c r="I1635" s="35" t="s">
        <v>3272</v>
      </c>
      <c r="J1635" s="6"/>
      <c r="K1635" s="88" t="s">
        <v>30</v>
      </c>
    </row>
    <row r="1636" s="47" customFormat="1" ht="17.25" spans="1:11">
      <c r="A1636" s="35">
        <v>1635</v>
      </c>
      <c r="B1636" s="5" t="s">
        <v>213</v>
      </c>
      <c r="C1636" s="83" t="s">
        <v>855</v>
      </c>
      <c r="D1636" s="101" t="s">
        <v>869</v>
      </c>
      <c r="E1636" s="24" t="s">
        <v>2535</v>
      </c>
      <c r="F1636" s="18"/>
      <c r="G1636" s="135"/>
      <c r="H1636" s="7"/>
      <c r="I1636" s="35" t="s">
        <v>3272</v>
      </c>
      <c r="J1636" s="6"/>
      <c r="K1636" s="88" t="s">
        <v>30</v>
      </c>
    </row>
    <row r="1637" s="47" customFormat="1" ht="17.25" spans="1:11">
      <c r="A1637" s="35">
        <v>1636</v>
      </c>
      <c r="B1637" s="5" t="s">
        <v>213</v>
      </c>
      <c r="C1637" s="83" t="s">
        <v>855</v>
      </c>
      <c r="D1637" s="101" t="s">
        <v>869</v>
      </c>
      <c r="E1637" s="24" t="s">
        <v>2673</v>
      </c>
      <c r="F1637" s="18"/>
      <c r="G1637" s="135"/>
      <c r="H1637" s="7"/>
      <c r="I1637" s="35" t="s">
        <v>3272</v>
      </c>
      <c r="J1637" s="6"/>
      <c r="K1637" s="88" t="s">
        <v>30</v>
      </c>
    </row>
    <row r="1638" s="47" customFormat="1" ht="17.25" spans="1:11">
      <c r="A1638" s="35">
        <v>1637</v>
      </c>
      <c r="B1638" s="5" t="s">
        <v>213</v>
      </c>
      <c r="C1638" s="83" t="s">
        <v>855</v>
      </c>
      <c r="D1638" s="101" t="s">
        <v>869</v>
      </c>
      <c r="E1638" s="24" t="s">
        <v>2700</v>
      </c>
      <c r="F1638" s="18"/>
      <c r="G1638" s="135"/>
      <c r="H1638" s="7"/>
      <c r="I1638" s="35" t="s">
        <v>3272</v>
      </c>
      <c r="J1638" s="6"/>
      <c r="K1638" s="42" t="s">
        <v>30</v>
      </c>
    </row>
    <row r="1639" s="47" customFormat="1" ht="17.25" spans="1:11">
      <c r="A1639" s="35">
        <v>1638</v>
      </c>
      <c r="B1639" s="5" t="s">
        <v>213</v>
      </c>
      <c r="C1639" s="83" t="s">
        <v>855</v>
      </c>
      <c r="D1639" s="101" t="s">
        <v>869</v>
      </c>
      <c r="E1639" s="24" t="s">
        <v>3386</v>
      </c>
      <c r="F1639" s="18" t="s">
        <v>413</v>
      </c>
      <c r="G1639" s="135"/>
      <c r="H1639" s="7"/>
      <c r="I1639" s="35" t="s">
        <v>3272</v>
      </c>
      <c r="J1639" s="6"/>
      <c r="K1639" s="90" t="s">
        <v>30</v>
      </c>
    </row>
    <row r="1640" s="47" customFormat="1" ht="17.25" spans="1:11">
      <c r="A1640" s="35">
        <v>1639</v>
      </c>
      <c r="B1640" s="5" t="s">
        <v>213</v>
      </c>
      <c r="C1640" s="83" t="s">
        <v>855</v>
      </c>
      <c r="D1640" s="101" t="s">
        <v>869</v>
      </c>
      <c r="E1640" s="24" t="s">
        <v>3528</v>
      </c>
      <c r="F1640" s="18"/>
      <c r="G1640" s="135"/>
      <c r="H1640" s="7"/>
      <c r="I1640" s="35" t="s">
        <v>3272</v>
      </c>
      <c r="J1640" s="6"/>
      <c r="K1640" s="90" t="s">
        <v>30</v>
      </c>
    </row>
    <row r="1641" s="47" customFormat="1" ht="17.25" spans="1:11">
      <c r="A1641" s="35">
        <v>1640</v>
      </c>
      <c r="B1641" s="5" t="s">
        <v>213</v>
      </c>
      <c r="C1641" s="83" t="s">
        <v>855</v>
      </c>
      <c r="D1641" s="101" t="s">
        <v>869</v>
      </c>
      <c r="E1641" s="24" t="s">
        <v>3529</v>
      </c>
      <c r="F1641" s="18"/>
      <c r="G1641" s="135"/>
      <c r="H1641" s="7"/>
      <c r="I1641" s="35" t="s">
        <v>3272</v>
      </c>
      <c r="J1641" s="6"/>
      <c r="K1641" s="87" t="s">
        <v>30</v>
      </c>
    </row>
    <row r="1642" s="47" customFormat="1" ht="17.25" spans="1:11">
      <c r="A1642" s="35">
        <v>1641</v>
      </c>
      <c r="B1642" s="5" t="s">
        <v>213</v>
      </c>
      <c r="C1642" s="83" t="s">
        <v>855</v>
      </c>
      <c r="D1642" s="101" t="s">
        <v>869</v>
      </c>
      <c r="E1642" s="24" t="s">
        <v>3530</v>
      </c>
      <c r="F1642" s="18"/>
      <c r="G1642" s="135"/>
      <c r="H1642" s="7"/>
      <c r="I1642" s="35" t="s">
        <v>3272</v>
      </c>
      <c r="J1642" s="6"/>
      <c r="K1642" s="87" t="s">
        <v>30</v>
      </c>
    </row>
    <row r="1643" s="47" customFormat="1" ht="17.25" spans="1:11">
      <c r="A1643" s="35">
        <v>1642</v>
      </c>
      <c r="B1643" s="5" t="s">
        <v>213</v>
      </c>
      <c r="C1643" s="83" t="s">
        <v>855</v>
      </c>
      <c r="D1643" s="101" t="s">
        <v>869</v>
      </c>
      <c r="E1643" s="24" t="s">
        <v>3440</v>
      </c>
      <c r="F1643" s="18"/>
      <c r="G1643" s="135"/>
      <c r="H1643" s="7"/>
      <c r="I1643" s="35" t="s">
        <v>3272</v>
      </c>
      <c r="J1643" s="6"/>
      <c r="K1643" s="88" t="s">
        <v>30</v>
      </c>
    </row>
    <row r="1644" s="47" customFormat="1" ht="17.25" spans="1:11">
      <c r="A1644" s="35">
        <v>1643</v>
      </c>
      <c r="B1644" s="5" t="s">
        <v>213</v>
      </c>
      <c r="C1644" s="83" t="s">
        <v>855</v>
      </c>
      <c r="D1644" s="102" t="s">
        <v>869</v>
      </c>
      <c r="E1644" s="24" t="s">
        <v>3531</v>
      </c>
      <c r="F1644" s="18"/>
      <c r="G1644" s="135"/>
      <c r="H1644" s="7"/>
      <c r="I1644" s="35" t="s">
        <v>3272</v>
      </c>
      <c r="J1644" s="6"/>
      <c r="K1644" s="42" t="s">
        <v>30</v>
      </c>
    </row>
    <row r="1645" s="47" customFormat="1" ht="17.25" spans="1:11">
      <c r="A1645" s="35">
        <v>1644</v>
      </c>
      <c r="B1645" s="5" t="s">
        <v>213</v>
      </c>
      <c r="C1645" s="83" t="s">
        <v>855</v>
      </c>
      <c r="D1645" s="84" t="s">
        <v>871</v>
      </c>
      <c r="E1645" s="24" t="s">
        <v>2349</v>
      </c>
      <c r="F1645" s="18"/>
      <c r="G1645" s="135"/>
      <c r="H1645" s="7"/>
      <c r="I1645" s="35" t="s">
        <v>3272</v>
      </c>
      <c r="J1645" s="6"/>
      <c r="K1645" s="88" t="s">
        <v>30</v>
      </c>
    </row>
    <row r="1646" s="47" customFormat="1" ht="17.25" spans="1:11">
      <c r="A1646" s="35">
        <v>1645</v>
      </c>
      <c r="B1646" s="5" t="s">
        <v>213</v>
      </c>
      <c r="C1646" s="83" t="s">
        <v>855</v>
      </c>
      <c r="D1646" s="8" t="s">
        <v>871</v>
      </c>
      <c r="E1646" s="24" t="s">
        <v>3527</v>
      </c>
      <c r="F1646" s="18"/>
      <c r="G1646" s="135"/>
      <c r="H1646" s="7"/>
      <c r="I1646" s="35" t="s">
        <v>3272</v>
      </c>
      <c r="J1646" s="6"/>
      <c r="K1646" s="88" t="s">
        <v>30</v>
      </c>
    </row>
    <row r="1647" s="47" customFormat="1" ht="17.25" spans="1:11">
      <c r="A1647" s="35">
        <v>1646</v>
      </c>
      <c r="B1647" s="5" t="s">
        <v>213</v>
      </c>
      <c r="C1647" s="83" t="s">
        <v>855</v>
      </c>
      <c r="D1647" s="8" t="s">
        <v>871</v>
      </c>
      <c r="E1647" s="24" t="s">
        <v>3546</v>
      </c>
      <c r="F1647" s="18" t="s">
        <v>413</v>
      </c>
      <c r="G1647" s="135"/>
      <c r="H1647" s="7"/>
      <c r="I1647" s="35" t="s">
        <v>3272</v>
      </c>
      <c r="J1647" s="6"/>
      <c r="K1647" s="42" t="s">
        <v>31</v>
      </c>
    </row>
    <row r="1648" s="47" customFormat="1" ht="17.25" spans="1:11">
      <c r="A1648" s="35">
        <v>1647</v>
      </c>
      <c r="B1648" s="5" t="s">
        <v>213</v>
      </c>
      <c r="C1648" s="83" t="s">
        <v>855</v>
      </c>
      <c r="D1648" s="8" t="s">
        <v>871</v>
      </c>
      <c r="E1648" s="24" t="s">
        <v>3547</v>
      </c>
      <c r="F1648" s="18"/>
      <c r="G1648" s="135"/>
      <c r="H1648" s="7"/>
      <c r="I1648" s="35" t="s">
        <v>3272</v>
      </c>
      <c r="J1648" s="6"/>
      <c r="K1648" s="88" t="s">
        <v>31</v>
      </c>
    </row>
    <row r="1649" s="47" customFormat="1" ht="17.25" spans="1:11">
      <c r="A1649" s="35">
        <v>1648</v>
      </c>
      <c r="B1649" s="5" t="s">
        <v>213</v>
      </c>
      <c r="C1649" s="83" t="s">
        <v>855</v>
      </c>
      <c r="D1649" s="113" t="s">
        <v>871</v>
      </c>
      <c r="E1649" s="24" t="s">
        <v>18</v>
      </c>
      <c r="F1649" s="18" t="s">
        <v>413</v>
      </c>
      <c r="G1649" s="135"/>
      <c r="H1649" s="7"/>
      <c r="I1649" s="35" t="s">
        <v>3272</v>
      </c>
      <c r="J1649" s="6"/>
      <c r="K1649" s="88" t="s">
        <v>30</v>
      </c>
    </row>
    <row r="1650" s="47" customFormat="1" ht="17.25" spans="1:11">
      <c r="A1650" s="35">
        <v>1649</v>
      </c>
      <c r="B1650" s="5" t="s">
        <v>213</v>
      </c>
      <c r="C1650" s="83" t="s">
        <v>855</v>
      </c>
      <c r="D1650" s="84" t="s">
        <v>873</v>
      </c>
      <c r="E1650" s="24" t="s">
        <v>3548</v>
      </c>
      <c r="F1650" s="18"/>
      <c r="G1650" s="135"/>
      <c r="H1650" s="7"/>
      <c r="I1650" s="35" t="s">
        <v>3272</v>
      </c>
      <c r="J1650" s="6"/>
      <c r="K1650" s="42" t="s">
        <v>31</v>
      </c>
    </row>
    <row r="1651" s="47" customFormat="1" ht="17.25" spans="1:11">
      <c r="A1651" s="35">
        <v>1650</v>
      </c>
      <c r="B1651" s="5" t="s">
        <v>213</v>
      </c>
      <c r="C1651" s="83" t="s">
        <v>855</v>
      </c>
      <c r="D1651" s="8" t="s">
        <v>873</v>
      </c>
      <c r="E1651" s="24" t="s">
        <v>3527</v>
      </c>
      <c r="F1651" s="18"/>
      <c r="G1651" s="135"/>
      <c r="H1651" s="7"/>
      <c r="I1651" s="35" t="s">
        <v>3272</v>
      </c>
      <c r="J1651" s="6"/>
      <c r="K1651" s="88" t="s">
        <v>30</v>
      </c>
    </row>
    <row r="1652" s="47" customFormat="1" ht="17.25" spans="1:11">
      <c r="A1652" s="35">
        <v>1651</v>
      </c>
      <c r="B1652" s="5" t="s">
        <v>213</v>
      </c>
      <c r="C1652" s="83" t="s">
        <v>855</v>
      </c>
      <c r="D1652" s="8" t="s">
        <v>873</v>
      </c>
      <c r="E1652" s="24" t="s">
        <v>3546</v>
      </c>
      <c r="F1652" s="18"/>
      <c r="G1652" s="135"/>
      <c r="H1652" s="7"/>
      <c r="I1652" s="35" t="s">
        <v>3272</v>
      </c>
      <c r="J1652" s="6"/>
      <c r="K1652" s="42" t="s">
        <v>31</v>
      </c>
    </row>
    <row r="1653" s="47" customFormat="1" ht="17.25" spans="1:11">
      <c r="A1653" s="35">
        <v>1652</v>
      </c>
      <c r="B1653" s="5" t="s">
        <v>213</v>
      </c>
      <c r="C1653" s="83" t="s">
        <v>855</v>
      </c>
      <c r="D1653" s="8" t="s">
        <v>873</v>
      </c>
      <c r="E1653" s="24" t="s">
        <v>3547</v>
      </c>
      <c r="F1653" s="18" t="s">
        <v>413</v>
      </c>
      <c r="G1653" s="135"/>
      <c r="H1653" s="7"/>
      <c r="I1653" s="35" t="s">
        <v>3272</v>
      </c>
      <c r="J1653" s="6"/>
      <c r="K1653" s="88" t="s">
        <v>31</v>
      </c>
    </row>
    <row r="1654" s="47" customFormat="1" ht="17.25" spans="1:11">
      <c r="A1654" s="35">
        <v>1653</v>
      </c>
      <c r="B1654" s="5" t="s">
        <v>213</v>
      </c>
      <c r="C1654" s="83" t="s">
        <v>855</v>
      </c>
      <c r="D1654" s="113" t="s">
        <v>873</v>
      </c>
      <c r="E1654" s="24" t="s">
        <v>18</v>
      </c>
      <c r="F1654" s="18"/>
      <c r="G1654" s="135"/>
      <c r="H1654" s="7"/>
      <c r="I1654" s="35" t="s">
        <v>3272</v>
      </c>
      <c r="J1654" s="6"/>
      <c r="K1654" s="88" t="s">
        <v>30</v>
      </c>
    </row>
    <row r="1655" s="47" customFormat="1" ht="17.25" spans="1:11">
      <c r="A1655" s="35">
        <v>1654</v>
      </c>
      <c r="B1655" s="5" t="s">
        <v>213</v>
      </c>
      <c r="C1655" s="83" t="s">
        <v>855</v>
      </c>
      <c r="D1655" s="84" t="s">
        <v>876</v>
      </c>
      <c r="E1655" s="24" t="s">
        <v>1589</v>
      </c>
      <c r="F1655" s="18"/>
      <c r="G1655" s="135"/>
      <c r="H1655" s="7"/>
      <c r="I1655" s="35" t="s">
        <v>3272</v>
      </c>
      <c r="J1655" s="6"/>
      <c r="K1655" s="42" t="s">
        <v>30</v>
      </c>
    </row>
    <row r="1656" s="47" customFormat="1" ht="17.25" spans="1:11">
      <c r="A1656" s="35">
        <v>1655</v>
      </c>
      <c r="B1656" s="5" t="s">
        <v>213</v>
      </c>
      <c r="C1656" s="83" t="s">
        <v>855</v>
      </c>
      <c r="D1656" s="8" t="s">
        <v>876</v>
      </c>
      <c r="E1656" s="24" t="s">
        <v>2499</v>
      </c>
      <c r="F1656" s="18"/>
      <c r="G1656" s="135"/>
      <c r="H1656" s="7"/>
      <c r="I1656" s="35" t="s">
        <v>3272</v>
      </c>
      <c r="J1656" s="6"/>
      <c r="K1656" s="42" t="s">
        <v>30</v>
      </c>
    </row>
    <row r="1657" s="47" customFormat="1" ht="17.25" spans="1:11">
      <c r="A1657" s="35">
        <v>1656</v>
      </c>
      <c r="B1657" s="5" t="s">
        <v>213</v>
      </c>
      <c r="C1657" s="83" t="s">
        <v>855</v>
      </c>
      <c r="D1657" s="8" t="s">
        <v>876</v>
      </c>
      <c r="E1657" s="24" t="s">
        <v>3525</v>
      </c>
      <c r="F1657" s="18" t="s">
        <v>3542</v>
      </c>
      <c r="G1657" s="135"/>
      <c r="H1657" s="7"/>
      <c r="I1657" s="35" t="s">
        <v>3272</v>
      </c>
      <c r="J1657" s="6"/>
      <c r="K1657" s="42" t="s">
        <v>30</v>
      </c>
    </row>
    <row r="1658" s="47" customFormat="1" ht="17.25" spans="1:11">
      <c r="A1658" s="35">
        <v>1657</v>
      </c>
      <c r="B1658" s="5" t="s">
        <v>213</v>
      </c>
      <c r="C1658" s="83" t="s">
        <v>855</v>
      </c>
      <c r="D1658" s="8" t="s">
        <v>876</v>
      </c>
      <c r="E1658" s="24" t="s">
        <v>3526</v>
      </c>
      <c r="F1658" s="18"/>
      <c r="G1658" s="135"/>
      <c r="H1658" s="7"/>
      <c r="I1658" s="35" t="s">
        <v>3272</v>
      </c>
      <c r="J1658" s="6"/>
      <c r="K1658" s="88" t="s">
        <v>31</v>
      </c>
    </row>
    <row r="1659" s="47" customFormat="1" ht="17.25" spans="1:11">
      <c r="A1659" s="35">
        <v>1658</v>
      </c>
      <c r="B1659" s="5" t="s">
        <v>213</v>
      </c>
      <c r="C1659" s="83" t="s">
        <v>855</v>
      </c>
      <c r="D1659" s="8" t="s">
        <v>876</v>
      </c>
      <c r="E1659" s="24" t="s">
        <v>3527</v>
      </c>
      <c r="F1659" s="18" t="s">
        <v>413</v>
      </c>
      <c r="G1659" s="135"/>
      <c r="H1659" s="7"/>
      <c r="I1659" s="35" t="s">
        <v>3272</v>
      </c>
      <c r="J1659" s="6"/>
      <c r="K1659" s="88" t="s">
        <v>30</v>
      </c>
    </row>
    <row r="1660" s="47" customFormat="1" ht="17.25" spans="1:11">
      <c r="A1660" s="35">
        <v>1659</v>
      </c>
      <c r="B1660" s="5" t="s">
        <v>213</v>
      </c>
      <c r="C1660" s="83" t="s">
        <v>855</v>
      </c>
      <c r="D1660" s="8" t="s">
        <v>876</v>
      </c>
      <c r="E1660" s="24" t="s">
        <v>2535</v>
      </c>
      <c r="F1660" s="18"/>
      <c r="G1660" s="135"/>
      <c r="H1660" s="7"/>
      <c r="I1660" s="35" t="s">
        <v>3272</v>
      </c>
      <c r="J1660" s="6"/>
      <c r="K1660" s="88" t="s">
        <v>30</v>
      </c>
    </row>
    <row r="1661" s="47" customFormat="1" ht="17.25" spans="1:11">
      <c r="A1661" s="35">
        <v>1660</v>
      </c>
      <c r="B1661" s="5" t="s">
        <v>213</v>
      </c>
      <c r="C1661" s="83" t="s">
        <v>855</v>
      </c>
      <c r="D1661" s="8" t="s">
        <v>876</v>
      </c>
      <c r="E1661" s="24" t="s">
        <v>2673</v>
      </c>
      <c r="F1661" s="18"/>
      <c r="G1661" s="135"/>
      <c r="H1661" s="7"/>
      <c r="I1661" s="35" t="s">
        <v>3272</v>
      </c>
      <c r="J1661" s="6"/>
      <c r="K1661" s="88" t="s">
        <v>30</v>
      </c>
    </row>
    <row r="1662" s="47" customFormat="1" ht="17.25" spans="1:11">
      <c r="A1662" s="35">
        <v>1661</v>
      </c>
      <c r="B1662" s="5" t="s">
        <v>213</v>
      </c>
      <c r="C1662" s="83" t="s">
        <v>855</v>
      </c>
      <c r="D1662" s="8" t="s">
        <v>876</v>
      </c>
      <c r="E1662" s="24" t="s">
        <v>2700</v>
      </c>
      <c r="F1662" s="18"/>
      <c r="G1662" s="135"/>
      <c r="H1662" s="7"/>
      <c r="I1662" s="35" t="s">
        <v>3272</v>
      </c>
      <c r="J1662" s="6"/>
      <c r="K1662" s="42" t="s">
        <v>30</v>
      </c>
    </row>
    <row r="1663" s="47" customFormat="1" ht="17.25" spans="1:11">
      <c r="A1663" s="35">
        <v>1662</v>
      </c>
      <c r="B1663" s="5" t="s">
        <v>213</v>
      </c>
      <c r="C1663" s="83" t="s">
        <v>855</v>
      </c>
      <c r="D1663" s="8" t="s">
        <v>876</v>
      </c>
      <c r="E1663" s="24" t="s">
        <v>3386</v>
      </c>
      <c r="F1663" s="18" t="s">
        <v>413</v>
      </c>
      <c r="G1663" s="135"/>
      <c r="H1663" s="7"/>
      <c r="I1663" s="35" t="s">
        <v>3272</v>
      </c>
      <c r="J1663" s="6"/>
      <c r="K1663" s="90" t="s">
        <v>30</v>
      </c>
    </row>
    <row r="1664" s="47" customFormat="1" ht="17.25" spans="1:11">
      <c r="A1664" s="35">
        <v>1663</v>
      </c>
      <c r="B1664" s="5" t="s">
        <v>213</v>
      </c>
      <c r="C1664" s="83" t="s">
        <v>855</v>
      </c>
      <c r="D1664" s="8" t="s">
        <v>876</v>
      </c>
      <c r="E1664" s="24" t="s">
        <v>3528</v>
      </c>
      <c r="F1664" s="18"/>
      <c r="G1664" s="135"/>
      <c r="H1664" s="7"/>
      <c r="I1664" s="35" t="s">
        <v>3272</v>
      </c>
      <c r="J1664" s="6"/>
      <c r="K1664" s="90" t="s">
        <v>30</v>
      </c>
    </row>
    <row r="1665" s="47" customFormat="1" ht="17.25" spans="1:11">
      <c r="A1665" s="35">
        <v>1664</v>
      </c>
      <c r="B1665" s="5" t="s">
        <v>213</v>
      </c>
      <c r="C1665" s="83" t="s">
        <v>855</v>
      </c>
      <c r="D1665" s="8" t="s">
        <v>876</v>
      </c>
      <c r="E1665" s="24" t="s">
        <v>3529</v>
      </c>
      <c r="F1665" s="18"/>
      <c r="G1665" s="135"/>
      <c r="H1665" s="7"/>
      <c r="I1665" s="35" t="s">
        <v>3272</v>
      </c>
      <c r="J1665" s="6"/>
      <c r="K1665" s="87" t="s">
        <v>30</v>
      </c>
    </row>
    <row r="1666" s="47" customFormat="1" ht="17.25" spans="1:11">
      <c r="A1666" s="35">
        <v>1665</v>
      </c>
      <c r="B1666" s="5" t="s">
        <v>213</v>
      </c>
      <c r="C1666" s="83" t="s">
        <v>855</v>
      </c>
      <c r="D1666" s="8" t="s">
        <v>876</v>
      </c>
      <c r="E1666" s="24" t="s">
        <v>3530</v>
      </c>
      <c r="F1666" s="18"/>
      <c r="G1666" s="135"/>
      <c r="H1666" s="7"/>
      <c r="I1666" s="35" t="s">
        <v>3272</v>
      </c>
      <c r="J1666" s="6"/>
      <c r="K1666" s="87" t="s">
        <v>30</v>
      </c>
    </row>
    <row r="1667" s="47" customFormat="1" ht="17.25" spans="1:11">
      <c r="A1667" s="35">
        <v>1666</v>
      </c>
      <c r="B1667" s="5" t="s">
        <v>213</v>
      </c>
      <c r="C1667" s="83" t="s">
        <v>855</v>
      </c>
      <c r="D1667" s="8" t="s">
        <v>876</v>
      </c>
      <c r="E1667" s="24" t="s">
        <v>3440</v>
      </c>
      <c r="F1667" s="18"/>
      <c r="G1667" s="135"/>
      <c r="H1667" s="7"/>
      <c r="I1667" s="35" t="s">
        <v>3272</v>
      </c>
      <c r="J1667" s="6"/>
      <c r="K1667" s="88" t="s">
        <v>30</v>
      </c>
    </row>
    <row r="1668" s="47" customFormat="1" ht="17.25" spans="1:11">
      <c r="A1668" s="35">
        <v>1667</v>
      </c>
      <c r="B1668" s="5" t="s">
        <v>213</v>
      </c>
      <c r="C1668" s="83" t="s">
        <v>855</v>
      </c>
      <c r="D1668" s="113" t="s">
        <v>876</v>
      </c>
      <c r="E1668" s="24" t="s">
        <v>3531</v>
      </c>
      <c r="F1668" s="18"/>
      <c r="G1668" s="135"/>
      <c r="H1668" s="7"/>
      <c r="I1668" s="35" t="s">
        <v>3272</v>
      </c>
      <c r="J1668" s="6"/>
      <c r="K1668" s="42" t="s">
        <v>30</v>
      </c>
    </row>
    <row r="1669" s="47" customFormat="1" ht="17.25" spans="1:11">
      <c r="A1669" s="35">
        <v>1668</v>
      </c>
      <c r="B1669" s="5" t="s">
        <v>213</v>
      </c>
      <c r="C1669" s="83" t="s">
        <v>855</v>
      </c>
      <c r="D1669" s="141" t="s">
        <v>879</v>
      </c>
      <c r="E1669" s="24" t="s">
        <v>2499</v>
      </c>
      <c r="F1669" s="18"/>
      <c r="G1669" s="135"/>
      <c r="H1669" s="7"/>
      <c r="I1669" s="35" t="s">
        <v>3272</v>
      </c>
      <c r="J1669" s="6"/>
      <c r="K1669" s="42" t="s">
        <v>30</v>
      </c>
    </row>
    <row r="1670" s="47" customFormat="1" ht="17.25" spans="1:11">
      <c r="A1670" s="35">
        <v>1669</v>
      </c>
      <c r="B1670" s="5" t="s">
        <v>213</v>
      </c>
      <c r="C1670" s="83" t="s">
        <v>855</v>
      </c>
      <c r="D1670" s="141" t="s">
        <v>879</v>
      </c>
      <c r="E1670" s="24" t="s">
        <v>3527</v>
      </c>
      <c r="F1670" s="18"/>
      <c r="G1670" s="135"/>
      <c r="H1670" s="7"/>
      <c r="I1670" s="35" t="s">
        <v>3272</v>
      </c>
      <c r="J1670" s="6"/>
      <c r="K1670" s="88" t="s">
        <v>30</v>
      </c>
    </row>
    <row r="1671" s="47" customFormat="1" ht="17.25" spans="1:11">
      <c r="A1671" s="35">
        <v>1670</v>
      </c>
      <c r="B1671" s="5" t="s">
        <v>213</v>
      </c>
      <c r="C1671" s="83" t="s">
        <v>855</v>
      </c>
      <c r="D1671" s="141" t="s">
        <v>879</v>
      </c>
      <c r="E1671" s="24" t="s">
        <v>2700</v>
      </c>
      <c r="F1671" s="18"/>
      <c r="G1671" s="135"/>
      <c r="H1671" s="7"/>
      <c r="I1671" s="35" t="s">
        <v>3272</v>
      </c>
      <c r="J1671" s="6"/>
      <c r="K1671" s="42" t="s">
        <v>30</v>
      </c>
    </row>
    <row r="1672" s="47" customFormat="1" ht="17.25" spans="1:11">
      <c r="A1672" s="35">
        <v>1671</v>
      </c>
      <c r="B1672" s="5" t="s">
        <v>213</v>
      </c>
      <c r="C1672" s="83" t="s">
        <v>855</v>
      </c>
      <c r="D1672" s="141" t="s">
        <v>879</v>
      </c>
      <c r="E1672" s="24" t="s">
        <v>3549</v>
      </c>
      <c r="F1672" s="18"/>
      <c r="G1672" s="135"/>
      <c r="H1672" s="7"/>
      <c r="I1672" s="35" t="s">
        <v>3272</v>
      </c>
      <c r="J1672" s="6"/>
      <c r="K1672" s="42" t="s">
        <v>30</v>
      </c>
    </row>
    <row r="1673" s="47" customFormat="1" ht="17.25" spans="1:11">
      <c r="A1673" s="35">
        <v>1672</v>
      </c>
      <c r="B1673" s="5" t="s">
        <v>213</v>
      </c>
      <c r="C1673" s="83" t="s">
        <v>855</v>
      </c>
      <c r="D1673" s="141" t="s">
        <v>879</v>
      </c>
      <c r="E1673" s="24" t="s">
        <v>3550</v>
      </c>
      <c r="F1673" s="18"/>
      <c r="G1673" s="135"/>
      <c r="H1673" s="7"/>
      <c r="I1673" s="35" t="s">
        <v>3272</v>
      </c>
      <c r="J1673" s="6"/>
      <c r="K1673" s="42" t="s">
        <v>30</v>
      </c>
    </row>
    <row r="1674" s="47" customFormat="1" ht="17.25" spans="1:11">
      <c r="A1674" s="35">
        <v>1673</v>
      </c>
      <c r="B1674" s="5" t="s">
        <v>213</v>
      </c>
      <c r="C1674" s="83" t="s">
        <v>855</v>
      </c>
      <c r="D1674" s="141" t="s">
        <v>879</v>
      </c>
      <c r="E1674" s="24" t="s">
        <v>3551</v>
      </c>
      <c r="F1674" s="18"/>
      <c r="G1674" s="135"/>
      <c r="H1674" s="7"/>
      <c r="I1674" s="35" t="s">
        <v>3272</v>
      </c>
      <c r="J1674" s="6"/>
      <c r="K1674" s="88" t="s">
        <v>30</v>
      </c>
    </row>
    <row r="1675" s="47" customFormat="1" ht="17.25" spans="1:11">
      <c r="A1675" s="35">
        <v>1674</v>
      </c>
      <c r="B1675" s="5" t="s">
        <v>213</v>
      </c>
      <c r="C1675" s="83" t="s">
        <v>855</v>
      </c>
      <c r="D1675" s="141" t="s">
        <v>879</v>
      </c>
      <c r="E1675" s="24" t="s">
        <v>3552</v>
      </c>
      <c r="F1675" s="18"/>
      <c r="G1675" s="135"/>
      <c r="H1675" s="7"/>
      <c r="I1675" s="35" t="s">
        <v>3272</v>
      </c>
      <c r="J1675" s="6"/>
      <c r="K1675" s="88" t="s">
        <v>30</v>
      </c>
    </row>
    <row r="1676" s="47" customFormat="1" ht="33" spans="1:11">
      <c r="A1676" s="35">
        <v>1675</v>
      </c>
      <c r="B1676" s="5" t="s">
        <v>213</v>
      </c>
      <c r="C1676" s="83" t="s">
        <v>855</v>
      </c>
      <c r="D1676" s="141" t="s">
        <v>879</v>
      </c>
      <c r="E1676" s="24" t="s">
        <v>3553</v>
      </c>
      <c r="F1676" s="18"/>
      <c r="G1676" s="135"/>
      <c r="H1676" s="7"/>
      <c r="I1676" s="35" t="s">
        <v>3272</v>
      </c>
      <c r="J1676" s="6"/>
      <c r="K1676" s="88" t="s">
        <v>30</v>
      </c>
    </row>
    <row r="1677" s="47" customFormat="1" ht="17.25" spans="1:11">
      <c r="A1677" s="35">
        <v>1676</v>
      </c>
      <c r="B1677" s="5" t="s">
        <v>213</v>
      </c>
      <c r="C1677" s="83" t="s">
        <v>855</v>
      </c>
      <c r="D1677" s="141" t="s">
        <v>879</v>
      </c>
      <c r="E1677" s="24" t="s">
        <v>3554</v>
      </c>
      <c r="F1677" s="18"/>
      <c r="G1677" s="135"/>
      <c r="H1677" s="7"/>
      <c r="I1677" s="35" t="s">
        <v>3272</v>
      </c>
      <c r="J1677" s="6"/>
      <c r="K1677" s="88" t="s">
        <v>30</v>
      </c>
    </row>
    <row r="1678" s="47" customFormat="1" ht="17.25" spans="1:11">
      <c r="A1678" s="35">
        <v>1677</v>
      </c>
      <c r="B1678" s="5" t="s">
        <v>213</v>
      </c>
      <c r="C1678" s="83" t="s">
        <v>855</v>
      </c>
      <c r="D1678" s="8" t="s">
        <v>882</v>
      </c>
      <c r="E1678" s="24" t="s">
        <v>1589</v>
      </c>
      <c r="F1678" s="18"/>
      <c r="G1678" s="135"/>
      <c r="H1678" s="7"/>
      <c r="I1678" s="35" t="s">
        <v>3272</v>
      </c>
      <c r="J1678" s="6"/>
      <c r="K1678" s="42" t="s">
        <v>30</v>
      </c>
    </row>
    <row r="1679" s="47" customFormat="1" ht="17.25" spans="1:11">
      <c r="A1679" s="35">
        <v>1678</v>
      </c>
      <c r="B1679" s="5" t="s">
        <v>213</v>
      </c>
      <c r="C1679" s="83" t="s">
        <v>855</v>
      </c>
      <c r="D1679" s="8" t="s">
        <v>882</v>
      </c>
      <c r="E1679" s="24" t="s">
        <v>2499</v>
      </c>
      <c r="F1679" s="18"/>
      <c r="G1679" s="135"/>
      <c r="H1679" s="7"/>
      <c r="I1679" s="35" t="s">
        <v>3272</v>
      </c>
      <c r="J1679" s="6"/>
      <c r="K1679" s="42" t="s">
        <v>30</v>
      </c>
    </row>
    <row r="1680" s="47" customFormat="1" ht="17.25" spans="1:11">
      <c r="A1680" s="35">
        <v>1679</v>
      </c>
      <c r="B1680" s="5" t="s">
        <v>213</v>
      </c>
      <c r="C1680" s="83" t="s">
        <v>855</v>
      </c>
      <c r="D1680" s="8" t="s">
        <v>882</v>
      </c>
      <c r="E1680" s="24" t="s">
        <v>3540</v>
      </c>
      <c r="F1680" s="18" t="s">
        <v>3541</v>
      </c>
      <c r="G1680" s="135"/>
      <c r="H1680" s="7"/>
      <c r="I1680" s="35" t="s">
        <v>3272</v>
      </c>
      <c r="J1680" s="6"/>
      <c r="K1680" s="42" t="s">
        <v>30</v>
      </c>
    </row>
    <row r="1681" s="47" customFormat="1" ht="17.25" spans="1:11">
      <c r="A1681" s="35">
        <v>1680</v>
      </c>
      <c r="B1681" s="5" t="s">
        <v>213</v>
      </c>
      <c r="C1681" s="83" t="s">
        <v>855</v>
      </c>
      <c r="D1681" s="8" t="s">
        <v>882</v>
      </c>
      <c r="E1681" s="24" t="s">
        <v>3525</v>
      </c>
      <c r="F1681" s="18" t="s">
        <v>3542</v>
      </c>
      <c r="G1681" s="135"/>
      <c r="H1681" s="7"/>
      <c r="I1681" s="35" t="s">
        <v>3272</v>
      </c>
      <c r="J1681" s="6"/>
      <c r="K1681" s="42" t="s">
        <v>30</v>
      </c>
    </row>
    <row r="1682" s="47" customFormat="1" ht="17.25" spans="1:11">
      <c r="A1682" s="35">
        <v>1681</v>
      </c>
      <c r="B1682" s="5" t="s">
        <v>213</v>
      </c>
      <c r="C1682" s="83" t="s">
        <v>855</v>
      </c>
      <c r="D1682" s="8" t="s">
        <v>882</v>
      </c>
      <c r="E1682" s="24" t="s">
        <v>3526</v>
      </c>
      <c r="F1682" s="18"/>
      <c r="G1682" s="135"/>
      <c r="H1682" s="7"/>
      <c r="I1682" s="35" t="s">
        <v>3272</v>
      </c>
      <c r="J1682" s="6"/>
      <c r="K1682" s="88" t="s">
        <v>31</v>
      </c>
    </row>
    <row r="1683" s="47" customFormat="1" ht="17.25" spans="1:11">
      <c r="A1683" s="35">
        <v>1682</v>
      </c>
      <c r="B1683" s="5" t="s">
        <v>213</v>
      </c>
      <c r="C1683" s="83" t="s">
        <v>855</v>
      </c>
      <c r="D1683" s="8" t="s">
        <v>882</v>
      </c>
      <c r="E1683" s="24" t="s">
        <v>3544</v>
      </c>
      <c r="F1683" s="18" t="s">
        <v>3545</v>
      </c>
      <c r="G1683" s="135"/>
      <c r="H1683" s="7"/>
      <c r="I1683" s="35" t="s">
        <v>3272</v>
      </c>
      <c r="J1683" s="6"/>
      <c r="K1683" s="42" t="s">
        <v>30</v>
      </c>
    </row>
    <row r="1684" s="47" customFormat="1" ht="17.25" spans="1:11">
      <c r="A1684" s="35">
        <v>1683</v>
      </c>
      <c r="B1684" s="5" t="s">
        <v>213</v>
      </c>
      <c r="C1684" s="83" t="s">
        <v>855</v>
      </c>
      <c r="D1684" s="8" t="s">
        <v>882</v>
      </c>
      <c r="E1684" s="24" t="s">
        <v>3527</v>
      </c>
      <c r="F1684" s="18" t="s">
        <v>413</v>
      </c>
      <c r="G1684" s="135"/>
      <c r="H1684" s="7"/>
      <c r="I1684" s="35" t="s">
        <v>3272</v>
      </c>
      <c r="J1684" s="6"/>
      <c r="K1684" s="88" t="s">
        <v>30</v>
      </c>
    </row>
    <row r="1685" s="47" customFormat="1" ht="17.25" spans="1:11">
      <c r="A1685" s="35">
        <v>1684</v>
      </c>
      <c r="B1685" s="5" t="s">
        <v>213</v>
      </c>
      <c r="C1685" s="83" t="s">
        <v>855</v>
      </c>
      <c r="D1685" s="8" t="s">
        <v>882</v>
      </c>
      <c r="E1685" s="24" t="s">
        <v>2673</v>
      </c>
      <c r="F1685" s="18"/>
      <c r="G1685" s="135"/>
      <c r="H1685" s="7"/>
      <c r="I1685" s="35" t="s">
        <v>3272</v>
      </c>
      <c r="J1685" s="6"/>
      <c r="K1685" s="88" t="s">
        <v>30</v>
      </c>
    </row>
    <row r="1686" s="47" customFormat="1" ht="17.25" spans="1:11">
      <c r="A1686" s="35">
        <v>1685</v>
      </c>
      <c r="B1686" s="5" t="s">
        <v>213</v>
      </c>
      <c r="C1686" s="83" t="s">
        <v>855</v>
      </c>
      <c r="D1686" s="8" t="s">
        <v>882</v>
      </c>
      <c r="E1686" s="24" t="s">
        <v>2700</v>
      </c>
      <c r="F1686" s="18"/>
      <c r="G1686" s="135"/>
      <c r="H1686" s="7"/>
      <c r="I1686" s="35" t="s">
        <v>3272</v>
      </c>
      <c r="J1686" s="6"/>
      <c r="K1686" s="42" t="s">
        <v>30</v>
      </c>
    </row>
    <row r="1687" s="47" customFormat="1" ht="33" spans="1:11">
      <c r="A1687" s="35">
        <v>1686</v>
      </c>
      <c r="B1687" s="5" t="s">
        <v>213</v>
      </c>
      <c r="C1687" s="83" t="s">
        <v>855</v>
      </c>
      <c r="D1687" s="8" t="s">
        <v>882</v>
      </c>
      <c r="E1687" s="24" t="s">
        <v>3555</v>
      </c>
      <c r="F1687" s="18"/>
      <c r="G1687" s="135"/>
      <c r="H1687" s="7"/>
      <c r="I1687" s="35" t="s">
        <v>3272</v>
      </c>
      <c r="J1687" s="6"/>
      <c r="K1687" s="88" t="s">
        <v>30</v>
      </c>
    </row>
    <row r="1688" s="47" customFormat="1" ht="17.25" spans="1:11">
      <c r="A1688" s="35">
        <v>1687</v>
      </c>
      <c r="B1688" s="5" t="s">
        <v>213</v>
      </c>
      <c r="C1688" s="83" t="s">
        <v>855</v>
      </c>
      <c r="D1688" s="8" t="s">
        <v>882</v>
      </c>
      <c r="E1688" s="24" t="s">
        <v>3556</v>
      </c>
      <c r="F1688" s="18" t="s">
        <v>3557</v>
      </c>
      <c r="G1688" s="135"/>
      <c r="H1688" s="7"/>
      <c r="I1688" s="35" t="s">
        <v>3272</v>
      </c>
      <c r="J1688" s="6"/>
      <c r="K1688" s="88" t="s">
        <v>30</v>
      </c>
    </row>
    <row r="1689" s="47" customFormat="1" ht="17.25" spans="1:11">
      <c r="A1689" s="35">
        <v>1688</v>
      </c>
      <c r="B1689" s="5" t="s">
        <v>213</v>
      </c>
      <c r="C1689" s="83" t="s">
        <v>855</v>
      </c>
      <c r="D1689" s="8" t="s">
        <v>882</v>
      </c>
      <c r="E1689" s="24" t="s">
        <v>3558</v>
      </c>
      <c r="F1689" s="18"/>
      <c r="G1689" s="135"/>
      <c r="H1689" s="7"/>
      <c r="I1689" s="35" t="s">
        <v>3272</v>
      </c>
      <c r="J1689" s="6"/>
      <c r="K1689" s="87" t="s">
        <v>30</v>
      </c>
    </row>
    <row r="1690" s="47" customFormat="1" ht="17.25" spans="1:11">
      <c r="A1690" s="35">
        <v>1689</v>
      </c>
      <c r="B1690" s="5" t="s">
        <v>213</v>
      </c>
      <c r="C1690" s="83" t="s">
        <v>855</v>
      </c>
      <c r="D1690" s="8" t="s">
        <v>882</v>
      </c>
      <c r="E1690" s="24" t="s">
        <v>3559</v>
      </c>
      <c r="F1690" s="18"/>
      <c r="G1690" s="135"/>
      <c r="H1690" s="7"/>
      <c r="I1690" s="35" t="s">
        <v>3272</v>
      </c>
      <c r="J1690" s="6"/>
      <c r="K1690" s="88" t="s">
        <v>30</v>
      </c>
    </row>
    <row r="1691" s="47" customFormat="1" ht="17.25" spans="1:11">
      <c r="A1691" s="35">
        <v>1690</v>
      </c>
      <c r="B1691" s="5" t="s">
        <v>213</v>
      </c>
      <c r="C1691" s="83" t="s">
        <v>884</v>
      </c>
      <c r="D1691" s="100" t="s">
        <v>3560</v>
      </c>
      <c r="E1691" s="24" t="s">
        <v>3561</v>
      </c>
      <c r="F1691" s="18" t="s">
        <v>3562</v>
      </c>
      <c r="G1691" s="37"/>
      <c r="H1691" s="18" t="s">
        <v>3271</v>
      </c>
      <c r="I1691" s="35" t="s">
        <v>3272</v>
      </c>
      <c r="J1691" s="37"/>
      <c r="K1691" s="42" t="s">
        <v>30</v>
      </c>
    </row>
    <row r="1692" s="47" customFormat="1" ht="17.25" spans="1:11">
      <c r="A1692" s="35">
        <v>1691</v>
      </c>
      <c r="B1692" s="5" t="s">
        <v>213</v>
      </c>
      <c r="C1692" s="83" t="s">
        <v>884</v>
      </c>
      <c r="D1692" s="101" t="s">
        <v>3560</v>
      </c>
      <c r="E1692" s="24" t="s">
        <v>2536</v>
      </c>
      <c r="F1692" s="18"/>
      <c r="G1692" s="37"/>
      <c r="H1692" s="18" t="s">
        <v>3271</v>
      </c>
      <c r="I1692" s="35" t="s">
        <v>3272</v>
      </c>
      <c r="J1692" s="37"/>
      <c r="K1692" s="88" t="s">
        <v>30</v>
      </c>
    </row>
    <row r="1693" s="47" customFormat="1" ht="33" spans="1:11">
      <c r="A1693" s="35">
        <v>1692</v>
      </c>
      <c r="B1693" s="5" t="s">
        <v>213</v>
      </c>
      <c r="C1693" s="83" t="s">
        <v>884</v>
      </c>
      <c r="D1693" s="101" t="s">
        <v>3560</v>
      </c>
      <c r="E1693" s="24" t="s">
        <v>3563</v>
      </c>
      <c r="F1693" s="18"/>
      <c r="G1693" s="37"/>
      <c r="H1693" s="18" t="s">
        <v>3564</v>
      </c>
      <c r="I1693" s="35" t="s">
        <v>3272</v>
      </c>
      <c r="J1693" s="37"/>
      <c r="K1693" s="87" t="s">
        <v>30</v>
      </c>
    </row>
    <row r="1694" s="47" customFormat="1" ht="33" spans="1:11">
      <c r="A1694" s="35">
        <v>1693</v>
      </c>
      <c r="B1694" s="5" t="s">
        <v>213</v>
      </c>
      <c r="C1694" s="83" t="s">
        <v>884</v>
      </c>
      <c r="D1694" s="101" t="s">
        <v>3560</v>
      </c>
      <c r="E1694" s="24" t="s">
        <v>3565</v>
      </c>
      <c r="F1694" s="18"/>
      <c r="G1694" s="37"/>
      <c r="H1694" s="18"/>
      <c r="I1694" s="35" t="s">
        <v>3272</v>
      </c>
      <c r="J1694" s="37"/>
      <c r="K1694" s="90" t="s">
        <v>30</v>
      </c>
    </row>
    <row r="1695" s="47" customFormat="1" ht="33" spans="1:11">
      <c r="A1695" s="35">
        <v>1694</v>
      </c>
      <c r="B1695" s="5" t="s">
        <v>213</v>
      </c>
      <c r="C1695" s="83" t="s">
        <v>884</v>
      </c>
      <c r="D1695" s="101" t="s">
        <v>3560</v>
      </c>
      <c r="E1695" s="24" t="s">
        <v>3566</v>
      </c>
      <c r="F1695" s="18"/>
      <c r="G1695" s="37"/>
      <c r="H1695" s="18"/>
      <c r="I1695" s="35" t="s">
        <v>3272</v>
      </c>
      <c r="J1695" s="37"/>
      <c r="K1695" s="87" t="s">
        <v>30</v>
      </c>
    </row>
    <row r="1696" s="47" customFormat="1" ht="33" spans="1:11">
      <c r="A1696" s="35">
        <v>1695</v>
      </c>
      <c r="B1696" s="5" t="s">
        <v>213</v>
      </c>
      <c r="C1696" s="83" t="s">
        <v>884</v>
      </c>
      <c r="D1696" s="101" t="s">
        <v>3560</v>
      </c>
      <c r="E1696" s="24" t="s">
        <v>3567</v>
      </c>
      <c r="F1696" s="18"/>
      <c r="G1696" s="37"/>
      <c r="H1696" s="18" t="s">
        <v>3564</v>
      </c>
      <c r="I1696" s="35" t="s">
        <v>3272</v>
      </c>
      <c r="J1696" s="37"/>
      <c r="K1696" s="90" t="s">
        <v>30</v>
      </c>
    </row>
    <row r="1697" s="47" customFormat="1" ht="49.5" spans="1:11">
      <c r="A1697" s="35">
        <v>1696</v>
      </c>
      <c r="B1697" s="5" t="s">
        <v>213</v>
      </c>
      <c r="C1697" s="83" t="s">
        <v>884</v>
      </c>
      <c r="D1697" s="101" t="s">
        <v>3560</v>
      </c>
      <c r="E1697" s="24" t="s">
        <v>3568</v>
      </c>
      <c r="F1697" s="18"/>
      <c r="G1697" s="37"/>
      <c r="H1697" s="18"/>
      <c r="I1697" s="35" t="s">
        <v>3272</v>
      </c>
      <c r="J1697" s="37"/>
      <c r="K1697" s="87" t="s">
        <v>30</v>
      </c>
    </row>
    <row r="1698" s="47" customFormat="1" ht="49.5" spans="1:11">
      <c r="A1698" s="35">
        <v>1697</v>
      </c>
      <c r="B1698" s="5" t="s">
        <v>213</v>
      </c>
      <c r="C1698" s="83" t="s">
        <v>884</v>
      </c>
      <c r="D1698" s="101" t="s">
        <v>3560</v>
      </c>
      <c r="E1698" s="24" t="s">
        <v>3569</v>
      </c>
      <c r="F1698" s="18"/>
      <c r="G1698" s="37"/>
      <c r="H1698" s="142" t="s">
        <v>3097</v>
      </c>
      <c r="I1698" s="35" t="s">
        <v>3272</v>
      </c>
      <c r="J1698" s="37"/>
      <c r="K1698" s="88" t="s">
        <v>30</v>
      </c>
    </row>
    <row r="1699" s="47" customFormat="1" ht="33" spans="1:11">
      <c r="A1699" s="35">
        <v>1698</v>
      </c>
      <c r="B1699" s="5" t="s">
        <v>213</v>
      </c>
      <c r="C1699" s="83" t="s">
        <v>884</v>
      </c>
      <c r="D1699" s="101" t="s">
        <v>3560</v>
      </c>
      <c r="E1699" s="24" t="s">
        <v>3570</v>
      </c>
      <c r="F1699" s="18"/>
      <c r="G1699" s="37"/>
      <c r="H1699" s="142"/>
      <c r="I1699" s="35" t="s">
        <v>3272</v>
      </c>
      <c r="J1699" s="37"/>
      <c r="K1699" s="87" t="s">
        <v>30</v>
      </c>
    </row>
    <row r="1700" s="47" customFormat="1" ht="33" spans="1:11">
      <c r="A1700" s="35">
        <v>1699</v>
      </c>
      <c r="B1700" s="5" t="s">
        <v>213</v>
      </c>
      <c r="C1700" s="83" t="s">
        <v>884</v>
      </c>
      <c r="D1700" s="101" t="s">
        <v>3560</v>
      </c>
      <c r="E1700" s="24" t="s">
        <v>3571</v>
      </c>
      <c r="F1700" s="18"/>
      <c r="G1700" s="37"/>
      <c r="H1700" s="18" t="s">
        <v>3564</v>
      </c>
      <c r="I1700" s="35" t="s">
        <v>3272</v>
      </c>
      <c r="J1700" s="37"/>
      <c r="K1700" s="144" t="s">
        <v>30</v>
      </c>
    </row>
    <row r="1701" s="47" customFormat="1" ht="49.5" spans="1:11">
      <c r="A1701" s="35">
        <v>1700</v>
      </c>
      <c r="B1701" s="5" t="s">
        <v>213</v>
      </c>
      <c r="C1701" s="83" t="s">
        <v>884</v>
      </c>
      <c r="D1701" s="101" t="s">
        <v>3560</v>
      </c>
      <c r="E1701" s="24" t="s">
        <v>3572</v>
      </c>
      <c r="F1701" s="18"/>
      <c r="G1701" s="37"/>
      <c r="H1701" s="18" t="s">
        <v>3564</v>
      </c>
      <c r="I1701" s="35" t="s">
        <v>3272</v>
      </c>
      <c r="J1701" s="37"/>
      <c r="K1701" s="144" t="s">
        <v>30</v>
      </c>
    </row>
    <row r="1702" s="47" customFormat="1" ht="49.5" spans="1:11">
      <c r="A1702" s="35">
        <v>1701</v>
      </c>
      <c r="B1702" s="5" t="s">
        <v>213</v>
      </c>
      <c r="C1702" s="83" t="s">
        <v>884</v>
      </c>
      <c r="D1702" s="102" t="s">
        <v>3560</v>
      </c>
      <c r="E1702" s="24" t="s">
        <v>3573</v>
      </c>
      <c r="F1702" s="18"/>
      <c r="G1702" s="37"/>
      <c r="H1702" s="18"/>
      <c r="I1702" s="35" t="s">
        <v>3272</v>
      </c>
      <c r="J1702" s="37"/>
      <c r="K1702" s="42" t="s">
        <v>30</v>
      </c>
    </row>
    <row r="1703" s="47" customFormat="1" ht="17.25" spans="1:11">
      <c r="A1703" s="35">
        <v>1702</v>
      </c>
      <c r="B1703" s="5" t="s">
        <v>213</v>
      </c>
      <c r="C1703" s="83" t="s">
        <v>884</v>
      </c>
      <c r="D1703" s="100" t="s">
        <v>891</v>
      </c>
      <c r="E1703" s="24" t="s">
        <v>3574</v>
      </c>
      <c r="F1703" s="18" t="s">
        <v>3575</v>
      </c>
      <c r="G1703" s="34"/>
      <c r="H1703" s="35" t="s">
        <v>3271</v>
      </c>
      <c r="I1703" s="35" t="s">
        <v>3272</v>
      </c>
      <c r="J1703" s="34"/>
      <c r="K1703" s="88" t="s">
        <v>30</v>
      </c>
    </row>
    <row r="1704" s="47" customFormat="1" ht="33" spans="1:11">
      <c r="A1704" s="35">
        <v>1703</v>
      </c>
      <c r="B1704" s="5" t="s">
        <v>213</v>
      </c>
      <c r="C1704" s="83" t="s">
        <v>884</v>
      </c>
      <c r="D1704" s="101" t="s">
        <v>891</v>
      </c>
      <c r="E1704" s="24" t="s">
        <v>3576</v>
      </c>
      <c r="F1704" s="18" t="s">
        <v>3577</v>
      </c>
      <c r="G1704" s="34"/>
      <c r="H1704" s="35" t="s">
        <v>3271</v>
      </c>
      <c r="I1704" s="35" t="s">
        <v>3272</v>
      </c>
      <c r="J1704" s="34"/>
      <c r="K1704" s="42" t="s">
        <v>30</v>
      </c>
    </row>
    <row r="1705" s="47" customFormat="1" ht="33" spans="1:11">
      <c r="A1705" s="35">
        <v>1704</v>
      </c>
      <c r="B1705" s="5" t="s">
        <v>213</v>
      </c>
      <c r="C1705" s="83" t="s">
        <v>884</v>
      </c>
      <c r="D1705" s="101" t="s">
        <v>891</v>
      </c>
      <c r="E1705" s="24" t="s">
        <v>3578</v>
      </c>
      <c r="F1705" s="18"/>
      <c r="G1705" s="34"/>
      <c r="H1705" s="35" t="s">
        <v>3271</v>
      </c>
      <c r="I1705" s="35" t="s">
        <v>3272</v>
      </c>
      <c r="J1705" s="23" t="s">
        <v>1502</v>
      </c>
      <c r="K1705" s="42" t="s">
        <v>30</v>
      </c>
    </row>
    <row r="1706" s="47" customFormat="1" ht="17.25" spans="1:11">
      <c r="A1706" s="35">
        <v>1705</v>
      </c>
      <c r="B1706" s="5" t="s">
        <v>213</v>
      </c>
      <c r="C1706" s="83" t="s">
        <v>884</v>
      </c>
      <c r="D1706" s="101" t="s">
        <v>891</v>
      </c>
      <c r="E1706" s="24" t="s">
        <v>2605</v>
      </c>
      <c r="F1706" s="18"/>
      <c r="G1706" s="34"/>
      <c r="H1706" s="35" t="s">
        <v>3097</v>
      </c>
      <c r="I1706" s="35" t="s">
        <v>3272</v>
      </c>
      <c r="J1706" s="34"/>
      <c r="K1706" s="42" t="s">
        <v>30</v>
      </c>
    </row>
    <row r="1707" s="47" customFormat="1" ht="17.25" spans="1:11">
      <c r="A1707" s="35">
        <v>1706</v>
      </c>
      <c r="B1707" s="5" t="s">
        <v>213</v>
      </c>
      <c r="C1707" s="83" t="s">
        <v>884</v>
      </c>
      <c r="D1707" s="102" t="s">
        <v>891</v>
      </c>
      <c r="E1707" s="24" t="s">
        <v>3579</v>
      </c>
      <c r="F1707" s="18"/>
      <c r="G1707" s="34"/>
      <c r="H1707" s="35" t="s">
        <v>3271</v>
      </c>
      <c r="I1707" s="35" t="s">
        <v>3272</v>
      </c>
      <c r="J1707" s="34"/>
      <c r="K1707" s="88" t="s">
        <v>30</v>
      </c>
    </row>
    <row r="1708" s="47" customFormat="1" ht="17.25" spans="1:11">
      <c r="A1708" s="35">
        <v>1707</v>
      </c>
      <c r="B1708" s="5" t="s">
        <v>213</v>
      </c>
      <c r="C1708" s="83" t="s">
        <v>884</v>
      </c>
      <c r="D1708" s="100" t="s">
        <v>893</v>
      </c>
      <c r="E1708" s="24" t="s">
        <v>0</v>
      </c>
      <c r="F1708" s="18"/>
      <c r="G1708" s="34"/>
      <c r="H1708" s="35" t="s">
        <v>3271</v>
      </c>
      <c r="I1708" s="35" t="s">
        <v>3272</v>
      </c>
      <c r="J1708" s="34"/>
      <c r="K1708" s="88" t="s">
        <v>30</v>
      </c>
    </row>
    <row r="1709" s="47" customFormat="1" ht="17.25" spans="1:11">
      <c r="A1709" s="35">
        <v>1708</v>
      </c>
      <c r="B1709" s="5" t="s">
        <v>213</v>
      </c>
      <c r="C1709" s="83" t="s">
        <v>884</v>
      </c>
      <c r="D1709" s="101" t="s">
        <v>893</v>
      </c>
      <c r="E1709" s="24" t="s">
        <v>2612</v>
      </c>
      <c r="F1709" s="18"/>
      <c r="G1709" s="34"/>
      <c r="H1709" s="35" t="s">
        <v>3271</v>
      </c>
      <c r="I1709" s="35" t="s">
        <v>3272</v>
      </c>
      <c r="J1709" s="34"/>
      <c r="K1709" s="42" t="s">
        <v>30</v>
      </c>
    </row>
    <row r="1710" s="47" customFormat="1" ht="17.25" spans="1:11">
      <c r="A1710" s="35">
        <v>1709</v>
      </c>
      <c r="B1710" s="5" t="s">
        <v>213</v>
      </c>
      <c r="C1710" s="83" t="s">
        <v>884</v>
      </c>
      <c r="D1710" s="101" t="s">
        <v>893</v>
      </c>
      <c r="E1710" s="24" t="s">
        <v>2509</v>
      </c>
      <c r="F1710" s="18"/>
      <c r="G1710" s="34"/>
      <c r="H1710" s="35" t="s">
        <v>3271</v>
      </c>
      <c r="I1710" s="35" t="s">
        <v>3272</v>
      </c>
      <c r="J1710" s="34"/>
      <c r="K1710" s="88" t="s">
        <v>30</v>
      </c>
    </row>
    <row r="1711" s="47" customFormat="1" ht="17.25" spans="1:11">
      <c r="A1711" s="35">
        <v>1710</v>
      </c>
      <c r="B1711" s="5" t="s">
        <v>213</v>
      </c>
      <c r="C1711" s="83" t="s">
        <v>884</v>
      </c>
      <c r="D1711" s="101" t="s">
        <v>893</v>
      </c>
      <c r="E1711" s="24" t="s">
        <v>2515</v>
      </c>
      <c r="F1711" s="18"/>
      <c r="G1711" s="34"/>
      <c r="H1711" s="35" t="s">
        <v>3271</v>
      </c>
      <c r="I1711" s="35" t="s">
        <v>3272</v>
      </c>
      <c r="J1711" s="34"/>
      <c r="K1711" s="88" t="s">
        <v>30</v>
      </c>
    </row>
    <row r="1712" s="47" customFormat="1" ht="17.25" spans="1:11">
      <c r="A1712" s="35">
        <v>1711</v>
      </c>
      <c r="B1712" s="5" t="s">
        <v>213</v>
      </c>
      <c r="C1712" s="83" t="s">
        <v>884</v>
      </c>
      <c r="D1712" s="102" t="s">
        <v>893</v>
      </c>
      <c r="E1712" s="24" t="s">
        <v>2496</v>
      </c>
      <c r="F1712" s="18"/>
      <c r="G1712" s="34"/>
      <c r="H1712" s="35" t="s">
        <v>2365</v>
      </c>
      <c r="I1712" s="35" t="s">
        <v>3272</v>
      </c>
      <c r="J1712" s="34"/>
      <c r="K1712" s="87" t="s">
        <v>30</v>
      </c>
    </row>
    <row r="1713" s="47" customFormat="1" ht="33" spans="1:11">
      <c r="A1713" s="35">
        <v>1712</v>
      </c>
      <c r="B1713" s="5" t="s">
        <v>213</v>
      </c>
      <c r="C1713" s="83" t="s">
        <v>884</v>
      </c>
      <c r="D1713" s="100" t="s">
        <v>895</v>
      </c>
      <c r="E1713" s="24" t="s">
        <v>3576</v>
      </c>
      <c r="F1713" s="18" t="s">
        <v>3580</v>
      </c>
      <c r="G1713" s="34"/>
      <c r="H1713" s="35" t="s">
        <v>3271</v>
      </c>
      <c r="I1713" s="35" t="s">
        <v>3272</v>
      </c>
      <c r="J1713" s="34"/>
      <c r="K1713" s="42" t="s">
        <v>30</v>
      </c>
    </row>
    <row r="1714" s="47" customFormat="1" ht="49.5" spans="1:11">
      <c r="A1714" s="35">
        <v>1713</v>
      </c>
      <c r="B1714" s="5" t="s">
        <v>213</v>
      </c>
      <c r="C1714" s="83" t="s">
        <v>884</v>
      </c>
      <c r="D1714" s="101" t="s">
        <v>895</v>
      </c>
      <c r="E1714" s="24" t="s">
        <v>2608</v>
      </c>
      <c r="F1714" s="18" t="s">
        <v>3581</v>
      </c>
      <c r="G1714" s="143"/>
      <c r="H1714" s="35" t="s">
        <v>3271</v>
      </c>
      <c r="I1714" s="35" t="s">
        <v>3272</v>
      </c>
      <c r="J1714" s="34"/>
      <c r="K1714" s="42" t="s">
        <v>30</v>
      </c>
    </row>
    <row r="1715" s="47" customFormat="1" ht="17.25" spans="1:11">
      <c r="A1715" s="35">
        <v>1714</v>
      </c>
      <c r="B1715" s="5" t="s">
        <v>213</v>
      </c>
      <c r="C1715" s="83" t="s">
        <v>884</v>
      </c>
      <c r="D1715" s="101" t="s">
        <v>895</v>
      </c>
      <c r="E1715" s="24" t="s">
        <v>3582</v>
      </c>
      <c r="F1715" s="18" t="s">
        <v>3583</v>
      </c>
      <c r="G1715" s="143"/>
      <c r="H1715" s="35" t="s">
        <v>3271</v>
      </c>
      <c r="I1715" s="35" t="s">
        <v>3272</v>
      </c>
      <c r="J1715" s="34"/>
      <c r="K1715" s="42" t="s">
        <v>30</v>
      </c>
    </row>
    <row r="1716" s="47" customFormat="1" ht="17.25" spans="1:11">
      <c r="A1716" s="35">
        <v>1715</v>
      </c>
      <c r="B1716" s="5" t="s">
        <v>213</v>
      </c>
      <c r="C1716" s="83" t="s">
        <v>884</v>
      </c>
      <c r="D1716" s="101" t="s">
        <v>895</v>
      </c>
      <c r="E1716" s="24" t="s">
        <v>2605</v>
      </c>
      <c r="F1716" s="18"/>
      <c r="G1716" s="143"/>
      <c r="H1716" s="142" t="s">
        <v>3097</v>
      </c>
      <c r="I1716" s="35" t="s">
        <v>3272</v>
      </c>
      <c r="J1716" s="34"/>
      <c r="K1716" s="42" t="s">
        <v>30</v>
      </c>
    </row>
    <row r="1717" s="47" customFormat="1" ht="17.25" spans="1:11">
      <c r="A1717" s="35">
        <v>1716</v>
      </c>
      <c r="B1717" s="5" t="s">
        <v>213</v>
      </c>
      <c r="C1717" s="83" t="s">
        <v>884</v>
      </c>
      <c r="D1717" s="101" t="s">
        <v>895</v>
      </c>
      <c r="E1717" s="24" t="s">
        <v>2496</v>
      </c>
      <c r="F1717" s="18"/>
      <c r="G1717" s="143"/>
      <c r="H1717" s="35" t="s">
        <v>2365</v>
      </c>
      <c r="I1717" s="35" t="s">
        <v>3272</v>
      </c>
      <c r="J1717" s="34"/>
      <c r="K1717" s="87" t="s">
        <v>30</v>
      </c>
    </row>
    <row r="1718" s="47" customFormat="1" ht="17.25" spans="1:11">
      <c r="A1718" s="35">
        <v>1717</v>
      </c>
      <c r="B1718" s="5" t="s">
        <v>213</v>
      </c>
      <c r="C1718" s="83" t="s">
        <v>884</v>
      </c>
      <c r="D1718" s="102" t="s">
        <v>895</v>
      </c>
      <c r="E1718" s="24" t="s">
        <v>3584</v>
      </c>
      <c r="F1718" s="18"/>
      <c r="G1718" s="143"/>
      <c r="H1718" s="35" t="s">
        <v>3271</v>
      </c>
      <c r="I1718" s="35" t="s">
        <v>3272</v>
      </c>
      <c r="J1718" s="34"/>
      <c r="K1718" s="42" t="s">
        <v>30</v>
      </c>
    </row>
    <row r="1719" s="47" customFormat="1" ht="17.25" spans="1:11">
      <c r="A1719" s="35">
        <v>1718</v>
      </c>
      <c r="B1719" s="5" t="s">
        <v>213</v>
      </c>
      <c r="C1719" s="83" t="s">
        <v>884</v>
      </c>
      <c r="D1719" s="100" t="s">
        <v>898</v>
      </c>
      <c r="E1719" s="24" t="s">
        <v>3561</v>
      </c>
      <c r="F1719" s="18" t="s">
        <v>3562</v>
      </c>
      <c r="G1719" s="143"/>
      <c r="H1719" s="35" t="s">
        <v>3271</v>
      </c>
      <c r="I1719" s="35" t="s">
        <v>3272</v>
      </c>
      <c r="J1719" s="34"/>
      <c r="K1719" s="42" t="s">
        <v>30</v>
      </c>
    </row>
    <row r="1720" s="47" customFormat="1" ht="17.25" spans="1:11">
      <c r="A1720" s="35">
        <v>1719</v>
      </c>
      <c r="B1720" s="5" t="s">
        <v>213</v>
      </c>
      <c r="C1720" s="83" t="s">
        <v>884</v>
      </c>
      <c r="D1720" s="101" t="s">
        <v>898</v>
      </c>
      <c r="E1720" s="24" t="s">
        <v>2536</v>
      </c>
      <c r="F1720" s="18"/>
      <c r="G1720" s="143"/>
      <c r="H1720" s="35" t="s">
        <v>3271</v>
      </c>
      <c r="I1720" s="35" t="s">
        <v>3272</v>
      </c>
      <c r="J1720" s="34"/>
      <c r="K1720" s="88" t="s">
        <v>30</v>
      </c>
    </row>
    <row r="1721" s="47" customFormat="1" ht="17.25" spans="1:11">
      <c r="A1721" s="35">
        <v>1720</v>
      </c>
      <c r="B1721" s="5" t="s">
        <v>213</v>
      </c>
      <c r="C1721" s="83" t="s">
        <v>884</v>
      </c>
      <c r="D1721" s="101" t="s">
        <v>898</v>
      </c>
      <c r="E1721" s="24" t="s">
        <v>3382</v>
      </c>
      <c r="F1721" s="18"/>
      <c r="G1721" s="143"/>
      <c r="H1721" s="35" t="s">
        <v>3271</v>
      </c>
      <c r="I1721" s="35" t="s">
        <v>3272</v>
      </c>
      <c r="J1721" s="34"/>
      <c r="K1721" s="42" t="s">
        <v>30</v>
      </c>
    </row>
    <row r="1722" s="47" customFormat="1" ht="17.25" spans="1:11">
      <c r="A1722" s="35">
        <v>1721</v>
      </c>
      <c r="B1722" s="5" t="s">
        <v>213</v>
      </c>
      <c r="C1722" s="83" t="s">
        <v>884</v>
      </c>
      <c r="D1722" s="101" t="s">
        <v>898</v>
      </c>
      <c r="E1722" s="24" t="s">
        <v>3381</v>
      </c>
      <c r="F1722" s="18"/>
      <c r="G1722" s="143"/>
      <c r="H1722" s="35" t="s">
        <v>3271</v>
      </c>
      <c r="I1722" s="35" t="s">
        <v>3272</v>
      </c>
      <c r="J1722" s="34"/>
      <c r="K1722" s="42" t="s">
        <v>30</v>
      </c>
    </row>
    <row r="1723" s="47" customFormat="1" ht="17.25" spans="1:11">
      <c r="A1723" s="35">
        <v>1722</v>
      </c>
      <c r="B1723" s="5" t="s">
        <v>213</v>
      </c>
      <c r="C1723" s="83" t="s">
        <v>884</v>
      </c>
      <c r="D1723" s="101" t="s">
        <v>898</v>
      </c>
      <c r="E1723" s="24" t="s">
        <v>3585</v>
      </c>
      <c r="F1723" s="18"/>
      <c r="G1723" s="143"/>
      <c r="H1723" s="35" t="s">
        <v>3271</v>
      </c>
      <c r="I1723" s="35" t="s">
        <v>3272</v>
      </c>
      <c r="J1723" s="34"/>
      <c r="K1723" s="42" t="s">
        <v>30</v>
      </c>
    </row>
    <row r="1724" s="47" customFormat="1" ht="17.25" spans="1:11">
      <c r="A1724" s="35">
        <v>1723</v>
      </c>
      <c r="B1724" s="5" t="s">
        <v>213</v>
      </c>
      <c r="C1724" s="83" t="s">
        <v>884</v>
      </c>
      <c r="D1724" s="101" t="s">
        <v>898</v>
      </c>
      <c r="E1724" s="24" t="s">
        <v>3586</v>
      </c>
      <c r="F1724" s="18"/>
      <c r="G1724" s="143"/>
      <c r="H1724" s="35" t="s">
        <v>3271</v>
      </c>
      <c r="I1724" s="35" t="s">
        <v>3272</v>
      </c>
      <c r="J1724" s="34"/>
      <c r="K1724" s="42" t="s">
        <v>30</v>
      </c>
    </row>
    <row r="1725" s="47" customFormat="1" ht="17.25" spans="1:11">
      <c r="A1725" s="35">
        <v>1724</v>
      </c>
      <c r="B1725" s="5" t="s">
        <v>213</v>
      </c>
      <c r="C1725" s="83" t="s">
        <v>884</v>
      </c>
      <c r="D1725" s="101" t="s">
        <v>898</v>
      </c>
      <c r="E1725" s="24" t="s">
        <v>3587</v>
      </c>
      <c r="F1725" s="18"/>
      <c r="G1725" s="143"/>
      <c r="H1725" s="35" t="s">
        <v>3271</v>
      </c>
      <c r="I1725" s="35" t="s">
        <v>3272</v>
      </c>
      <c r="J1725" s="34"/>
      <c r="K1725" s="88" t="s">
        <v>30</v>
      </c>
    </row>
    <row r="1726" s="47" customFormat="1" ht="17.25" spans="1:11">
      <c r="A1726" s="35">
        <v>1725</v>
      </c>
      <c r="B1726" s="5" t="s">
        <v>213</v>
      </c>
      <c r="C1726" s="83" t="s">
        <v>884</v>
      </c>
      <c r="D1726" s="101" t="s">
        <v>898</v>
      </c>
      <c r="E1726" s="24" t="s">
        <v>3588</v>
      </c>
      <c r="F1726" s="18"/>
      <c r="G1726" s="143"/>
      <c r="H1726" s="35" t="s">
        <v>3589</v>
      </c>
      <c r="I1726" s="35" t="s">
        <v>3272</v>
      </c>
      <c r="J1726" s="34"/>
      <c r="K1726" s="42" t="s">
        <v>30</v>
      </c>
    </row>
    <row r="1727" s="47" customFormat="1" ht="34.5" spans="1:11">
      <c r="A1727" s="35">
        <v>1726</v>
      </c>
      <c r="B1727" s="5" t="s">
        <v>213</v>
      </c>
      <c r="C1727" s="83" t="s">
        <v>884</v>
      </c>
      <c r="D1727" s="101" t="s">
        <v>898</v>
      </c>
      <c r="E1727" s="24" t="s">
        <v>3590</v>
      </c>
      <c r="F1727" s="18"/>
      <c r="G1727" s="143"/>
      <c r="H1727" s="35" t="s">
        <v>3591</v>
      </c>
      <c r="I1727" s="35" t="s">
        <v>3272</v>
      </c>
      <c r="J1727" s="34"/>
      <c r="K1727" s="42" t="s">
        <v>30</v>
      </c>
    </row>
    <row r="1728" s="47" customFormat="1" ht="34.5" spans="1:11">
      <c r="A1728" s="35">
        <v>1727</v>
      </c>
      <c r="B1728" s="5" t="s">
        <v>213</v>
      </c>
      <c r="C1728" s="83" t="s">
        <v>884</v>
      </c>
      <c r="D1728" s="101" t="s">
        <v>898</v>
      </c>
      <c r="E1728" s="24" t="s">
        <v>3592</v>
      </c>
      <c r="F1728" s="18"/>
      <c r="G1728" s="143"/>
      <c r="H1728" s="35" t="s">
        <v>3564</v>
      </c>
      <c r="I1728" s="35" t="s">
        <v>3272</v>
      </c>
      <c r="J1728" s="34"/>
      <c r="K1728" s="90" t="s">
        <v>30</v>
      </c>
    </row>
    <row r="1729" s="47" customFormat="1" ht="34.5" spans="1:11">
      <c r="A1729" s="35">
        <v>1728</v>
      </c>
      <c r="B1729" s="5" t="s">
        <v>213</v>
      </c>
      <c r="C1729" s="83" t="s">
        <v>884</v>
      </c>
      <c r="D1729" s="101" t="s">
        <v>898</v>
      </c>
      <c r="E1729" s="24" t="s">
        <v>3593</v>
      </c>
      <c r="F1729" s="18"/>
      <c r="G1729" s="143"/>
      <c r="H1729" s="35" t="s">
        <v>3591</v>
      </c>
      <c r="I1729" s="35" t="s">
        <v>3272</v>
      </c>
      <c r="J1729" s="34"/>
      <c r="K1729" s="42" t="s">
        <v>30</v>
      </c>
    </row>
    <row r="1730" s="47" customFormat="1" ht="17.25" spans="1:11">
      <c r="A1730" s="35">
        <v>1729</v>
      </c>
      <c r="B1730" s="5" t="s">
        <v>213</v>
      </c>
      <c r="C1730" s="83" t="s">
        <v>884</v>
      </c>
      <c r="D1730" s="101" t="s">
        <v>898</v>
      </c>
      <c r="E1730" s="24" t="s">
        <v>3594</v>
      </c>
      <c r="F1730" s="18"/>
      <c r="G1730" s="143"/>
      <c r="H1730" s="35" t="s">
        <v>3271</v>
      </c>
      <c r="I1730" s="35" t="s">
        <v>3272</v>
      </c>
      <c r="J1730" s="34"/>
      <c r="K1730" s="88" t="s">
        <v>30</v>
      </c>
    </row>
    <row r="1731" s="47" customFormat="1" ht="17.25" spans="1:11">
      <c r="A1731" s="35">
        <v>1730</v>
      </c>
      <c r="B1731" s="5" t="s">
        <v>213</v>
      </c>
      <c r="C1731" s="83" t="s">
        <v>884</v>
      </c>
      <c r="D1731" s="102" t="s">
        <v>898</v>
      </c>
      <c r="E1731" s="24" t="s">
        <v>18</v>
      </c>
      <c r="F1731" s="18"/>
      <c r="G1731" s="143"/>
      <c r="H1731" s="35" t="s">
        <v>3271</v>
      </c>
      <c r="I1731" s="35" t="s">
        <v>3272</v>
      </c>
      <c r="J1731" s="34"/>
      <c r="K1731" s="88" t="s">
        <v>30</v>
      </c>
    </row>
    <row r="1732" s="47" customFormat="1" ht="17.25" spans="1:11">
      <c r="A1732" s="35">
        <v>1731</v>
      </c>
      <c r="B1732" s="5" t="s">
        <v>213</v>
      </c>
      <c r="C1732" s="83" t="s">
        <v>884</v>
      </c>
      <c r="D1732" s="100" t="s">
        <v>3595</v>
      </c>
      <c r="E1732" s="24" t="s">
        <v>3561</v>
      </c>
      <c r="F1732" s="18" t="s">
        <v>3562</v>
      </c>
      <c r="G1732" s="143"/>
      <c r="H1732" s="35"/>
      <c r="I1732" s="35" t="s">
        <v>3272</v>
      </c>
      <c r="J1732" s="34"/>
      <c r="K1732" s="42" t="s">
        <v>30</v>
      </c>
    </row>
    <row r="1733" s="47" customFormat="1" ht="17.25" spans="1:11">
      <c r="A1733" s="35">
        <v>1732</v>
      </c>
      <c r="B1733" s="5" t="s">
        <v>213</v>
      </c>
      <c r="C1733" s="83" t="s">
        <v>884</v>
      </c>
      <c r="D1733" s="101" t="s">
        <v>3595</v>
      </c>
      <c r="E1733" s="24" t="s">
        <v>3596</v>
      </c>
      <c r="F1733" s="18"/>
      <c r="G1733" s="143"/>
      <c r="H1733" s="35"/>
      <c r="I1733" s="35" t="s">
        <v>3272</v>
      </c>
      <c r="J1733" s="34"/>
      <c r="K1733" s="42" t="s">
        <v>30</v>
      </c>
    </row>
    <row r="1734" s="47" customFormat="1" ht="17.25" spans="1:11">
      <c r="A1734" s="35">
        <v>1733</v>
      </c>
      <c r="B1734" s="5" t="s">
        <v>213</v>
      </c>
      <c r="C1734" s="83" t="s">
        <v>884</v>
      </c>
      <c r="D1734" s="101" t="s">
        <v>3595</v>
      </c>
      <c r="E1734" s="24" t="s">
        <v>3597</v>
      </c>
      <c r="F1734" s="18"/>
      <c r="G1734" s="143"/>
      <c r="H1734" s="35"/>
      <c r="I1734" s="35" t="s">
        <v>3272</v>
      </c>
      <c r="J1734" s="34"/>
      <c r="K1734" s="42" t="s">
        <v>30</v>
      </c>
    </row>
    <row r="1735" s="47" customFormat="1" ht="17.25" spans="1:11">
      <c r="A1735" s="35">
        <v>1734</v>
      </c>
      <c r="B1735" s="5" t="s">
        <v>213</v>
      </c>
      <c r="C1735" s="83" t="s">
        <v>884</v>
      </c>
      <c r="D1735" s="101" t="s">
        <v>3595</v>
      </c>
      <c r="E1735" s="24" t="s">
        <v>3381</v>
      </c>
      <c r="F1735" s="18"/>
      <c r="G1735" s="143"/>
      <c r="H1735" s="35"/>
      <c r="I1735" s="35" t="s">
        <v>3272</v>
      </c>
      <c r="J1735" s="34"/>
      <c r="K1735" s="42" t="s">
        <v>30</v>
      </c>
    </row>
    <row r="1736" s="47" customFormat="1" ht="17.25" spans="1:11">
      <c r="A1736" s="35">
        <v>1735</v>
      </c>
      <c r="B1736" s="5" t="s">
        <v>213</v>
      </c>
      <c r="C1736" s="83" t="s">
        <v>884</v>
      </c>
      <c r="D1736" s="101" t="s">
        <v>3595</v>
      </c>
      <c r="E1736" s="24" t="s">
        <v>3598</v>
      </c>
      <c r="F1736" s="18"/>
      <c r="G1736" s="143"/>
      <c r="H1736" s="35"/>
      <c r="I1736" s="35" t="s">
        <v>3272</v>
      </c>
      <c r="J1736" s="34"/>
      <c r="K1736" s="42" t="s">
        <v>30</v>
      </c>
    </row>
    <row r="1737" s="47" customFormat="1" ht="17.25" spans="1:11">
      <c r="A1737" s="35">
        <v>1736</v>
      </c>
      <c r="B1737" s="5" t="s">
        <v>213</v>
      </c>
      <c r="C1737" s="83" t="s">
        <v>884</v>
      </c>
      <c r="D1737" s="101" t="s">
        <v>3595</v>
      </c>
      <c r="E1737" s="24" t="s">
        <v>3599</v>
      </c>
      <c r="F1737" s="18"/>
      <c r="G1737" s="143"/>
      <c r="H1737" s="35"/>
      <c r="I1737" s="35" t="s">
        <v>3272</v>
      </c>
      <c r="J1737" s="34"/>
      <c r="K1737" s="42" t="s">
        <v>30</v>
      </c>
    </row>
    <row r="1738" s="47" customFormat="1" ht="17.25" spans="1:11">
      <c r="A1738" s="35">
        <v>1737</v>
      </c>
      <c r="B1738" s="5" t="s">
        <v>213</v>
      </c>
      <c r="C1738" s="83" t="s">
        <v>884</v>
      </c>
      <c r="D1738" s="101" t="s">
        <v>3595</v>
      </c>
      <c r="E1738" s="24" t="s">
        <v>3592</v>
      </c>
      <c r="F1738" s="18"/>
      <c r="G1738" s="143"/>
      <c r="H1738" s="35"/>
      <c r="I1738" s="35" t="s">
        <v>3272</v>
      </c>
      <c r="J1738" s="34"/>
      <c r="K1738" s="90" t="s">
        <v>30</v>
      </c>
    </row>
    <row r="1739" s="47" customFormat="1" ht="17.25" spans="1:11">
      <c r="A1739" s="35">
        <v>1738</v>
      </c>
      <c r="B1739" s="5" t="s">
        <v>213</v>
      </c>
      <c r="C1739" s="83" t="s">
        <v>884</v>
      </c>
      <c r="D1739" s="101" t="s">
        <v>3595</v>
      </c>
      <c r="E1739" s="24" t="s">
        <v>3593</v>
      </c>
      <c r="F1739" s="18"/>
      <c r="G1739" s="143"/>
      <c r="H1739" s="35"/>
      <c r="I1739" s="35" t="s">
        <v>3272</v>
      </c>
      <c r="J1739" s="34"/>
      <c r="K1739" s="42" t="s">
        <v>30</v>
      </c>
    </row>
    <row r="1740" s="47" customFormat="1" ht="17.25" spans="1:11">
      <c r="A1740" s="35">
        <v>1739</v>
      </c>
      <c r="B1740" s="5" t="s">
        <v>213</v>
      </c>
      <c r="C1740" s="83" t="s">
        <v>884</v>
      </c>
      <c r="D1740" s="101" t="s">
        <v>3595</v>
      </c>
      <c r="E1740" s="24" t="s">
        <v>3587</v>
      </c>
      <c r="F1740" s="18"/>
      <c r="G1740" s="143"/>
      <c r="H1740" s="35"/>
      <c r="I1740" s="35" t="s">
        <v>3272</v>
      </c>
      <c r="J1740" s="34"/>
      <c r="K1740" s="88" t="s">
        <v>30</v>
      </c>
    </row>
    <row r="1741" s="47" customFormat="1" ht="17.25" spans="1:11">
      <c r="A1741" s="35">
        <v>1740</v>
      </c>
      <c r="B1741" s="5" t="s">
        <v>213</v>
      </c>
      <c r="C1741" s="83" t="s">
        <v>884</v>
      </c>
      <c r="D1741" s="101" t="s">
        <v>3595</v>
      </c>
      <c r="E1741" s="24" t="s">
        <v>3588</v>
      </c>
      <c r="F1741" s="18"/>
      <c r="G1741" s="143"/>
      <c r="H1741" s="35"/>
      <c r="I1741" s="35" t="s">
        <v>3272</v>
      </c>
      <c r="J1741" s="34"/>
      <c r="K1741" s="42" t="s">
        <v>30</v>
      </c>
    </row>
    <row r="1742" s="47" customFormat="1" ht="17.25" spans="1:11">
      <c r="A1742" s="35">
        <v>1741</v>
      </c>
      <c r="B1742" s="5" t="s">
        <v>213</v>
      </c>
      <c r="C1742" s="83" t="s">
        <v>884</v>
      </c>
      <c r="D1742" s="101" t="s">
        <v>3595</v>
      </c>
      <c r="E1742" s="24" t="s">
        <v>3389</v>
      </c>
      <c r="F1742" s="18"/>
      <c r="G1742" s="143"/>
      <c r="H1742" s="35" t="s">
        <v>2365</v>
      </c>
      <c r="I1742" s="35" t="s">
        <v>3272</v>
      </c>
      <c r="J1742" s="34"/>
      <c r="K1742" s="87" t="s">
        <v>30</v>
      </c>
    </row>
    <row r="1743" s="47" customFormat="1" ht="17.25" spans="1:11">
      <c r="A1743" s="35">
        <v>1742</v>
      </c>
      <c r="B1743" s="5" t="s">
        <v>213</v>
      </c>
      <c r="C1743" s="83" t="s">
        <v>884</v>
      </c>
      <c r="D1743" s="101" t="s">
        <v>3595</v>
      </c>
      <c r="E1743" s="24" t="s">
        <v>3071</v>
      </c>
      <c r="F1743" s="18"/>
      <c r="G1743" s="143"/>
      <c r="H1743" s="35" t="s">
        <v>2365</v>
      </c>
      <c r="I1743" s="35" t="s">
        <v>3272</v>
      </c>
      <c r="J1743" s="34"/>
      <c r="K1743" s="87" t="s">
        <v>30</v>
      </c>
    </row>
    <row r="1744" s="47" customFormat="1" ht="17.25" spans="1:11">
      <c r="A1744" s="35">
        <v>1743</v>
      </c>
      <c r="B1744" s="5" t="s">
        <v>213</v>
      </c>
      <c r="C1744" s="83" t="s">
        <v>884</v>
      </c>
      <c r="D1744" s="101" t="s">
        <v>3595</v>
      </c>
      <c r="E1744" s="24" t="s">
        <v>3073</v>
      </c>
      <c r="F1744" s="18"/>
      <c r="G1744" s="143"/>
      <c r="H1744" s="35" t="s">
        <v>2365</v>
      </c>
      <c r="I1744" s="35" t="s">
        <v>3272</v>
      </c>
      <c r="J1744" s="34"/>
      <c r="K1744" s="87" t="s">
        <v>30</v>
      </c>
    </row>
    <row r="1745" s="47" customFormat="1" ht="17.25" spans="1:11">
      <c r="A1745" s="35">
        <v>1744</v>
      </c>
      <c r="B1745" s="5" t="s">
        <v>213</v>
      </c>
      <c r="C1745" s="83" t="s">
        <v>884</v>
      </c>
      <c r="D1745" s="101" t="s">
        <v>3595</v>
      </c>
      <c r="E1745" s="24" t="s">
        <v>3600</v>
      </c>
      <c r="F1745" s="18"/>
      <c r="G1745" s="143"/>
      <c r="H1745" s="35" t="s">
        <v>2365</v>
      </c>
      <c r="I1745" s="35" t="s">
        <v>3272</v>
      </c>
      <c r="J1745" s="34"/>
      <c r="K1745" s="87" t="s">
        <v>30</v>
      </c>
    </row>
    <row r="1746" s="47" customFormat="1" ht="17.25" spans="1:11">
      <c r="A1746" s="35">
        <v>1745</v>
      </c>
      <c r="B1746" s="5" t="s">
        <v>213</v>
      </c>
      <c r="C1746" s="83" t="s">
        <v>884</v>
      </c>
      <c r="D1746" s="102" t="s">
        <v>3595</v>
      </c>
      <c r="E1746" s="24" t="s">
        <v>18</v>
      </c>
      <c r="F1746" s="18"/>
      <c r="G1746" s="143"/>
      <c r="H1746" s="35"/>
      <c r="I1746" s="35" t="s">
        <v>3272</v>
      </c>
      <c r="J1746" s="34"/>
      <c r="K1746" s="88" t="s">
        <v>30</v>
      </c>
    </row>
    <row r="1747" s="47" customFormat="1" ht="17.25" spans="1:11">
      <c r="A1747" s="35">
        <v>1746</v>
      </c>
      <c r="B1747" s="5" t="s">
        <v>213</v>
      </c>
      <c r="C1747" s="83" t="s">
        <v>884</v>
      </c>
      <c r="D1747" s="100" t="s">
        <v>900</v>
      </c>
      <c r="E1747" s="24" t="s">
        <v>2499</v>
      </c>
      <c r="F1747" s="18"/>
      <c r="G1747" s="143"/>
      <c r="H1747" s="35"/>
      <c r="I1747" s="35" t="s">
        <v>3272</v>
      </c>
      <c r="J1747" s="34"/>
      <c r="K1747" s="42" t="s">
        <v>30</v>
      </c>
    </row>
    <row r="1748" s="47" customFormat="1" ht="17.25" spans="1:11">
      <c r="A1748" s="35">
        <v>1747</v>
      </c>
      <c r="B1748" s="5" t="s">
        <v>213</v>
      </c>
      <c r="C1748" s="83" t="s">
        <v>884</v>
      </c>
      <c r="D1748" s="101" t="s">
        <v>900</v>
      </c>
      <c r="E1748" s="24" t="s">
        <v>3382</v>
      </c>
      <c r="F1748" s="18"/>
      <c r="G1748" s="143"/>
      <c r="H1748" s="35"/>
      <c r="I1748" s="35" t="s">
        <v>3272</v>
      </c>
      <c r="J1748" s="34"/>
      <c r="K1748" s="42" t="s">
        <v>30</v>
      </c>
    </row>
    <row r="1749" s="47" customFormat="1" ht="17.25" spans="1:11">
      <c r="A1749" s="35">
        <v>1748</v>
      </c>
      <c r="B1749" s="5" t="s">
        <v>213</v>
      </c>
      <c r="C1749" s="83" t="s">
        <v>884</v>
      </c>
      <c r="D1749" s="101" t="s">
        <v>900</v>
      </c>
      <c r="E1749" s="24" t="s">
        <v>3380</v>
      </c>
      <c r="F1749" s="18"/>
      <c r="G1749" s="143"/>
      <c r="H1749" s="35"/>
      <c r="I1749" s="35" t="s">
        <v>3272</v>
      </c>
      <c r="J1749" s="34"/>
      <c r="K1749" s="88" t="s">
        <v>31</v>
      </c>
    </row>
    <row r="1750" s="47" customFormat="1" ht="17.25" spans="1:11">
      <c r="A1750" s="35">
        <v>1749</v>
      </c>
      <c r="B1750" s="5" t="s">
        <v>213</v>
      </c>
      <c r="C1750" s="83" t="s">
        <v>884</v>
      </c>
      <c r="D1750" s="101" t="s">
        <v>900</v>
      </c>
      <c r="E1750" s="24" t="s">
        <v>3601</v>
      </c>
      <c r="F1750" s="18"/>
      <c r="G1750" s="143"/>
      <c r="H1750" s="35"/>
      <c r="I1750" s="35" t="s">
        <v>3272</v>
      </c>
      <c r="J1750" s="34"/>
      <c r="K1750" s="42" t="s">
        <v>30</v>
      </c>
    </row>
    <row r="1751" s="47" customFormat="1" ht="17.25" spans="1:11">
      <c r="A1751" s="35">
        <v>1750</v>
      </c>
      <c r="B1751" s="5" t="s">
        <v>213</v>
      </c>
      <c r="C1751" s="83" t="s">
        <v>884</v>
      </c>
      <c r="D1751" s="101" t="s">
        <v>900</v>
      </c>
      <c r="E1751" s="24" t="s">
        <v>3602</v>
      </c>
      <c r="F1751" s="18"/>
      <c r="G1751" s="143"/>
      <c r="H1751" s="35"/>
      <c r="I1751" s="35" t="s">
        <v>3272</v>
      </c>
      <c r="J1751" s="34"/>
      <c r="K1751" s="42" t="s">
        <v>30</v>
      </c>
    </row>
    <row r="1752" s="47" customFormat="1" ht="17.25" spans="1:11">
      <c r="A1752" s="35">
        <v>1751</v>
      </c>
      <c r="B1752" s="5" t="s">
        <v>213</v>
      </c>
      <c r="C1752" s="83" t="s">
        <v>884</v>
      </c>
      <c r="D1752" s="101" t="s">
        <v>900</v>
      </c>
      <c r="E1752" s="24" t="s">
        <v>3381</v>
      </c>
      <c r="F1752" s="18"/>
      <c r="G1752" s="143"/>
      <c r="H1752" s="35"/>
      <c r="I1752" s="35" t="s">
        <v>3272</v>
      </c>
      <c r="J1752" s="34"/>
      <c r="K1752" s="42" t="s">
        <v>30</v>
      </c>
    </row>
    <row r="1753" s="47" customFormat="1" ht="17.25" spans="1:11">
      <c r="A1753" s="35">
        <v>1752</v>
      </c>
      <c r="B1753" s="5" t="s">
        <v>213</v>
      </c>
      <c r="C1753" s="83" t="s">
        <v>884</v>
      </c>
      <c r="D1753" s="101" t="s">
        <v>900</v>
      </c>
      <c r="E1753" s="24" t="s">
        <v>2468</v>
      </c>
      <c r="F1753" s="18"/>
      <c r="G1753" s="143"/>
      <c r="H1753" s="35"/>
      <c r="I1753" s="35" t="s">
        <v>3272</v>
      </c>
      <c r="J1753" s="34"/>
      <c r="K1753" s="88" t="s">
        <v>30</v>
      </c>
    </row>
    <row r="1754" s="47" customFormat="1" ht="17.25" spans="1:11">
      <c r="A1754" s="35">
        <v>1753</v>
      </c>
      <c r="B1754" s="5" t="s">
        <v>213</v>
      </c>
      <c r="C1754" s="83" t="s">
        <v>884</v>
      </c>
      <c r="D1754" s="101" t="s">
        <v>900</v>
      </c>
      <c r="E1754" s="24" t="s">
        <v>2515</v>
      </c>
      <c r="F1754" s="18"/>
      <c r="G1754" s="143"/>
      <c r="H1754" s="35"/>
      <c r="I1754" s="35" t="s">
        <v>3272</v>
      </c>
      <c r="J1754" s="34"/>
      <c r="K1754" s="88" t="s">
        <v>30</v>
      </c>
    </row>
    <row r="1755" s="47" customFormat="1" ht="17.25" spans="1:11">
      <c r="A1755" s="35">
        <v>1754</v>
      </c>
      <c r="B1755" s="5" t="s">
        <v>213</v>
      </c>
      <c r="C1755" s="83" t="s">
        <v>884</v>
      </c>
      <c r="D1755" s="101" t="s">
        <v>900</v>
      </c>
      <c r="E1755" s="24" t="s">
        <v>3389</v>
      </c>
      <c r="F1755" s="18"/>
      <c r="G1755" s="143"/>
      <c r="H1755" s="35" t="s">
        <v>2365</v>
      </c>
      <c r="I1755" s="35" t="s">
        <v>3272</v>
      </c>
      <c r="J1755" s="34"/>
      <c r="K1755" s="87" t="s">
        <v>30</v>
      </c>
    </row>
    <row r="1756" s="47" customFormat="1" ht="17.25" spans="1:11">
      <c r="A1756" s="35">
        <v>1755</v>
      </c>
      <c r="B1756" s="5" t="s">
        <v>213</v>
      </c>
      <c r="C1756" s="83" t="s">
        <v>884</v>
      </c>
      <c r="D1756" s="101" t="s">
        <v>900</v>
      </c>
      <c r="E1756" s="24" t="s">
        <v>3603</v>
      </c>
      <c r="F1756" s="18"/>
      <c r="G1756" s="143"/>
      <c r="H1756" s="35"/>
      <c r="I1756" s="35" t="s">
        <v>3272</v>
      </c>
      <c r="J1756" s="34"/>
      <c r="K1756" s="42" t="s">
        <v>30</v>
      </c>
    </row>
    <row r="1757" s="47" customFormat="1" ht="17.25" spans="1:11">
      <c r="A1757" s="35">
        <v>1756</v>
      </c>
      <c r="B1757" s="5" t="s">
        <v>213</v>
      </c>
      <c r="C1757" s="83" t="s">
        <v>884</v>
      </c>
      <c r="D1757" s="101" t="s">
        <v>900</v>
      </c>
      <c r="E1757" s="24" t="s">
        <v>3604</v>
      </c>
      <c r="F1757" s="18"/>
      <c r="G1757" s="140"/>
      <c r="H1757" s="7"/>
      <c r="I1757" s="35" t="s">
        <v>3272</v>
      </c>
      <c r="J1757" s="2"/>
      <c r="K1757" s="87" t="s">
        <v>30</v>
      </c>
    </row>
    <row r="1758" s="47" customFormat="1" ht="17.25" spans="1:11">
      <c r="A1758" s="35">
        <v>1757</v>
      </c>
      <c r="B1758" s="5" t="s">
        <v>213</v>
      </c>
      <c r="C1758" s="83" t="s">
        <v>884</v>
      </c>
      <c r="D1758" s="101" t="s">
        <v>900</v>
      </c>
      <c r="E1758" s="24" t="s">
        <v>3605</v>
      </c>
      <c r="F1758" s="18"/>
      <c r="G1758" s="140"/>
      <c r="H1758" s="7"/>
      <c r="I1758" s="35" t="s">
        <v>3272</v>
      </c>
      <c r="J1758" s="2"/>
      <c r="K1758" s="87" t="s">
        <v>30</v>
      </c>
    </row>
    <row r="1759" s="47" customFormat="1" ht="17.25" spans="1:11">
      <c r="A1759" s="35">
        <v>1758</v>
      </c>
      <c r="B1759" s="5" t="s">
        <v>213</v>
      </c>
      <c r="C1759" s="83" t="s">
        <v>884</v>
      </c>
      <c r="D1759" s="101" t="s">
        <v>900</v>
      </c>
      <c r="E1759" s="24" t="s">
        <v>2711</v>
      </c>
      <c r="F1759" s="18"/>
      <c r="G1759" s="140"/>
      <c r="H1759" s="7"/>
      <c r="I1759" s="35" t="s">
        <v>3272</v>
      </c>
      <c r="J1759" s="2"/>
      <c r="K1759" s="90" t="s">
        <v>30</v>
      </c>
    </row>
    <row r="1760" s="47" customFormat="1" ht="17.25" spans="1:11">
      <c r="A1760" s="35">
        <v>1759</v>
      </c>
      <c r="B1760" s="5" t="s">
        <v>213</v>
      </c>
      <c r="C1760" s="83" t="s">
        <v>884</v>
      </c>
      <c r="D1760" s="101" t="s">
        <v>900</v>
      </c>
      <c r="E1760" s="24" t="s">
        <v>3606</v>
      </c>
      <c r="F1760" s="18"/>
      <c r="G1760" s="140"/>
      <c r="H1760" s="7"/>
      <c r="I1760" s="35" t="s">
        <v>3272</v>
      </c>
      <c r="J1760" s="2"/>
      <c r="K1760" s="90" t="s">
        <v>30</v>
      </c>
    </row>
    <row r="1761" s="47" customFormat="1" ht="17.25" spans="1:11">
      <c r="A1761" s="35">
        <v>1760</v>
      </c>
      <c r="B1761" s="5" t="s">
        <v>213</v>
      </c>
      <c r="C1761" s="83" t="s">
        <v>884</v>
      </c>
      <c r="D1761" s="101" t="s">
        <v>900</v>
      </c>
      <c r="E1761" s="145" t="s">
        <v>3607</v>
      </c>
      <c r="F1761" s="18"/>
      <c r="G1761" s="140"/>
      <c r="H1761" s="7"/>
      <c r="I1761" s="35" t="s">
        <v>3272</v>
      </c>
      <c r="J1761" s="2"/>
      <c r="K1761" s="90" t="s">
        <v>30</v>
      </c>
    </row>
    <row r="1762" s="47" customFormat="1" ht="17.25" spans="1:11">
      <c r="A1762" s="35">
        <v>1761</v>
      </c>
      <c r="B1762" s="5" t="s">
        <v>213</v>
      </c>
      <c r="C1762" s="83" t="s">
        <v>884</v>
      </c>
      <c r="D1762" s="101" t="s">
        <v>900</v>
      </c>
      <c r="E1762" s="24" t="s">
        <v>3608</v>
      </c>
      <c r="F1762" s="18"/>
      <c r="G1762" s="140"/>
      <c r="H1762" s="7"/>
      <c r="I1762" s="35" t="s">
        <v>3272</v>
      </c>
      <c r="J1762" s="2"/>
      <c r="K1762" s="42" t="s">
        <v>30</v>
      </c>
    </row>
    <row r="1763" s="47" customFormat="1" ht="17.25" spans="1:11">
      <c r="A1763" s="35">
        <v>1762</v>
      </c>
      <c r="B1763" s="5" t="s">
        <v>213</v>
      </c>
      <c r="C1763" s="83" t="s">
        <v>884</v>
      </c>
      <c r="D1763" s="102" t="s">
        <v>900</v>
      </c>
      <c r="E1763" s="24" t="s">
        <v>18</v>
      </c>
      <c r="F1763" s="18"/>
      <c r="G1763" s="140"/>
      <c r="H1763" s="7"/>
      <c r="I1763" s="35" t="s">
        <v>3272</v>
      </c>
      <c r="J1763" s="2"/>
      <c r="K1763" s="88" t="s">
        <v>30</v>
      </c>
    </row>
    <row r="1764" s="47" customFormat="1" ht="17.25" spans="1:11">
      <c r="A1764" s="35">
        <v>1763</v>
      </c>
      <c r="B1764" s="5" t="s">
        <v>213</v>
      </c>
      <c r="C1764" s="83" t="s">
        <v>884</v>
      </c>
      <c r="D1764" s="100" t="s">
        <v>904</v>
      </c>
      <c r="E1764" s="24" t="s">
        <v>3561</v>
      </c>
      <c r="F1764" s="18" t="s">
        <v>3562</v>
      </c>
      <c r="G1764" s="143"/>
      <c r="H1764" s="35" t="s">
        <v>3271</v>
      </c>
      <c r="I1764" s="35" t="s">
        <v>3272</v>
      </c>
      <c r="J1764" s="34"/>
      <c r="K1764" s="42" t="s">
        <v>30</v>
      </c>
    </row>
    <row r="1765" s="47" customFormat="1" ht="17.25" spans="1:11">
      <c r="A1765" s="35">
        <v>1764</v>
      </c>
      <c r="B1765" s="5" t="s">
        <v>213</v>
      </c>
      <c r="C1765" s="83" t="s">
        <v>884</v>
      </c>
      <c r="D1765" s="101" t="s">
        <v>904</v>
      </c>
      <c r="E1765" s="24" t="s">
        <v>3525</v>
      </c>
      <c r="F1765" s="18"/>
      <c r="G1765" s="143"/>
      <c r="H1765" s="35" t="s">
        <v>3271</v>
      </c>
      <c r="I1765" s="35" t="s">
        <v>3272</v>
      </c>
      <c r="J1765" s="34"/>
      <c r="K1765" s="42" t="s">
        <v>30</v>
      </c>
    </row>
    <row r="1766" s="47" customFormat="1" ht="17.25" spans="1:11">
      <c r="A1766" s="35">
        <v>1765</v>
      </c>
      <c r="B1766" s="5" t="s">
        <v>213</v>
      </c>
      <c r="C1766" s="83" t="s">
        <v>884</v>
      </c>
      <c r="D1766" s="101" t="s">
        <v>904</v>
      </c>
      <c r="E1766" s="23" t="s">
        <v>3609</v>
      </c>
      <c r="F1766" s="18"/>
      <c r="G1766" s="143"/>
      <c r="H1766" s="35" t="s">
        <v>3610</v>
      </c>
      <c r="I1766" s="35" t="s">
        <v>3272</v>
      </c>
      <c r="J1766" s="34"/>
      <c r="K1766" s="88" t="s">
        <v>30</v>
      </c>
    </row>
    <row r="1767" s="47" customFormat="1" ht="17.25" spans="1:11">
      <c r="A1767" s="35">
        <v>1766</v>
      </c>
      <c r="B1767" s="5" t="s">
        <v>213</v>
      </c>
      <c r="C1767" s="83" t="s">
        <v>884</v>
      </c>
      <c r="D1767" s="101" t="s">
        <v>904</v>
      </c>
      <c r="E1767" s="23" t="s">
        <v>3526</v>
      </c>
      <c r="F1767" s="18"/>
      <c r="G1767" s="143"/>
      <c r="H1767" s="35" t="s">
        <v>3610</v>
      </c>
      <c r="I1767" s="35" t="s">
        <v>3272</v>
      </c>
      <c r="J1767" s="34"/>
      <c r="K1767" s="88" t="s">
        <v>31</v>
      </c>
    </row>
    <row r="1768" s="47" customFormat="1" ht="17.25" spans="1:11">
      <c r="A1768" s="35">
        <v>1767</v>
      </c>
      <c r="B1768" s="5" t="s">
        <v>213</v>
      </c>
      <c r="C1768" s="83" t="s">
        <v>884</v>
      </c>
      <c r="D1768" s="101" t="s">
        <v>904</v>
      </c>
      <c r="E1768" s="23" t="s">
        <v>2864</v>
      </c>
      <c r="F1768" s="18"/>
      <c r="G1768" s="143"/>
      <c r="H1768" s="35" t="s">
        <v>3610</v>
      </c>
      <c r="I1768" s="35" t="s">
        <v>3272</v>
      </c>
      <c r="J1768" s="34"/>
      <c r="K1768" s="88" t="s">
        <v>30</v>
      </c>
    </row>
    <row r="1769" s="47" customFormat="1" ht="17.25" spans="1:11">
      <c r="A1769" s="35">
        <v>1768</v>
      </c>
      <c r="B1769" s="5" t="s">
        <v>213</v>
      </c>
      <c r="C1769" s="83" t="s">
        <v>884</v>
      </c>
      <c r="D1769" s="101" t="s">
        <v>904</v>
      </c>
      <c r="E1769" s="23" t="s">
        <v>3611</v>
      </c>
      <c r="F1769" s="18"/>
      <c r="G1769" s="143"/>
      <c r="H1769" s="35" t="s">
        <v>3610</v>
      </c>
      <c r="I1769" s="35" t="s">
        <v>3272</v>
      </c>
      <c r="J1769" s="34"/>
      <c r="K1769" s="42" t="s">
        <v>30</v>
      </c>
    </row>
    <row r="1770" s="47" customFormat="1" ht="17.25" spans="1:11">
      <c r="A1770" s="35">
        <v>1769</v>
      </c>
      <c r="B1770" s="5" t="s">
        <v>213</v>
      </c>
      <c r="C1770" s="83" t="s">
        <v>884</v>
      </c>
      <c r="D1770" s="101" t="s">
        <v>904</v>
      </c>
      <c r="E1770" s="23" t="s">
        <v>3612</v>
      </c>
      <c r="F1770" s="18"/>
      <c r="G1770" s="143"/>
      <c r="H1770" s="35" t="s">
        <v>3610</v>
      </c>
      <c r="I1770" s="35" t="s">
        <v>3272</v>
      </c>
      <c r="J1770" s="34"/>
      <c r="K1770" s="42" t="s">
        <v>30</v>
      </c>
    </row>
    <row r="1771" s="47" customFormat="1" ht="17.25" spans="1:11">
      <c r="A1771" s="35">
        <v>1770</v>
      </c>
      <c r="B1771" s="5" t="s">
        <v>213</v>
      </c>
      <c r="C1771" s="83" t="s">
        <v>884</v>
      </c>
      <c r="D1771" s="101" t="s">
        <v>904</v>
      </c>
      <c r="E1771" s="23" t="s">
        <v>3613</v>
      </c>
      <c r="F1771" s="18"/>
      <c r="G1771" s="143"/>
      <c r="H1771" s="35" t="s">
        <v>3610</v>
      </c>
      <c r="I1771" s="35" t="s">
        <v>3272</v>
      </c>
      <c r="J1771" s="34"/>
      <c r="K1771" s="42" t="s">
        <v>30</v>
      </c>
    </row>
    <row r="1772" s="47" customFormat="1" ht="17.25" spans="1:11">
      <c r="A1772" s="35">
        <v>1771</v>
      </c>
      <c r="B1772" s="5" t="s">
        <v>213</v>
      </c>
      <c r="C1772" s="83" t="s">
        <v>884</v>
      </c>
      <c r="D1772" s="101" t="s">
        <v>904</v>
      </c>
      <c r="E1772" s="23" t="s">
        <v>3614</v>
      </c>
      <c r="F1772" s="18"/>
      <c r="G1772" s="143"/>
      <c r="H1772" s="35" t="s">
        <v>3615</v>
      </c>
      <c r="I1772" s="35" t="s">
        <v>3272</v>
      </c>
      <c r="J1772" s="34"/>
      <c r="K1772" s="88" t="s">
        <v>30</v>
      </c>
    </row>
    <row r="1773" s="47" customFormat="1" ht="17.25" spans="1:11">
      <c r="A1773" s="35">
        <v>1772</v>
      </c>
      <c r="B1773" s="5" t="s">
        <v>213</v>
      </c>
      <c r="C1773" s="83" t="s">
        <v>884</v>
      </c>
      <c r="D1773" s="101" t="s">
        <v>904</v>
      </c>
      <c r="E1773" s="23" t="s">
        <v>3616</v>
      </c>
      <c r="F1773" s="18"/>
      <c r="G1773" s="143"/>
      <c r="H1773" s="35" t="s">
        <v>2365</v>
      </c>
      <c r="I1773" s="35" t="s">
        <v>3272</v>
      </c>
      <c r="J1773" s="34"/>
      <c r="K1773" s="87" t="s">
        <v>30</v>
      </c>
    </row>
    <row r="1774" s="47" customFormat="1" ht="17.25" spans="1:11">
      <c r="A1774" s="35">
        <v>1773</v>
      </c>
      <c r="B1774" s="5" t="s">
        <v>213</v>
      </c>
      <c r="C1774" s="83" t="s">
        <v>884</v>
      </c>
      <c r="D1774" s="101" t="s">
        <v>904</v>
      </c>
      <c r="E1774" s="23" t="s">
        <v>3617</v>
      </c>
      <c r="F1774" s="18"/>
      <c r="G1774" s="143"/>
      <c r="H1774" s="35" t="s">
        <v>3615</v>
      </c>
      <c r="I1774" s="35" t="s">
        <v>3272</v>
      </c>
      <c r="J1774" s="34"/>
      <c r="K1774" s="88" t="s">
        <v>30</v>
      </c>
    </row>
    <row r="1775" s="47" customFormat="1" ht="17.25" spans="1:11">
      <c r="A1775" s="35">
        <v>1774</v>
      </c>
      <c r="B1775" s="5" t="s">
        <v>213</v>
      </c>
      <c r="C1775" s="83" t="s">
        <v>884</v>
      </c>
      <c r="D1775" s="101" t="s">
        <v>904</v>
      </c>
      <c r="E1775" s="23" t="s">
        <v>2561</v>
      </c>
      <c r="F1775" s="18"/>
      <c r="G1775" s="143"/>
      <c r="H1775" s="35" t="s">
        <v>3615</v>
      </c>
      <c r="I1775" s="35" t="s">
        <v>3272</v>
      </c>
      <c r="J1775" s="34"/>
      <c r="K1775" s="42" t="s">
        <v>30</v>
      </c>
    </row>
    <row r="1776" s="47" customFormat="1" ht="17.25" spans="1:11">
      <c r="A1776" s="35">
        <v>1775</v>
      </c>
      <c r="B1776" s="5" t="s">
        <v>213</v>
      </c>
      <c r="C1776" s="83" t="s">
        <v>884</v>
      </c>
      <c r="D1776" s="102" t="s">
        <v>904</v>
      </c>
      <c r="E1776" s="23" t="s">
        <v>18</v>
      </c>
      <c r="F1776" s="18"/>
      <c r="G1776" s="143"/>
      <c r="H1776" s="35" t="s">
        <v>3615</v>
      </c>
      <c r="I1776" s="35" t="s">
        <v>3272</v>
      </c>
      <c r="J1776" s="34"/>
      <c r="K1776" s="88" t="s">
        <v>30</v>
      </c>
    </row>
    <row r="1777" s="47" customFormat="1" ht="17.25" spans="1:11">
      <c r="A1777" s="35">
        <v>1776</v>
      </c>
      <c r="B1777" s="5" t="s">
        <v>213</v>
      </c>
      <c r="C1777" s="83" t="s">
        <v>884</v>
      </c>
      <c r="D1777" s="100" t="s">
        <v>906</v>
      </c>
      <c r="E1777" s="24" t="s">
        <v>3618</v>
      </c>
      <c r="F1777" s="18"/>
      <c r="G1777" s="143"/>
      <c r="H1777" s="35" t="s">
        <v>3615</v>
      </c>
      <c r="I1777" s="35" t="s">
        <v>3272</v>
      </c>
      <c r="J1777" s="34"/>
      <c r="K1777" s="42" t="s">
        <v>30</v>
      </c>
    </row>
    <row r="1778" s="47" customFormat="1" ht="17.25" spans="1:11">
      <c r="A1778" s="35">
        <v>1777</v>
      </c>
      <c r="B1778" s="5" t="s">
        <v>213</v>
      </c>
      <c r="C1778" s="83" t="s">
        <v>884</v>
      </c>
      <c r="D1778" s="101" t="s">
        <v>906</v>
      </c>
      <c r="E1778" s="24" t="s">
        <v>3619</v>
      </c>
      <c r="F1778" s="18"/>
      <c r="G1778" s="143"/>
      <c r="H1778" s="35"/>
      <c r="I1778" s="35" t="s">
        <v>3272</v>
      </c>
      <c r="J1778" s="34"/>
      <c r="K1778" s="42" t="s">
        <v>30</v>
      </c>
    </row>
    <row r="1779" s="47" customFormat="1" ht="17.25" spans="1:11">
      <c r="A1779" s="35">
        <v>1778</v>
      </c>
      <c r="B1779" s="5" t="s">
        <v>213</v>
      </c>
      <c r="C1779" s="83" t="s">
        <v>884</v>
      </c>
      <c r="D1779" s="101" t="s">
        <v>906</v>
      </c>
      <c r="E1779" s="24" t="s">
        <v>3620</v>
      </c>
      <c r="F1779" s="18"/>
      <c r="G1779" s="143"/>
      <c r="H1779" s="35"/>
      <c r="I1779" s="35" t="s">
        <v>3272</v>
      </c>
      <c r="J1779" s="34"/>
      <c r="K1779" s="42" t="s">
        <v>30</v>
      </c>
    </row>
    <row r="1780" s="47" customFormat="1" ht="17.25" spans="1:11">
      <c r="A1780" s="35">
        <v>1779</v>
      </c>
      <c r="B1780" s="5" t="s">
        <v>213</v>
      </c>
      <c r="C1780" s="83" t="s">
        <v>884</v>
      </c>
      <c r="D1780" s="101" t="s">
        <v>906</v>
      </c>
      <c r="E1780" s="24" t="s">
        <v>3621</v>
      </c>
      <c r="F1780" s="18"/>
      <c r="G1780" s="143"/>
      <c r="H1780" s="35"/>
      <c r="I1780" s="35" t="s">
        <v>3272</v>
      </c>
      <c r="J1780" s="34"/>
      <c r="K1780" s="88" t="s">
        <v>30</v>
      </c>
    </row>
    <row r="1781" s="47" customFormat="1" ht="17.25" spans="1:11">
      <c r="A1781" s="35">
        <v>1780</v>
      </c>
      <c r="B1781" s="5" t="s">
        <v>213</v>
      </c>
      <c r="C1781" s="83" t="s">
        <v>884</v>
      </c>
      <c r="D1781" s="101" t="s">
        <v>906</v>
      </c>
      <c r="E1781" s="24" t="s">
        <v>3622</v>
      </c>
      <c r="F1781" s="18"/>
      <c r="G1781" s="143"/>
      <c r="H1781" s="35"/>
      <c r="I1781" s="35" t="s">
        <v>3272</v>
      </c>
      <c r="J1781" s="34"/>
      <c r="K1781" s="88" t="s">
        <v>30</v>
      </c>
    </row>
    <row r="1782" s="47" customFormat="1" ht="17.25" spans="1:11">
      <c r="A1782" s="35">
        <v>1781</v>
      </c>
      <c r="B1782" s="5" t="s">
        <v>213</v>
      </c>
      <c r="C1782" s="83" t="s">
        <v>884</v>
      </c>
      <c r="D1782" s="101" t="s">
        <v>906</v>
      </c>
      <c r="E1782" s="24" t="s">
        <v>3623</v>
      </c>
      <c r="F1782" s="18"/>
      <c r="G1782" s="143"/>
      <c r="H1782" s="35"/>
      <c r="I1782" s="35" t="s">
        <v>3272</v>
      </c>
      <c r="J1782" s="34"/>
      <c r="K1782" s="88" t="s">
        <v>30</v>
      </c>
    </row>
    <row r="1783" s="47" customFormat="1" ht="17.25" spans="1:11">
      <c r="A1783" s="35">
        <v>1782</v>
      </c>
      <c r="B1783" s="5" t="s">
        <v>213</v>
      </c>
      <c r="C1783" s="83" t="s">
        <v>884</v>
      </c>
      <c r="D1783" s="102" t="s">
        <v>906</v>
      </c>
      <c r="E1783" s="24" t="s">
        <v>3443</v>
      </c>
      <c r="F1783" s="18"/>
      <c r="G1783" s="143"/>
      <c r="H1783" s="35"/>
      <c r="I1783" s="35" t="s">
        <v>3272</v>
      </c>
      <c r="J1783" s="34"/>
      <c r="K1783" s="88" t="s">
        <v>30</v>
      </c>
    </row>
    <row r="1784" s="47" customFormat="1" ht="17.25" spans="1:11">
      <c r="A1784" s="35">
        <v>1783</v>
      </c>
      <c r="B1784" s="5" t="s">
        <v>213</v>
      </c>
      <c r="C1784" s="83" t="s">
        <v>884</v>
      </c>
      <c r="D1784" s="100" t="s">
        <v>908</v>
      </c>
      <c r="E1784" s="24" t="s">
        <v>3561</v>
      </c>
      <c r="F1784" s="18" t="s">
        <v>3562</v>
      </c>
      <c r="G1784" s="140"/>
      <c r="H1784" s="7"/>
      <c r="I1784" s="35" t="s">
        <v>3272</v>
      </c>
      <c r="J1784" s="2"/>
      <c r="K1784" s="42" t="s">
        <v>30</v>
      </c>
    </row>
    <row r="1785" s="47" customFormat="1" ht="17.25" spans="1:11">
      <c r="A1785" s="35">
        <v>1784</v>
      </c>
      <c r="B1785" s="5" t="s">
        <v>213</v>
      </c>
      <c r="C1785" s="83" t="s">
        <v>884</v>
      </c>
      <c r="D1785" s="101" t="s">
        <v>908</v>
      </c>
      <c r="E1785" s="24" t="s">
        <v>3596</v>
      </c>
      <c r="F1785" s="18"/>
      <c r="G1785" s="140"/>
      <c r="H1785" s="7"/>
      <c r="I1785" s="35" t="s">
        <v>3272</v>
      </c>
      <c r="J1785" s="2"/>
      <c r="K1785" s="42" t="s">
        <v>30</v>
      </c>
    </row>
    <row r="1786" s="47" customFormat="1" ht="17.25" spans="1:11">
      <c r="A1786" s="35">
        <v>1785</v>
      </c>
      <c r="B1786" s="5" t="s">
        <v>213</v>
      </c>
      <c r="C1786" s="83" t="s">
        <v>884</v>
      </c>
      <c r="D1786" s="101" t="s">
        <v>908</v>
      </c>
      <c r="E1786" s="24" t="s">
        <v>3624</v>
      </c>
      <c r="F1786" s="18"/>
      <c r="G1786" s="140"/>
      <c r="H1786" s="7"/>
      <c r="I1786" s="35" t="s">
        <v>3272</v>
      </c>
      <c r="J1786" s="2"/>
      <c r="K1786" s="87" t="s">
        <v>30</v>
      </c>
    </row>
    <row r="1787" s="47" customFormat="1" ht="17.25" spans="1:11">
      <c r="A1787" s="35">
        <v>1786</v>
      </c>
      <c r="B1787" s="5" t="s">
        <v>213</v>
      </c>
      <c r="C1787" s="83" t="s">
        <v>884</v>
      </c>
      <c r="D1787" s="101" t="s">
        <v>908</v>
      </c>
      <c r="E1787" s="24" t="s">
        <v>3625</v>
      </c>
      <c r="F1787" s="18"/>
      <c r="G1787" s="140"/>
      <c r="H1787" s="7"/>
      <c r="I1787" s="35" t="s">
        <v>3272</v>
      </c>
      <c r="J1787" s="2"/>
      <c r="K1787" s="108" t="s">
        <v>31</v>
      </c>
    </row>
    <row r="1788" s="47" customFormat="1" ht="17.25" spans="1:11">
      <c r="A1788" s="35">
        <v>1787</v>
      </c>
      <c r="B1788" s="5" t="s">
        <v>213</v>
      </c>
      <c r="C1788" s="83" t="s">
        <v>884</v>
      </c>
      <c r="D1788" s="101" t="s">
        <v>908</v>
      </c>
      <c r="E1788" s="24" t="s">
        <v>3381</v>
      </c>
      <c r="F1788" s="18"/>
      <c r="G1788" s="140"/>
      <c r="H1788" s="7"/>
      <c r="I1788" s="35" t="s">
        <v>3272</v>
      </c>
      <c r="J1788" s="2"/>
      <c r="K1788" s="42" t="s">
        <v>30</v>
      </c>
    </row>
    <row r="1789" s="47" customFormat="1" ht="17.25" spans="1:11">
      <c r="A1789" s="35">
        <v>1788</v>
      </c>
      <c r="B1789" s="5" t="s">
        <v>213</v>
      </c>
      <c r="C1789" s="83" t="s">
        <v>884</v>
      </c>
      <c r="D1789" s="101" t="s">
        <v>908</v>
      </c>
      <c r="E1789" s="24" t="s">
        <v>3626</v>
      </c>
      <c r="F1789" s="18"/>
      <c r="G1789" s="140"/>
      <c r="H1789" s="7"/>
      <c r="I1789" s="35" t="s">
        <v>3272</v>
      </c>
      <c r="J1789" s="2"/>
      <c r="K1789" s="42" t="s">
        <v>30</v>
      </c>
    </row>
    <row r="1790" s="47" customFormat="1" ht="17.25" spans="1:11">
      <c r="A1790" s="35">
        <v>1789</v>
      </c>
      <c r="B1790" s="5" t="s">
        <v>213</v>
      </c>
      <c r="C1790" s="83" t="s">
        <v>884</v>
      </c>
      <c r="D1790" s="101" t="s">
        <v>908</v>
      </c>
      <c r="E1790" s="24" t="s">
        <v>3627</v>
      </c>
      <c r="F1790" s="18"/>
      <c r="G1790" s="140"/>
      <c r="H1790" s="7"/>
      <c r="I1790" s="35" t="s">
        <v>3272</v>
      </c>
      <c r="J1790" s="2"/>
      <c r="K1790" s="42" t="s">
        <v>30</v>
      </c>
    </row>
    <row r="1791" s="47" customFormat="1" ht="17.25" spans="1:11">
      <c r="A1791" s="35">
        <v>1790</v>
      </c>
      <c r="B1791" s="5" t="s">
        <v>213</v>
      </c>
      <c r="C1791" s="83" t="s">
        <v>884</v>
      </c>
      <c r="D1791" s="101" t="s">
        <v>908</v>
      </c>
      <c r="E1791" s="24" t="s">
        <v>3628</v>
      </c>
      <c r="F1791" s="18"/>
      <c r="G1791" s="140"/>
      <c r="H1791" s="7"/>
      <c r="I1791" s="35" t="s">
        <v>3272</v>
      </c>
      <c r="J1791" s="2"/>
      <c r="K1791" s="42" t="s">
        <v>30</v>
      </c>
    </row>
    <row r="1792" s="47" customFormat="1" ht="17.25" spans="1:11">
      <c r="A1792" s="35">
        <v>1791</v>
      </c>
      <c r="B1792" s="5" t="s">
        <v>213</v>
      </c>
      <c r="C1792" s="83" t="s">
        <v>884</v>
      </c>
      <c r="D1792" s="101" t="s">
        <v>908</v>
      </c>
      <c r="E1792" s="24" t="s">
        <v>3629</v>
      </c>
      <c r="F1792" s="18"/>
      <c r="G1792" s="140"/>
      <c r="H1792" s="7"/>
      <c r="I1792" s="35" t="s">
        <v>3272</v>
      </c>
      <c r="J1792" s="2"/>
      <c r="K1792" s="88" t="s">
        <v>30</v>
      </c>
    </row>
    <row r="1793" s="47" customFormat="1" ht="17.25" spans="1:11">
      <c r="A1793" s="35">
        <v>1792</v>
      </c>
      <c r="B1793" s="5" t="s">
        <v>213</v>
      </c>
      <c r="C1793" s="83" t="s">
        <v>884</v>
      </c>
      <c r="D1793" s="101" t="s">
        <v>908</v>
      </c>
      <c r="E1793" s="24" t="s">
        <v>3630</v>
      </c>
      <c r="F1793" s="18"/>
      <c r="G1793" s="140"/>
      <c r="H1793" s="7"/>
      <c r="I1793" s="35" t="s">
        <v>3272</v>
      </c>
      <c r="J1793" s="2"/>
      <c r="K1793" s="88" t="s">
        <v>30</v>
      </c>
    </row>
    <row r="1794" s="47" customFormat="1" ht="17.25" spans="1:11">
      <c r="A1794" s="35">
        <v>1793</v>
      </c>
      <c r="B1794" s="5" t="s">
        <v>213</v>
      </c>
      <c r="C1794" s="83" t="s">
        <v>884</v>
      </c>
      <c r="D1794" s="101" t="s">
        <v>908</v>
      </c>
      <c r="E1794" s="24" t="s">
        <v>3631</v>
      </c>
      <c r="F1794" s="18"/>
      <c r="G1794" s="140"/>
      <c r="H1794" s="7"/>
      <c r="I1794" s="35" t="s">
        <v>3272</v>
      </c>
      <c r="J1794" s="2"/>
      <c r="K1794" s="88" t="s">
        <v>30</v>
      </c>
    </row>
    <row r="1795" s="47" customFormat="1" ht="17.25" spans="1:11">
      <c r="A1795" s="35">
        <v>1794</v>
      </c>
      <c r="B1795" s="5" t="s">
        <v>213</v>
      </c>
      <c r="C1795" s="83" t="s">
        <v>884</v>
      </c>
      <c r="D1795" s="101" t="s">
        <v>908</v>
      </c>
      <c r="E1795" s="24" t="s">
        <v>3632</v>
      </c>
      <c r="F1795" s="18"/>
      <c r="G1795" s="140"/>
      <c r="H1795" s="7"/>
      <c r="I1795" s="35" t="s">
        <v>3272</v>
      </c>
      <c r="J1795" s="2"/>
      <c r="K1795" s="88" t="s">
        <v>30</v>
      </c>
    </row>
    <row r="1796" s="47" customFormat="1" ht="17.25" spans="1:11">
      <c r="A1796" s="35">
        <v>1795</v>
      </c>
      <c r="B1796" s="5" t="s">
        <v>213</v>
      </c>
      <c r="C1796" s="83" t="s">
        <v>884</v>
      </c>
      <c r="D1796" s="101" t="s">
        <v>908</v>
      </c>
      <c r="E1796" s="24" t="s">
        <v>2561</v>
      </c>
      <c r="F1796" s="18"/>
      <c r="G1796" s="140"/>
      <c r="H1796" s="7"/>
      <c r="I1796" s="35" t="s">
        <v>3272</v>
      </c>
      <c r="J1796" s="2"/>
      <c r="K1796" s="42" t="s">
        <v>30</v>
      </c>
    </row>
    <row r="1797" s="47" customFormat="1" ht="17.25" spans="1:11">
      <c r="A1797" s="35">
        <v>1796</v>
      </c>
      <c r="B1797" s="5" t="s">
        <v>213</v>
      </c>
      <c r="C1797" s="83" t="s">
        <v>884</v>
      </c>
      <c r="D1797" s="101" t="s">
        <v>908</v>
      </c>
      <c r="E1797" s="24" t="s">
        <v>3633</v>
      </c>
      <c r="F1797" s="18"/>
      <c r="G1797" s="140"/>
      <c r="H1797" s="7"/>
      <c r="I1797" s="35" t="s">
        <v>3272</v>
      </c>
      <c r="J1797" s="2"/>
      <c r="K1797" s="88" t="s">
        <v>30</v>
      </c>
    </row>
    <row r="1798" s="47" customFormat="1" ht="17.25" spans="1:11">
      <c r="A1798" s="35">
        <v>1797</v>
      </c>
      <c r="B1798" s="5" t="s">
        <v>213</v>
      </c>
      <c r="C1798" s="83" t="s">
        <v>884</v>
      </c>
      <c r="D1798" s="101" t="s">
        <v>908</v>
      </c>
      <c r="E1798" s="24" t="s">
        <v>3386</v>
      </c>
      <c r="F1798" s="18"/>
      <c r="G1798" s="140"/>
      <c r="H1798" s="7"/>
      <c r="I1798" s="35" t="s">
        <v>3272</v>
      </c>
      <c r="J1798" s="2"/>
      <c r="K1798" s="90" t="s">
        <v>30</v>
      </c>
    </row>
    <row r="1799" s="47" customFormat="1" ht="17.25" spans="1:11">
      <c r="A1799" s="35">
        <v>1798</v>
      </c>
      <c r="B1799" s="5" t="s">
        <v>213</v>
      </c>
      <c r="C1799" s="83" t="s">
        <v>884</v>
      </c>
      <c r="D1799" s="101" t="s">
        <v>908</v>
      </c>
      <c r="E1799" s="24" t="s">
        <v>3634</v>
      </c>
      <c r="F1799" s="18"/>
      <c r="G1799" s="140"/>
      <c r="H1799" s="7"/>
      <c r="I1799" s="35" t="s">
        <v>3272</v>
      </c>
      <c r="J1799" s="2"/>
      <c r="K1799" s="90" t="s">
        <v>30</v>
      </c>
    </row>
    <row r="1800" s="47" customFormat="1" ht="17.25" spans="1:11">
      <c r="A1800" s="35">
        <v>1799</v>
      </c>
      <c r="B1800" s="5" t="s">
        <v>213</v>
      </c>
      <c r="C1800" s="83" t="s">
        <v>884</v>
      </c>
      <c r="D1800" s="102" t="s">
        <v>908</v>
      </c>
      <c r="E1800" s="24" t="s">
        <v>3635</v>
      </c>
      <c r="F1800" s="18"/>
      <c r="G1800" s="140"/>
      <c r="H1800" s="7"/>
      <c r="I1800" s="35" t="s">
        <v>3272</v>
      </c>
      <c r="J1800" s="2"/>
      <c r="K1800" s="42" t="s">
        <v>30</v>
      </c>
    </row>
    <row r="1801" s="47" customFormat="1" ht="17.25" spans="1:11">
      <c r="A1801" s="35">
        <v>1800</v>
      </c>
      <c r="B1801" s="5" t="s">
        <v>213</v>
      </c>
      <c r="C1801" s="83" t="s">
        <v>884</v>
      </c>
      <c r="D1801" s="100" t="s">
        <v>910</v>
      </c>
      <c r="E1801" s="24" t="s">
        <v>3561</v>
      </c>
      <c r="F1801" s="18" t="s">
        <v>3562</v>
      </c>
      <c r="G1801" s="140"/>
      <c r="H1801" s="7"/>
      <c r="I1801" s="35" t="s">
        <v>3272</v>
      </c>
      <c r="J1801" s="2"/>
      <c r="K1801" s="42" t="s">
        <v>30</v>
      </c>
    </row>
    <row r="1802" s="47" customFormat="1" ht="17.25" spans="1:11">
      <c r="A1802" s="35">
        <v>1801</v>
      </c>
      <c r="B1802" s="5" t="s">
        <v>213</v>
      </c>
      <c r="C1802" s="83" t="s">
        <v>884</v>
      </c>
      <c r="D1802" s="101" t="s">
        <v>910</v>
      </c>
      <c r="E1802" s="24" t="s">
        <v>2499</v>
      </c>
      <c r="F1802" s="18"/>
      <c r="G1802" s="140"/>
      <c r="H1802" s="7"/>
      <c r="I1802" s="35" t="s">
        <v>3272</v>
      </c>
      <c r="J1802" s="2"/>
      <c r="K1802" s="42" t="s">
        <v>30</v>
      </c>
    </row>
    <row r="1803" s="47" customFormat="1" ht="17.25" spans="1:11">
      <c r="A1803" s="35">
        <v>1802</v>
      </c>
      <c r="B1803" s="5" t="s">
        <v>213</v>
      </c>
      <c r="C1803" s="83" t="s">
        <v>884</v>
      </c>
      <c r="D1803" s="101" t="s">
        <v>910</v>
      </c>
      <c r="E1803" s="24" t="s">
        <v>3636</v>
      </c>
      <c r="F1803" s="18"/>
      <c r="G1803" s="140"/>
      <c r="H1803" s="7"/>
      <c r="I1803" s="35" t="s">
        <v>3272</v>
      </c>
      <c r="J1803" s="2"/>
      <c r="K1803" s="42" t="s">
        <v>30</v>
      </c>
    </row>
    <row r="1804" s="47" customFormat="1" ht="17.25" spans="1:11">
      <c r="A1804" s="35">
        <v>1803</v>
      </c>
      <c r="B1804" s="5" t="s">
        <v>213</v>
      </c>
      <c r="C1804" s="83" t="s">
        <v>884</v>
      </c>
      <c r="D1804" s="101" t="s">
        <v>910</v>
      </c>
      <c r="E1804" s="24" t="s">
        <v>3628</v>
      </c>
      <c r="F1804" s="18"/>
      <c r="G1804" s="140"/>
      <c r="H1804" s="7"/>
      <c r="I1804" s="35" t="s">
        <v>3272</v>
      </c>
      <c r="J1804" s="2"/>
      <c r="K1804" s="42" t="s">
        <v>30</v>
      </c>
    </row>
    <row r="1805" s="47" customFormat="1" ht="17.25" spans="1:11">
      <c r="A1805" s="35">
        <v>1804</v>
      </c>
      <c r="B1805" s="5" t="s">
        <v>213</v>
      </c>
      <c r="C1805" s="83" t="s">
        <v>884</v>
      </c>
      <c r="D1805" s="101" t="s">
        <v>910</v>
      </c>
      <c r="E1805" s="24" t="s">
        <v>3585</v>
      </c>
      <c r="F1805" s="18"/>
      <c r="G1805" s="140"/>
      <c r="H1805" s="7"/>
      <c r="I1805" s="35" t="s">
        <v>3272</v>
      </c>
      <c r="J1805" s="2"/>
      <c r="K1805" s="42" t="s">
        <v>30</v>
      </c>
    </row>
    <row r="1806" s="47" customFormat="1" ht="17.25" spans="1:11">
      <c r="A1806" s="35">
        <v>1805</v>
      </c>
      <c r="B1806" s="5" t="s">
        <v>213</v>
      </c>
      <c r="C1806" s="83" t="s">
        <v>884</v>
      </c>
      <c r="D1806" s="101" t="s">
        <v>910</v>
      </c>
      <c r="E1806" s="24" t="s">
        <v>2864</v>
      </c>
      <c r="F1806" s="18"/>
      <c r="G1806" s="140"/>
      <c r="H1806" s="7"/>
      <c r="I1806" s="35" t="s">
        <v>3272</v>
      </c>
      <c r="J1806" s="2"/>
      <c r="K1806" s="88" t="s">
        <v>30</v>
      </c>
    </row>
    <row r="1807" s="47" customFormat="1" ht="17.25" spans="1:11">
      <c r="A1807" s="35">
        <v>1806</v>
      </c>
      <c r="B1807" s="5" t="s">
        <v>213</v>
      </c>
      <c r="C1807" s="83" t="s">
        <v>884</v>
      </c>
      <c r="D1807" s="101" t="s">
        <v>910</v>
      </c>
      <c r="E1807" s="24" t="s">
        <v>3637</v>
      </c>
      <c r="F1807" s="18"/>
      <c r="G1807" s="140"/>
      <c r="H1807" s="7"/>
      <c r="I1807" s="35" t="s">
        <v>3272</v>
      </c>
      <c r="J1807" s="2"/>
      <c r="K1807" s="88" t="s">
        <v>30</v>
      </c>
    </row>
    <row r="1808" s="47" customFormat="1" ht="17.25" spans="1:11">
      <c r="A1808" s="35">
        <v>1807</v>
      </c>
      <c r="B1808" s="5" t="s">
        <v>213</v>
      </c>
      <c r="C1808" s="83" t="s">
        <v>884</v>
      </c>
      <c r="D1808" s="101" t="s">
        <v>910</v>
      </c>
      <c r="E1808" s="24" t="s">
        <v>2865</v>
      </c>
      <c r="F1808" s="18"/>
      <c r="G1808" s="140"/>
      <c r="H1808" s="7"/>
      <c r="I1808" s="35" t="s">
        <v>3272</v>
      </c>
      <c r="J1808" s="2"/>
      <c r="K1808" s="88" t="s">
        <v>30</v>
      </c>
    </row>
    <row r="1809" s="47" customFormat="1" ht="17.25" spans="1:11">
      <c r="A1809" s="35">
        <v>1808</v>
      </c>
      <c r="B1809" s="5" t="s">
        <v>213</v>
      </c>
      <c r="C1809" s="83" t="s">
        <v>884</v>
      </c>
      <c r="D1809" s="101" t="s">
        <v>910</v>
      </c>
      <c r="E1809" s="24" t="s">
        <v>3638</v>
      </c>
      <c r="F1809" s="18"/>
      <c r="G1809" s="140"/>
      <c r="H1809" s="35" t="s">
        <v>2365</v>
      </c>
      <c r="I1809" s="35" t="s">
        <v>3272</v>
      </c>
      <c r="J1809" s="2"/>
      <c r="K1809" s="87" t="s">
        <v>30</v>
      </c>
    </row>
    <row r="1810" s="47" customFormat="1" ht="17.25" spans="1:11">
      <c r="A1810" s="35">
        <v>1809</v>
      </c>
      <c r="B1810" s="5" t="s">
        <v>213</v>
      </c>
      <c r="C1810" s="83" t="s">
        <v>884</v>
      </c>
      <c r="D1810" s="101" t="s">
        <v>910</v>
      </c>
      <c r="E1810" s="24" t="s">
        <v>3639</v>
      </c>
      <c r="F1810" s="18"/>
      <c r="G1810" s="140"/>
      <c r="H1810" s="7"/>
      <c r="I1810" s="35" t="s">
        <v>3272</v>
      </c>
      <c r="J1810" s="2"/>
      <c r="K1810" s="87" t="s">
        <v>30</v>
      </c>
    </row>
    <row r="1811" s="47" customFormat="1" ht="17.25" spans="1:11">
      <c r="A1811" s="35">
        <v>1810</v>
      </c>
      <c r="B1811" s="5" t="s">
        <v>213</v>
      </c>
      <c r="C1811" s="83" t="s">
        <v>884</v>
      </c>
      <c r="D1811" s="101" t="s">
        <v>910</v>
      </c>
      <c r="E1811" s="24" t="s">
        <v>3640</v>
      </c>
      <c r="F1811" s="18"/>
      <c r="G1811" s="140"/>
      <c r="H1811" s="7"/>
      <c r="I1811" s="35" t="s">
        <v>3272</v>
      </c>
      <c r="J1811" s="2"/>
      <c r="K1811" s="88" t="s">
        <v>30</v>
      </c>
    </row>
    <row r="1812" s="47" customFormat="1" ht="17.25" spans="1:11">
      <c r="A1812" s="35">
        <v>1811</v>
      </c>
      <c r="B1812" s="5" t="s">
        <v>213</v>
      </c>
      <c r="C1812" s="83" t="s">
        <v>884</v>
      </c>
      <c r="D1812" s="101" t="s">
        <v>910</v>
      </c>
      <c r="E1812" s="24" t="s">
        <v>3635</v>
      </c>
      <c r="F1812" s="18"/>
      <c r="G1812" s="140"/>
      <c r="H1812" s="7"/>
      <c r="I1812" s="35" t="s">
        <v>3272</v>
      </c>
      <c r="J1812" s="2"/>
      <c r="K1812" s="42" t="s">
        <v>30</v>
      </c>
    </row>
    <row r="1813" s="47" customFormat="1" ht="17.25" spans="1:11">
      <c r="A1813" s="35">
        <v>1812</v>
      </c>
      <c r="B1813" s="5" t="s">
        <v>213</v>
      </c>
      <c r="C1813" s="83" t="s">
        <v>884</v>
      </c>
      <c r="D1813" s="102" t="s">
        <v>910</v>
      </c>
      <c r="E1813" s="24" t="s">
        <v>3600</v>
      </c>
      <c r="F1813" s="18"/>
      <c r="G1813" s="140"/>
      <c r="H1813" s="35" t="s">
        <v>2365</v>
      </c>
      <c r="I1813" s="35" t="s">
        <v>3272</v>
      </c>
      <c r="J1813" s="2"/>
      <c r="K1813" s="87" t="s">
        <v>30</v>
      </c>
    </row>
    <row r="1814" s="47" customFormat="1" ht="33" spans="1:12">
      <c r="A1814" s="35">
        <v>1813</v>
      </c>
      <c r="B1814" s="5" t="s">
        <v>918</v>
      </c>
      <c r="C1814" s="83" t="s">
        <v>3641</v>
      </c>
      <c r="D1814" s="146" t="s">
        <v>3642</v>
      </c>
      <c r="E1814" s="24" t="s">
        <v>3643</v>
      </c>
      <c r="F1814" s="24" t="s">
        <v>3644</v>
      </c>
      <c r="G1814" s="18" t="s">
        <v>3645</v>
      </c>
      <c r="H1814" s="18" t="s">
        <v>3646</v>
      </c>
      <c r="I1814" s="37" t="s">
        <v>3647</v>
      </c>
      <c r="J1814" s="37" t="s">
        <v>3648</v>
      </c>
      <c r="K1814" s="87" t="s">
        <v>30</v>
      </c>
      <c r="L1814" s="47" t="s">
        <v>2431</v>
      </c>
    </row>
    <row r="1815" s="47" customFormat="1" ht="17.25" spans="1:11">
      <c r="A1815" s="35">
        <v>1814</v>
      </c>
      <c r="B1815" s="5" t="s">
        <v>918</v>
      </c>
      <c r="C1815" s="83" t="s">
        <v>3641</v>
      </c>
      <c r="D1815" s="146" t="s">
        <v>3642</v>
      </c>
      <c r="E1815" s="24" t="s">
        <v>3649</v>
      </c>
      <c r="F1815" s="24"/>
      <c r="G1815" s="18"/>
      <c r="H1815" s="18"/>
      <c r="I1815" s="37"/>
      <c r="J1815" s="37"/>
      <c r="K1815" s="42" t="s">
        <v>30</v>
      </c>
    </row>
    <row r="1816" s="47" customFormat="1" ht="17.25" spans="1:11">
      <c r="A1816" s="35">
        <v>1815</v>
      </c>
      <c r="B1816" s="5" t="s">
        <v>918</v>
      </c>
      <c r="C1816" s="83" t="s">
        <v>3641</v>
      </c>
      <c r="D1816" s="146" t="s">
        <v>3642</v>
      </c>
      <c r="E1816" s="24" t="s">
        <v>3650</v>
      </c>
      <c r="F1816" s="24"/>
      <c r="G1816" s="18"/>
      <c r="H1816" s="18"/>
      <c r="I1816" s="37"/>
      <c r="J1816" s="37"/>
      <c r="K1816" s="87" t="s">
        <v>30</v>
      </c>
    </row>
    <row r="1817" s="47" customFormat="1" ht="17.25" spans="1:11">
      <c r="A1817" s="35">
        <v>1816</v>
      </c>
      <c r="B1817" s="5" t="s">
        <v>918</v>
      </c>
      <c r="C1817" s="83" t="s">
        <v>3641</v>
      </c>
      <c r="D1817" s="146" t="s">
        <v>3642</v>
      </c>
      <c r="E1817" s="24" t="s">
        <v>3651</v>
      </c>
      <c r="F1817" s="24"/>
      <c r="G1817" s="18"/>
      <c r="H1817" s="18"/>
      <c r="I1817" s="37"/>
      <c r="J1817" s="37"/>
      <c r="K1817" s="42" t="s">
        <v>30</v>
      </c>
    </row>
    <row r="1818" s="47" customFormat="1" ht="17.25" spans="1:11">
      <c r="A1818" s="35">
        <v>1817</v>
      </c>
      <c r="B1818" s="5" t="s">
        <v>918</v>
      </c>
      <c r="C1818" s="83" t="s">
        <v>3641</v>
      </c>
      <c r="D1818" s="146" t="s">
        <v>3642</v>
      </c>
      <c r="E1818" s="24" t="s">
        <v>3652</v>
      </c>
      <c r="F1818" s="24"/>
      <c r="G1818" s="18"/>
      <c r="H1818" s="18"/>
      <c r="I1818" s="37"/>
      <c r="J1818" s="37"/>
      <c r="K1818" s="88" t="s">
        <v>30</v>
      </c>
    </row>
    <row r="1819" s="47" customFormat="1" ht="17.25" spans="1:11">
      <c r="A1819" s="35">
        <v>1818</v>
      </c>
      <c r="B1819" s="5" t="s">
        <v>918</v>
      </c>
      <c r="C1819" s="83" t="s">
        <v>3641</v>
      </c>
      <c r="D1819" s="146" t="s">
        <v>3642</v>
      </c>
      <c r="E1819" s="24" t="s">
        <v>3653</v>
      </c>
      <c r="F1819" s="24"/>
      <c r="G1819" s="18"/>
      <c r="H1819" s="18"/>
      <c r="I1819" s="37"/>
      <c r="J1819" s="37"/>
      <c r="K1819" s="87" t="s">
        <v>30</v>
      </c>
    </row>
    <row r="1820" s="47" customFormat="1" ht="17.25" spans="1:11">
      <c r="A1820" s="35">
        <v>1819</v>
      </c>
      <c r="B1820" s="5" t="s">
        <v>918</v>
      </c>
      <c r="C1820" s="83" t="s">
        <v>3641</v>
      </c>
      <c r="D1820" s="146" t="s">
        <v>3642</v>
      </c>
      <c r="E1820" s="24" t="s">
        <v>3654</v>
      </c>
      <c r="F1820" s="24"/>
      <c r="G1820" s="18"/>
      <c r="H1820" s="18"/>
      <c r="I1820" s="37"/>
      <c r="J1820" s="37"/>
      <c r="K1820" s="42" t="s">
        <v>30</v>
      </c>
    </row>
    <row r="1821" s="47" customFormat="1" ht="17.25" spans="1:11">
      <c r="A1821" s="35">
        <v>1820</v>
      </c>
      <c r="B1821" s="5" t="s">
        <v>918</v>
      </c>
      <c r="C1821" s="83" t="s">
        <v>3641</v>
      </c>
      <c r="D1821" s="146" t="s">
        <v>927</v>
      </c>
      <c r="E1821" s="24" t="s">
        <v>2349</v>
      </c>
      <c r="F1821" s="24"/>
      <c r="G1821" s="37"/>
      <c r="H1821" s="37"/>
      <c r="I1821" s="37"/>
      <c r="J1821" s="37"/>
      <c r="K1821" s="88" t="s">
        <v>30</v>
      </c>
    </row>
    <row r="1822" s="47" customFormat="1" ht="17.25" spans="1:11">
      <c r="A1822" s="35">
        <v>1821</v>
      </c>
      <c r="B1822" s="5" t="s">
        <v>918</v>
      </c>
      <c r="C1822" s="83" t="s">
        <v>3641</v>
      </c>
      <c r="D1822" s="146" t="s">
        <v>927</v>
      </c>
      <c r="E1822" s="24" t="s">
        <v>3655</v>
      </c>
      <c r="F1822" s="24"/>
      <c r="G1822" s="37"/>
      <c r="H1822" s="18" t="s">
        <v>3656</v>
      </c>
      <c r="I1822" s="37"/>
      <c r="J1822" s="37"/>
      <c r="K1822" s="87" t="s">
        <v>30</v>
      </c>
    </row>
    <row r="1823" s="47" customFormat="1" ht="17.25" spans="1:11">
      <c r="A1823" s="35">
        <v>1822</v>
      </c>
      <c r="B1823" s="5" t="s">
        <v>918</v>
      </c>
      <c r="C1823" s="83" t="s">
        <v>3641</v>
      </c>
      <c r="D1823" s="146" t="s">
        <v>927</v>
      </c>
      <c r="E1823" s="24" t="s">
        <v>3071</v>
      </c>
      <c r="F1823" s="24"/>
      <c r="G1823" s="37"/>
      <c r="H1823" s="18" t="s">
        <v>2365</v>
      </c>
      <c r="I1823" s="37"/>
      <c r="J1823" s="37"/>
      <c r="K1823" s="87" t="s">
        <v>30</v>
      </c>
    </row>
    <row r="1824" s="47" customFormat="1" ht="33" spans="1:12">
      <c r="A1824" s="35">
        <v>1823</v>
      </c>
      <c r="B1824" s="5" t="s">
        <v>918</v>
      </c>
      <c r="C1824" s="83" t="s">
        <v>3641</v>
      </c>
      <c r="D1824" s="146" t="s">
        <v>927</v>
      </c>
      <c r="E1824" s="24" t="s">
        <v>3657</v>
      </c>
      <c r="F1824" s="24" t="s">
        <v>3658</v>
      </c>
      <c r="G1824" s="18" t="s">
        <v>3659</v>
      </c>
      <c r="H1824" s="18" t="s">
        <v>3660</v>
      </c>
      <c r="I1824" s="37" t="s">
        <v>3661</v>
      </c>
      <c r="J1824" s="37" t="s">
        <v>3662</v>
      </c>
      <c r="K1824" s="42" t="s">
        <v>30</v>
      </c>
      <c r="L1824" s="47" t="s">
        <v>3663</v>
      </c>
    </row>
    <row r="1825" s="47" customFormat="1" ht="17.25" spans="1:11">
      <c r="A1825" s="35">
        <v>1824</v>
      </c>
      <c r="B1825" s="5" t="s">
        <v>918</v>
      </c>
      <c r="C1825" s="83" t="s">
        <v>3641</v>
      </c>
      <c r="D1825" s="146" t="s">
        <v>927</v>
      </c>
      <c r="E1825" s="24" t="s">
        <v>2077</v>
      </c>
      <c r="F1825" s="24" t="s">
        <v>3664</v>
      </c>
      <c r="G1825" s="18"/>
      <c r="H1825" s="18"/>
      <c r="I1825" s="37"/>
      <c r="J1825" s="37"/>
      <c r="K1825" s="42" t="s">
        <v>30</v>
      </c>
    </row>
    <row r="1826" s="47" customFormat="1" ht="17.25" spans="1:11">
      <c r="A1826" s="35">
        <v>1825</v>
      </c>
      <c r="B1826" s="5" t="s">
        <v>918</v>
      </c>
      <c r="C1826" s="83" t="s">
        <v>3641</v>
      </c>
      <c r="D1826" s="146" t="s">
        <v>927</v>
      </c>
      <c r="E1826" s="24" t="s">
        <v>3665</v>
      </c>
      <c r="F1826" s="24" t="s">
        <v>3666</v>
      </c>
      <c r="G1826" s="18"/>
      <c r="H1826" s="18"/>
      <c r="I1826" s="37"/>
      <c r="J1826" s="37"/>
      <c r="K1826" s="42" t="s">
        <v>30</v>
      </c>
    </row>
    <row r="1827" s="47" customFormat="1" ht="17.25" spans="1:11">
      <c r="A1827" s="35">
        <v>1826</v>
      </c>
      <c r="B1827" s="5" t="s">
        <v>918</v>
      </c>
      <c r="C1827" s="83" t="s">
        <v>3641</v>
      </c>
      <c r="D1827" s="146" t="s">
        <v>927</v>
      </c>
      <c r="E1827" s="147" t="s">
        <v>3667</v>
      </c>
      <c r="F1827" s="147" t="s">
        <v>3668</v>
      </c>
      <c r="G1827" s="18"/>
      <c r="H1827" s="18"/>
      <c r="I1827" s="37"/>
      <c r="J1827" s="37"/>
      <c r="K1827" s="42" t="s">
        <v>30</v>
      </c>
    </row>
    <row r="1828" s="47" customFormat="1" ht="17.25" spans="1:11">
      <c r="A1828" s="35">
        <v>1827</v>
      </c>
      <c r="B1828" s="5" t="s">
        <v>918</v>
      </c>
      <c r="C1828" s="83" t="s">
        <v>3641</v>
      </c>
      <c r="D1828" s="146" t="s">
        <v>927</v>
      </c>
      <c r="E1828" s="24" t="s">
        <v>3669</v>
      </c>
      <c r="F1828" s="24"/>
      <c r="G1828" s="18"/>
      <c r="H1828" s="18"/>
      <c r="I1828" s="37"/>
      <c r="J1828" s="37"/>
      <c r="K1828" s="42" t="s">
        <v>30</v>
      </c>
    </row>
    <row r="1829" s="47" customFormat="1" ht="33" spans="1:12">
      <c r="A1829" s="35">
        <v>1828</v>
      </c>
      <c r="B1829" s="5" t="s">
        <v>918</v>
      </c>
      <c r="C1829" s="83" t="s">
        <v>3641</v>
      </c>
      <c r="D1829" s="146" t="s">
        <v>927</v>
      </c>
      <c r="E1829" s="24" t="s">
        <v>3670</v>
      </c>
      <c r="F1829" s="24" t="s">
        <v>3671</v>
      </c>
      <c r="G1829" s="18" t="s">
        <v>3267</v>
      </c>
      <c r="H1829" s="18" t="s">
        <v>3672</v>
      </c>
      <c r="I1829" s="37" t="s">
        <v>3673</v>
      </c>
      <c r="J1829" s="37" t="s">
        <v>3674</v>
      </c>
      <c r="K1829" s="144" t="s">
        <v>30</v>
      </c>
      <c r="L1829" s="47" t="s">
        <v>3375</v>
      </c>
    </row>
    <row r="1830" s="47" customFormat="1" ht="17.25" spans="1:11">
      <c r="A1830" s="35">
        <v>1829</v>
      </c>
      <c r="B1830" s="5" t="s">
        <v>918</v>
      </c>
      <c r="C1830" s="83" t="s">
        <v>3641</v>
      </c>
      <c r="D1830" s="146" t="s">
        <v>927</v>
      </c>
      <c r="E1830" s="24" t="s">
        <v>3654</v>
      </c>
      <c r="F1830" s="24" t="s">
        <v>3675</v>
      </c>
      <c r="G1830" s="18"/>
      <c r="H1830" s="18"/>
      <c r="I1830" s="37"/>
      <c r="J1830" s="37"/>
      <c r="K1830" s="42" t="s">
        <v>30</v>
      </c>
    </row>
    <row r="1831" s="47" customFormat="1" ht="99" spans="1:12">
      <c r="A1831" s="35">
        <v>1830</v>
      </c>
      <c r="B1831" s="5" t="s">
        <v>918</v>
      </c>
      <c r="C1831" s="83" t="s">
        <v>3641</v>
      </c>
      <c r="D1831" s="146" t="s">
        <v>927</v>
      </c>
      <c r="E1831" s="24" t="s">
        <v>3676</v>
      </c>
      <c r="F1831" s="24" t="s">
        <v>3677</v>
      </c>
      <c r="G1831" s="18" t="s">
        <v>3678</v>
      </c>
      <c r="H1831" s="18" t="s">
        <v>3679</v>
      </c>
      <c r="I1831" s="37" t="s">
        <v>3680</v>
      </c>
      <c r="J1831" s="37" t="s">
        <v>3681</v>
      </c>
      <c r="K1831" s="42" t="s">
        <v>30</v>
      </c>
      <c r="L1831" s="47" t="s">
        <v>3663</v>
      </c>
    </row>
    <row r="1832" s="47" customFormat="1" ht="33" spans="1:12">
      <c r="A1832" s="35">
        <v>1831</v>
      </c>
      <c r="B1832" s="5" t="s">
        <v>918</v>
      </c>
      <c r="C1832" s="83" t="s">
        <v>3641</v>
      </c>
      <c r="D1832" s="146" t="s">
        <v>927</v>
      </c>
      <c r="E1832" s="24" t="s">
        <v>3682</v>
      </c>
      <c r="F1832" s="24" t="s">
        <v>3683</v>
      </c>
      <c r="G1832" s="18" t="s">
        <v>3684</v>
      </c>
      <c r="H1832" s="18" t="s">
        <v>3679</v>
      </c>
      <c r="I1832" s="37" t="s">
        <v>3685</v>
      </c>
      <c r="J1832" s="37" t="s">
        <v>3681</v>
      </c>
      <c r="K1832" s="42" t="s">
        <v>30</v>
      </c>
      <c r="L1832" s="47" t="s">
        <v>3663</v>
      </c>
    </row>
    <row r="1833" s="47" customFormat="1" ht="49.5" spans="1:12">
      <c r="A1833" s="35">
        <v>1832</v>
      </c>
      <c r="B1833" s="5" t="s">
        <v>918</v>
      </c>
      <c r="C1833" s="83" t="s">
        <v>3641</v>
      </c>
      <c r="D1833" s="146" t="s">
        <v>927</v>
      </c>
      <c r="E1833" s="24" t="s">
        <v>3686</v>
      </c>
      <c r="F1833" s="24" t="s">
        <v>3687</v>
      </c>
      <c r="G1833" s="18" t="s">
        <v>3267</v>
      </c>
      <c r="H1833" s="18" t="s">
        <v>3672</v>
      </c>
      <c r="I1833" s="37" t="s">
        <v>3688</v>
      </c>
      <c r="J1833" s="37" t="s">
        <v>3689</v>
      </c>
      <c r="K1833" s="90" t="s">
        <v>30</v>
      </c>
      <c r="L1833" s="47" t="s">
        <v>3375</v>
      </c>
    </row>
    <row r="1834" s="47" customFormat="1" ht="33" spans="1:12">
      <c r="A1834" s="35">
        <v>1833</v>
      </c>
      <c r="B1834" s="5" t="s">
        <v>918</v>
      </c>
      <c r="C1834" s="83" t="s">
        <v>3641</v>
      </c>
      <c r="D1834" s="146" t="s">
        <v>927</v>
      </c>
      <c r="E1834" s="24" t="s">
        <v>3690</v>
      </c>
      <c r="F1834" s="24" t="s">
        <v>3691</v>
      </c>
      <c r="G1834" s="18" t="s">
        <v>3267</v>
      </c>
      <c r="H1834" s="18" t="s">
        <v>3672</v>
      </c>
      <c r="I1834" s="37" t="s">
        <v>3692</v>
      </c>
      <c r="J1834" s="37" t="s">
        <v>3693</v>
      </c>
      <c r="K1834" s="90" t="s">
        <v>30</v>
      </c>
      <c r="L1834" s="47" t="s">
        <v>3375</v>
      </c>
    </row>
    <row r="1835" s="47" customFormat="1" ht="17.25" spans="1:12">
      <c r="A1835" s="35">
        <v>1834</v>
      </c>
      <c r="B1835" s="5" t="s">
        <v>918</v>
      </c>
      <c r="C1835" s="83" t="s">
        <v>3641</v>
      </c>
      <c r="D1835" s="146" t="s">
        <v>927</v>
      </c>
      <c r="E1835" s="24" t="s">
        <v>3694</v>
      </c>
      <c r="F1835" s="24" t="s">
        <v>3695</v>
      </c>
      <c r="G1835" s="18" t="s">
        <v>3688</v>
      </c>
      <c r="H1835" s="18" t="s">
        <v>3679</v>
      </c>
      <c r="I1835" s="37" t="s">
        <v>3688</v>
      </c>
      <c r="J1835" s="37" t="s">
        <v>3688</v>
      </c>
      <c r="K1835" s="42" t="s">
        <v>30</v>
      </c>
      <c r="L1835" s="47" t="s">
        <v>3663</v>
      </c>
    </row>
    <row r="1836" s="47" customFormat="1" ht="17.25" spans="1:11">
      <c r="A1836" s="35">
        <v>1835</v>
      </c>
      <c r="B1836" s="5" t="s">
        <v>918</v>
      </c>
      <c r="C1836" s="83" t="s">
        <v>3641</v>
      </c>
      <c r="D1836" s="146" t="s">
        <v>931</v>
      </c>
      <c r="E1836" s="24" t="s">
        <v>3694</v>
      </c>
      <c r="F1836" s="24" t="s">
        <v>3696</v>
      </c>
      <c r="G1836" s="18"/>
      <c r="H1836" s="18"/>
      <c r="I1836" s="37"/>
      <c r="J1836" s="37"/>
      <c r="K1836" s="42" t="s">
        <v>30</v>
      </c>
    </row>
    <row r="1837" s="47" customFormat="1" ht="33" spans="1:11">
      <c r="A1837" s="35">
        <v>1836</v>
      </c>
      <c r="B1837" s="5" t="s">
        <v>918</v>
      </c>
      <c r="C1837" s="83" t="s">
        <v>3641</v>
      </c>
      <c r="D1837" s="146" t="s">
        <v>931</v>
      </c>
      <c r="E1837" s="24" t="s">
        <v>3697</v>
      </c>
      <c r="F1837" s="24" t="s">
        <v>3698</v>
      </c>
      <c r="G1837" s="18" t="s">
        <v>3097</v>
      </c>
      <c r="H1837" s="18" t="s">
        <v>3672</v>
      </c>
      <c r="I1837" s="37"/>
      <c r="J1837" s="37"/>
      <c r="K1837" s="88" t="s">
        <v>30</v>
      </c>
    </row>
    <row r="1838" s="47" customFormat="1" ht="33" spans="1:11">
      <c r="A1838" s="35">
        <v>1837</v>
      </c>
      <c r="B1838" s="5" t="s">
        <v>918</v>
      </c>
      <c r="C1838" s="83" t="s">
        <v>3641</v>
      </c>
      <c r="D1838" s="146" t="s">
        <v>931</v>
      </c>
      <c r="E1838" s="24" t="s">
        <v>3699</v>
      </c>
      <c r="F1838" s="24" t="s">
        <v>3700</v>
      </c>
      <c r="G1838" s="18" t="s">
        <v>3097</v>
      </c>
      <c r="H1838" s="18" t="s">
        <v>3672</v>
      </c>
      <c r="I1838" s="37"/>
      <c r="J1838" s="37"/>
      <c r="K1838" s="88" t="s">
        <v>30</v>
      </c>
    </row>
    <row r="1839" s="47" customFormat="1" ht="17.25" spans="1:11">
      <c r="A1839" s="35">
        <v>1838</v>
      </c>
      <c r="B1839" s="5" t="s">
        <v>918</v>
      </c>
      <c r="C1839" s="83" t="s">
        <v>3641</v>
      </c>
      <c r="D1839" s="146" t="s">
        <v>931</v>
      </c>
      <c r="E1839" s="24" t="s">
        <v>3690</v>
      </c>
      <c r="F1839" s="24" t="s">
        <v>3701</v>
      </c>
      <c r="G1839" s="18" t="s">
        <v>3267</v>
      </c>
      <c r="H1839" s="18" t="s">
        <v>3672</v>
      </c>
      <c r="I1839" s="37"/>
      <c r="J1839" s="37"/>
      <c r="K1839" s="90" t="s">
        <v>30</v>
      </c>
    </row>
    <row r="1840" s="47" customFormat="1" ht="17.25" spans="1:11">
      <c r="A1840" s="35">
        <v>1839</v>
      </c>
      <c r="B1840" s="5" t="s">
        <v>918</v>
      </c>
      <c r="C1840" s="83" t="s">
        <v>3641</v>
      </c>
      <c r="D1840" s="146" t="s">
        <v>931</v>
      </c>
      <c r="E1840" s="24" t="s">
        <v>3702</v>
      </c>
      <c r="F1840" s="24" t="s">
        <v>3703</v>
      </c>
      <c r="G1840" s="18" t="s">
        <v>3267</v>
      </c>
      <c r="H1840" s="18" t="s">
        <v>3672</v>
      </c>
      <c r="I1840" s="37"/>
      <c r="J1840" s="37"/>
      <c r="K1840" s="90" t="s">
        <v>30</v>
      </c>
    </row>
    <row r="1841" s="47" customFormat="1" ht="33" spans="1:11">
      <c r="A1841" s="35">
        <v>1840</v>
      </c>
      <c r="B1841" s="5" t="s">
        <v>918</v>
      </c>
      <c r="C1841" s="83" t="s">
        <v>3641</v>
      </c>
      <c r="D1841" s="146" t="s">
        <v>931</v>
      </c>
      <c r="E1841" s="24" t="s">
        <v>3704</v>
      </c>
      <c r="F1841" s="24" t="s">
        <v>3705</v>
      </c>
      <c r="G1841" s="18" t="s">
        <v>3267</v>
      </c>
      <c r="H1841" s="18" t="s">
        <v>3706</v>
      </c>
      <c r="I1841" s="37"/>
      <c r="J1841" s="37"/>
      <c r="K1841" s="88" t="s">
        <v>30</v>
      </c>
    </row>
    <row r="1842" s="47" customFormat="1" ht="33" spans="1:11">
      <c r="A1842" s="35">
        <v>1841</v>
      </c>
      <c r="B1842" s="5" t="s">
        <v>918</v>
      </c>
      <c r="C1842" s="83" t="s">
        <v>3641</v>
      </c>
      <c r="D1842" s="146" t="s">
        <v>931</v>
      </c>
      <c r="E1842" s="24" t="s">
        <v>3707</v>
      </c>
      <c r="F1842" s="24" t="s">
        <v>3708</v>
      </c>
      <c r="G1842" s="18" t="s">
        <v>3097</v>
      </c>
      <c r="H1842" s="18" t="s">
        <v>3672</v>
      </c>
      <c r="I1842" s="37"/>
      <c r="J1842" s="37"/>
      <c r="K1842" s="42" t="s">
        <v>30</v>
      </c>
    </row>
    <row r="1843" s="47" customFormat="1" ht="33" spans="1:11">
      <c r="A1843" s="35">
        <v>1842</v>
      </c>
      <c r="B1843" s="5" t="s">
        <v>918</v>
      </c>
      <c r="C1843" s="83" t="s">
        <v>3641</v>
      </c>
      <c r="D1843" s="146" t="s">
        <v>931</v>
      </c>
      <c r="E1843" s="24" t="s">
        <v>3709</v>
      </c>
      <c r="F1843" s="24" t="s">
        <v>3710</v>
      </c>
      <c r="G1843" s="18" t="s">
        <v>3267</v>
      </c>
      <c r="H1843" s="18" t="s">
        <v>3706</v>
      </c>
      <c r="I1843" s="37"/>
      <c r="J1843" s="37"/>
      <c r="K1843" s="88" t="s">
        <v>30</v>
      </c>
    </row>
    <row r="1844" s="47" customFormat="1" ht="33" spans="1:11">
      <c r="A1844" s="35">
        <v>1843</v>
      </c>
      <c r="B1844" s="5" t="s">
        <v>918</v>
      </c>
      <c r="C1844" s="83" t="s">
        <v>3641</v>
      </c>
      <c r="D1844" s="146" t="s">
        <v>931</v>
      </c>
      <c r="E1844" s="24" t="s">
        <v>3711</v>
      </c>
      <c r="F1844" s="24" t="s">
        <v>3712</v>
      </c>
      <c r="G1844" s="18" t="s">
        <v>3267</v>
      </c>
      <c r="H1844" s="18" t="s">
        <v>3706</v>
      </c>
      <c r="I1844" s="37"/>
      <c r="J1844" s="37"/>
      <c r="K1844" s="88" t="s">
        <v>30</v>
      </c>
    </row>
    <row r="1845" s="47" customFormat="1" ht="17.25" spans="1:11">
      <c r="A1845" s="35">
        <v>1844</v>
      </c>
      <c r="B1845" s="5" t="s">
        <v>918</v>
      </c>
      <c r="C1845" s="83" t="s">
        <v>3641</v>
      </c>
      <c r="D1845" s="148" t="s">
        <v>935</v>
      </c>
      <c r="E1845" s="24" t="s">
        <v>3713</v>
      </c>
      <c r="F1845" s="24"/>
      <c r="G1845" s="37"/>
      <c r="H1845" s="37"/>
      <c r="I1845" s="37"/>
      <c r="J1845" s="37"/>
      <c r="K1845" s="42" t="s">
        <v>30</v>
      </c>
    </row>
    <row r="1846" s="47" customFormat="1" ht="17.25" spans="1:11">
      <c r="A1846" s="35">
        <v>1845</v>
      </c>
      <c r="B1846" s="5" t="s">
        <v>918</v>
      </c>
      <c r="C1846" s="83" t="s">
        <v>3641</v>
      </c>
      <c r="D1846" s="146" t="s">
        <v>939</v>
      </c>
      <c r="E1846" s="24" t="s">
        <v>3655</v>
      </c>
      <c r="F1846" s="24" t="s">
        <v>3714</v>
      </c>
      <c r="G1846" s="37"/>
      <c r="H1846" s="18" t="s">
        <v>3656</v>
      </c>
      <c r="I1846" s="37"/>
      <c r="J1846" s="37"/>
      <c r="K1846" s="87" t="s">
        <v>30</v>
      </c>
    </row>
    <row r="1847" s="47" customFormat="1" ht="17.25" spans="1:11">
      <c r="A1847" s="35">
        <v>1846</v>
      </c>
      <c r="B1847" s="5" t="s">
        <v>918</v>
      </c>
      <c r="C1847" s="83" t="s">
        <v>3641</v>
      </c>
      <c r="D1847" s="146" t="s">
        <v>939</v>
      </c>
      <c r="E1847" s="24" t="s">
        <v>3667</v>
      </c>
      <c r="F1847" s="24" t="s">
        <v>3715</v>
      </c>
      <c r="G1847" s="37"/>
      <c r="H1847" s="18"/>
      <c r="I1847" s="37"/>
      <c r="J1847" s="37"/>
      <c r="K1847" s="42" t="s">
        <v>30</v>
      </c>
    </row>
    <row r="1848" s="47" customFormat="1" ht="17.25" spans="1:11">
      <c r="A1848" s="35">
        <v>1847</v>
      </c>
      <c r="B1848" s="5" t="s">
        <v>918</v>
      </c>
      <c r="C1848" s="83" t="s">
        <v>3641</v>
      </c>
      <c r="D1848" s="146" t="s">
        <v>939</v>
      </c>
      <c r="E1848" s="24" t="s">
        <v>3716</v>
      </c>
      <c r="F1848" s="24" t="s">
        <v>3717</v>
      </c>
      <c r="G1848" s="37"/>
      <c r="H1848" s="18"/>
      <c r="I1848" s="37"/>
      <c r="J1848" s="37"/>
      <c r="K1848" s="87" t="s">
        <v>30</v>
      </c>
    </row>
    <row r="1849" s="47" customFormat="1" ht="17.25" spans="1:11">
      <c r="A1849" s="35">
        <v>1848</v>
      </c>
      <c r="B1849" s="5" t="s">
        <v>918</v>
      </c>
      <c r="C1849" s="83" t="s">
        <v>3718</v>
      </c>
      <c r="D1849" s="146" t="s">
        <v>943</v>
      </c>
      <c r="E1849" s="24" t="s">
        <v>3719</v>
      </c>
      <c r="F1849" s="24" t="s">
        <v>3720</v>
      </c>
      <c r="G1849" s="37"/>
      <c r="H1849" s="37"/>
      <c r="I1849" s="37"/>
      <c r="J1849" s="37"/>
      <c r="K1849" s="42" t="s">
        <v>30</v>
      </c>
    </row>
    <row r="1850" s="47" customFormat="1" ht="17.25" spans="1:11">
      <c r="A1850" s="35">
        <v>1849</v>
      </c>
      <c r="B1850" s="5" t="s">
        <v>918</v>
      </c>
      <c r="C1850" s="83" t="s">
        <v>3718</v>
      </c>
      <c r="D1850" s="146" t="s">
        <v>943</v>
      </c>
      <c r="E1850" s="24" t="s">
        <v>1589</v>
      </c>
      <c r="F1850" s="24" t="s">
        <v>3721</v>
      </c>
      <c r="G1850" s="18"/>
      <c r="H1850" s="18"/>
      <c r="I1850" s="37"/>
      <c r="J1850" s="37"/>
      <c r="K1850" s="42" t="s">
        <v>30</v>
      </c>
    </row>
    <row r="1851" s="47" customFormat="1" ht="17.25" spans="1:11">
      <c r="A1851" s="35">
        <v>1850</v>
      </c>
      <c r="B1851" s="5" t="s">
        <v>918</v>
      </c>
      <c r="C1851" s="83" t="s">
        <v>3718</v>
      </c>
      <c r="D1851" s="146" t="s">
        <v>943</v>
      </c>
      <c r="E1851" s="24" t="s">
        <v>3108</v>
      </c>
      <c r="F1851" s="24" t="s">
        <v>3722</v>
      </c>
      <c r="G1851" s="18"/>
      <c r="H1851" s="18"/>
      <c r="I1851" s="37"/>
      <c r="J1851" s="37"/>
      <c r="K1851" s="42" t="s">
        <v>30</v>
      </c>
    </row>
    <row r="1852" s="47" customFormat="1" ht="17.25" spans="1:11">
      <c r="A1852" s="35">
        <v>1851</v>
      </c>
      <c r="B1852" s="5" t="s">
        <v>918</v>
      </c>
      <c r="C1852" s="83" t="s">
        <v>3718</v>
      </c>
      <c r="D1852" s="146" t="s">
        <v>943</v>
      </c>
      <c r="E1852" s="24" t="s">
        <v>2499</v>
      </c>
      <c r="F1852" s="24"/>
      <c r="G1852" s="18"/>
      <c r="H1852" s="18"/>
      <c r="I1852" s="37"/>
      <c r="J1852" s="37"/>
      <c r="K1852" s="42" t="s">
        <v>30</v>
      </c>
    </row>
    <row r="1853" s="47" customFormat="1" ht="17.25" spans="1:11">
      <c r="A1853" s="35">
        <v>1852</v>
      </c>
      <c r="B1853" s="5" t="s">
        <v>918</v>
      </c>
      <c r="C1853" s="83" t="s">
        <v>3718</v>
      </c>
      <c r="D1853" s="146" t="s">
        <v>943</v>
      </c>
      <c r="E1853" s="24" t="s">
        <v>3723</v>
      </c>
      <c r="F1853" s="24"/>
      <c r="G1853" s="18"/>
      <c r="H1853" s="18"/>
      <c r="I1853" s="37"/>
      <c r="J1853" s="37"/>
      <c r="K1853" s="144" t="s">
        <v>31</v>
      </c>
    </row>
    <row r="1854" s="47" customFormat="1" ht="17.25" spans="1:11">
      <c r="A1854" s="35">
        <v>1853</v>
      </c>
      <c r="B1854" s="5" t="s">
        <v>918</v>
      </c>
      <c r="C1854" s="83" t="s">
        <v>3718</v>
      </c>
      <c r="D1854" s="146" t="s">
        <v>943</v>
      </c>
      <c r="E1854" s="24" t="s">
        <v>3724</v>
      </c>
      <c r="F1854" s="24"/>
      <c r="G1854" s="18"/>
      <c r="H1854" s="18"/>
      <c r="I1854" s="37"/>
      <c r="J1854" s="37"/>
      <c r="K1854" s="144" t="s">
        <v>31</v>
      </c>
    </row>
    <row r="1855" s="47" customFormat="1" ht="17.25" spans="1:11">
      <c r="A1855" s="35">
        <v>1854</v>
      </c>
      <c r="B1855" s="5" t="s">
        <v>918</v>
      </c>
      <c r="C1855" s="83" t="s">
        <v>3718</v>
      </c>
      <c r="D1855" s="146" t="s">
        <v>943</v>
      </c>
      <c r="E1855" s="24" t="s">
        <v>3725</v>
      </c>
      <c r="F1855" s="24"/>
      <c r="G1855" s="18"/>
      <c r="H1855" s="18"/>
      <c r="I1855" s="37"/>
      <c r="J1855" s="37"/>
      <c r="K1855" s="42" t="s">
        <v>30</v>
      </c>
    </row>
    <row r="1856" s="47" customFormat="1" ht="17.25" spans="1:11">
      <c r="A1856" s="35">
        <v>1855</v>
      </c>
      <c r="B1856" s="5" t="s">
        <v>918</v>
      </c>
      <c r="C1856" s="83" t="s">
        <v>3718</v>
      </c>
      <c r="D1856" s="146" t="s">
        <v>943</v>
      </c>
      <c r="E1856" s="24" t="s">
        <v>3726</v>
      </c>
      <c r="F1856" s="24" t="s">
        <v>3727</v>
      </c>
      <c r="G1856" s="18" t="s">
        <v>3267</v>
      </c>
      <c r="H1856" s="18" t="s">
        <v>3672</v>
      </c>
      <c r="I1856" s="37"/>
      <c r="J1856" s="37"/>
      <c r="K1856" s="90" t="s">
        <v>30</v>
      </c>
    </row>
    <row r="1857" s="47" customFormat="1" ht="33" spans="1:11">
      <c r="A1857" s="35">
        <v>1856</v>
      </c>
      <c r="B1857" s="5" t="s">
        <v>918</v>
      </c>
      <c r="C1857" s="83" t="s">
        <v>3718</v>
      </c>
      <c r="D1857" s="146" t="s">
        <v>943</v>
      </c>
      <c r="E1857" s="24" t="s">
        <v>3728</v>
      </c>
      <c r="F1857" s="24" t="s">
        <v>3729</v>
      </c>
      <c r="G1857" s="18"/>
      <c r="H1857" s="18" t="s">
        <v>3730</v>
      </c>
      <c r="I1857" s="37"/>
      <c r="J1857" s="37"/>
      <c r="K1857" s="88" t="s">
        <v>30</v>
      </c>
    </row>
    <row r="1858" s="47" customFormat="1" ht="17.25" spans="1:11">
      <c r="A1858" s="35">
        <v>1857</v>
      </c>
      <c r="B1858" s="5" t="s">
        <v>918</v>
      </c>
      <c r="C1858" s="83" t="s">
        <v>3718</v>
      </c>
      <c r="D1858" s="146" t="s">
        <v>943</v>
      </c>
      <c r="E1858" s="24" t="s">
        <v>3606</v>
      </c>
      <c r="F1858" s="24" t="s">
        <v>3731</v>
      </c>
      <c r="G1858" s="18" t="s">
        <v>3267</v>
      </c>
      <c r="H1858" s="18" t="s">
        <v>3672</v>
      </c>
      <c r="I1858" s="37"/>
      <c r="J1858" s="37"/>
      <c r="K1858" s="90" t="s">
        <v>30</v>
      </c>
    </row>
    <row r="1859" s="47" customFormat="1" ht="17.25" spans="1:11">
      <c r="A1859" s="35">
        <v>1858</v>
      </c>
      <c r="B1859" s="5" t="s">
        <v>918</v>
      </c>
      <c r="C1859" s="83" t="s">
        <v>3718</v>
      </c>
      <c r="D1859" s="146" t="s">
        <v>943</v>
      </c>
      <c r="E1859" s="24" t="s">
        <v>3732</v>
      </c>
      <c r="F1859" s="24" t="s">
        <v>3733</v>
      </c>
      <c r="G1859" s="18"/>
      <c r="H1859" s="18" t="s">
        <v>2365</v>
      </c>
      <c r="I1859" s="37"/>
      <c r="J1859" s="37"/>
      <c r="K1859" s="87" t="s">
        <v>30</v>
      </c>
    </row>
    <row r="1860" s="47" customFormat="1" ht="33" spans="1:11">
      <c r="A1860" s="35">
        <v>1859</v>
      </c>
      <c r="B1860" s="5" t="s">
        <v>918</v>
      </c>
      <c r="C1860" s="83" t="s">
        <v>3718</v>
      </c>
      <c r="D1860" s="146" t="s">
        <v>943</v>
      </c>
      <c r="E1860" s="24" t="s">
        <v>3734</v>
      </c>
      <c r="F1860" s="24" t="s">
        <v>3735</v>
      </c>
      <c r="G1860" s="18"/>
      <c r="H1860" s="18" t="s">
        <v>3730</v>
      </c>
      <c r="I1860" s="37"/>
      <c r="J1860" s="37"/>
      <c r="K1860" s="42" t="s">
        <v>30</v>
      </c>
    </row>
    <row r="1861" s="47" customFormat="1" ht="17.25" spans="1:11">
      <c r="A1861" s="35">
        <v>1860</v>
      </c>
      <c r="B1861" s="5" t="s">
        <v>918</v>
      </c>
      <c r="C1861" s="83" t="s">
        <v>3718</v>
      </c>
      <c r="D1861" s="149" t="s">
        <v>949</v>
      </c>
      <c r="E1861" s="147" t="s">
        <v>3719</v>
      </c>
      <c r="F1861" s="147" t="s">
        <v>3736</v>
      </c>
      <c r="G1861" s="150"/>
      <c r="H1861" s="150"/>
      <c r="I1861" s="151"/>
      <c r="J1861" s="151"/>
      <c r="K1861" s="42" t="s">
        <v>30</v>
      </c>
    </row>
    <row r="1862" s="47" customFormat="1" ht="17.25" spans="1:11">
      <c r="A1862" s="35">
        <v>1861</v>
      </c>
      <c r="B1862" s="5" t="s">
        <v>918</v>
      </c>
      <c r="C1862" s="83" t="s">
        <v>3718</v>
      </c>
      <c r="D1862" s="149" t="s">
        <v>949</v>
      </c>
      <c r="E1862" s="147" t="s">
        <v>1589</v>
      </c>
      <c r="F1862" s="147" t="s">
        <v>3736</v>
      </c>
      <c r="G1862" s="150"/>
      <c r="H1862" s="150"/>
      <c r="I1862" s="151"/>
      <c r="J1862" s="151"/>
      <c r="K1862" s="42" t="s">
        <v>30</v>
      </c>
    </row>
    <row r="1863" s="47" customFormat="1" ht="17.25" spans="1:11">
      <c r="A1863" s="35">
        <v>1862</v>
      </c>
      <c r="B1863" s="5" t="s">
        <v>918</v>
      </c>
      <c r="C1863" s="83" t="s">
        <v>3718</v>
      </c>
      <c r="D1863" s="149" t="s">
        <v>949</v>
      </c>
      <c r="E1863" s="147" t="s">
        <v>3108</v>
      </c>
      <c r="F1863" s="147" t="s">
        <v>3736</v>
      </c>
      <c r="G1863" s="150"/>
      <c r="H1863" s="150"/>
      <c r="I1863" s="151"/>
      <c r="J1863" s="151"/>
      <c r="K1863" s="42" t="s">
        <v>30</v>
      </c>
    </row>
    <row r="1864" s="47" customFormat="1" ht="17.25" spans="1:11">
      <c r="A1864" s="35">
        <v>1863</v>
      </c>
      <c r="B1864" s="5" t="s">
        <v>918</v>
      </c>
      <c r="C1864" s="83" t="s">
        <v>3718</v>
      </c>
      <c r="D1864" s="149" t="s">
        <v>949</v>
      </c>
      <c r="E1864" s="147" t="s">
        <v>2499</v>
      </c>
      <c r="F1864" s="147" t="s">
        <v>3736</v>
      </c>
      <c r="G1864" s="150"/>
      <c r="H1864" s="150"/>
      <c r="I1864" s="151"/>
      <c r="J1864" s="151"/>
      <c r="K1864" s="42" t="s">
        <v>30</v>
      </c>
    </row>
    <row r="1865" s="47" customFormat="1" ht="33" spans="1:11">
      <c r="A1865" s="35">
        <v>1864</v>
      </c>
      <c r="B1865" s="5" t="s">
        <v>918</v>
      </c>
      <c r="C1865" s="83" t="s">
        <v>3718</v>
      </c>
      <c r="D1865" s="149" t="s">
        <v>949</v>
      </c>
      <c r="E1865" s="147" t="s">
        <v>3737</v>
      </c>
      <c r="F1865" s="147" t="s">
        <v>3736</v>
      </c>
      <c r="G1865" s="150"/>
      <c r="H1865" s="150" t="s">
        <v>3706</v>
      </c>
      <c r="I1865" s="151"/>
      <c r="J1865" s="151"/>
      <c r="K1865" s="88" t="s">
        <v>30</v>
      </c>
    </row>
    <row r="1866" s="47" customFormat="1" ht="33" spans="1:11">
      <c r="A1866" s="35">
        <v>1865</v>
      </c>
      <c r="B1866" s="5" t="s">
        <v>918</v>
      </c>
      <c r="C1866" s="83" t="s">
        <v>3718</v>
      </c>
      <c r="D1866" s="149" t="s">
        <v>949</v>
      </c>
      <c r="E1866" s="147" t="s">
        <v>3738</v>
      </c>
      <c r="F1866" s="147" t="s">
        <v>3736</v>
      </c>
      <c r="G1866" s="150" t="s">
        <v>3267</v>
      </c>
      <c r="H1866" s="150" t="s">
        <v>3672</v>
      </c>
      <c r="I1866" s="151"/>
      <c r="J1866" s="151"/>
      <c r="K1866" s="90" t="s">
        <v>30</v>
      </c>
    </row>
    <row r="1867" s="47" customFormat="1" ht="33" spans="1:11">
      <c r="A1867" s="35">
        <v>1866</v>
      </c>
      <c r="B1867" s="5" t="s">
        <v>918</v>
      </c>
      <c r="C1867" s="83" t="s">
        <v>3718</v>
      </c>
      <c r="D1867" s="149" t="s">
        <v>949</v>
      </c>
      <c r="E1867" s="147" t="s">
        <v>3739</v>
      </c>
      <c r="F1867" s="147" t="s">
        <v>3736</v>
      </c>
      <c r="G1867" s="150"/>
      <c r="H1867" s="150" t="s">
        <v>3706</v>
      </c>
      <c r="I1867" s="151"/>
      <c r="J1867" s="151"/>
      <c r="K1867" s="88" t="s">
        <v>30</v>
      </c>
    </row>
    <row r="1868" s="47" customFormat="1" ht="33" spans="1:11">
      <c r="A1868" s="35">
        <v>1867</v>
      </c>
      <c r="B1868" s="5" t="s">
        <v>918</v>
      </c>
      <c r="C1868" s="83" t="s">
        <v>3718</v>
      </c>
      <c r="D1868" s="149" t="s">
        <v>949</v>
      </c>
      <c r="E1868" s="147" t="s">
        <v>3740</v>
      </c>
      <c r="F1868" s="147" t="s">
        <v>3736</v>
      </c>
      <c r="G1868" s="150" t="s">
        <v>3267</v>
      </c>
      <c r="H1868" s="150" t="s">
        <v>3672</v>
      </c>
      <c r="I1868" s="151"/>
      <c r="J1868" s="151"/>
      <c r="K1868" s="90" t="s">
        <v>30</v>
      </c>
    </row>
    <row r="1869" s="47" customFormat="1" ht="33" spans="1:11">
      <c r="A1869" s="35">
        <v>1868</v>
      </c>
      <c r="B1869" s="5" t="s">
        <v>918</v>
      </c>
      <c r="C1869" s="83" t="s">
        <v>3718</v>
      </c>
      <c r="D1869" s="149" t="s">
        <v>949</v>
      </c>
      <c r="E1869" s="147" t="s">
        <v>3741</v>
      </c>
      <c r="F1869" s="147" t="s">
        <v>3742</v>
      </c>
      <c r="G1869" s="150" t="s">
        <v>3097</v>
      </c>
      <c r="H1869" s="150" t="s">
        <v>3672</v>
      </c>
      <c r="I1869" s="151"/>
      <c r="J1869" s="151"/>
      <c r="K1869" s="88" t="s">
        <v>30</v>
      </c>
    </row>
    <row r="1870" s="47" customFormat="1" ht="33" spans="1:11">
      <c r="A1870" s="35">
        <v>1869</v>
      </c>
      <c r="B1870" s="5" t="s">
        <v>918</v>
      </c>
      <c r="C1870" s="83" t="s">
        <v>3718</v>
      </c>
      <c r="D1870" s="149" t="s">
        <v>949</v>
      </c>
      <c r="E1870" s="147" t="s">
        <v>3743</v>
      </c>
      <c r="F1870" s="147" t="s">
        <v>3744</v>
      </c>
      <c r="G1870" s="150" t="s">
        <v>3097</v>
      </c>
      <c r="H1870" s="150" t="s">
        <v>3672</v>
      </c>
      <c r="I1870" s="151"/>
      <c r="J1870" s="151"/>
      <c r="K1870" s="88" t="s">
        <v>30</v>
      </c>
    </row>
    <row r="1871" s="47" customFormat="1" ht="33" spans="1:11">
      <c r="A1871" s="35">
        <v>1870</v>
      </c>
      <c r="B1871" s="5" t="s">
        <v>918</v>
      </c>
      <c r="C1871" s="83" t="s">
        <v>3718</v>
      </c>
      <c r="D1871" s="149" t="s">
        <v>949</v>
      </c>
      <c r="E1871" s="147" t="s">
        <v>3745</v>
      </c>
      <c r="F1871" s="147" t="s">
        <v>3742</v>
      </c>
      <c r="G1871" s="150" t="s">
        <v>3097</v>
      </c>
      <c r="H1871" s="150" t="s">
        <v>3672</v>
      </c>
      <c r="I1871" s="151"/>
      <c r="J1871" s="151"/>
      <c r="K1871" s="88" t="s">
        <v>30</v>
      </c>
    </row>
    <row r="1872" s="47" customFormat="1" ht="33" spans="1:11">
      <c r="A1872" s="35">
        <v>1871</v>
      </c>
      <c r="B1872" s="5" t="s">
        <v>918</v>
      </c>
      <c r="C1872" s="83" t="s">
        <v>3718</v>
      </c>
      <c r="D1872" s="149" t="s">
        <v>949</v>
      </c>
      <c r="E1872" s="147" t="s">
        <v>3746</v>
      </c>
      <c r="F1872" s="147" t="s">
        <v>3744</v>
      </c>
      <c r="G1872" s="150" t="s">
        <v>3097</v>
      </c>
      <c r="H1872" s="150" t="s">
        <v>3672</v>
      </c>
      <c r="I1872" s="151"/>
      <c r="J1872" s="151"/>
      <c r="K1872" s="88" t="s">
        <v>30</v>
      </c>
    </row>
    <row r="1873" s="47" customFormat="1" ht="33" spans="1:11">
      <c r="A1873" s="35">
        <v>1872</v>
      </c>
      <c r="B1873" s="5" t="s">
        <v>918</v>
      </c>
      <c r="C1873" s="83" t="s">
        <v>3718</v>
      </c>
      <c r="D1873" s="149" t="s">
        <v>949</v>
      </c>
      <c r="E1873" s="147" t="s">
        <v>3747</v>
      </c>
      <c r="F1873" s="147" t="s">
        <v>3736</v>
      </c>
      <c r="G1873" s="150"/>
      <c r="H1873" s="150" t="s">
        <v>3706</v>
      </c>
      <c r="I1873" s="151"/>
      <c r="J1873" s="151"/>
      <c r="K1873" s="88" t="s">
        <v>30</v>
      </c>
    </row>
    <row r="1874" s="47" customFormat="1" ht="33" spans="1:11">
      <c r="A1874" s="35">
        <v>1873</v>
      </c>
      <c r="B1874" s="5" t="s">
        <v>918</v>
      </c>
      <c r="C1874" s="83" t="s">
        <v>3718</v>
      </c>
      <c r="D1874" s="149" t="s">
        <v>949</v>
      </c>
      <c r="E1874" s="147" t="s">
        <v>3748</v>
      </c>
      <c r="F1874" s="147" t="s">
        <v>3736</v>
      </c>
      <c r="G1874" s="150" t="s">
        <v>3267</v>
      </c>
      <c r="H1874" s="150" t="s">
        <v>3672</v>
      </c>
      <c r="I1874" s="151"/>
      <c r="J1874" s="151"/>
      <c r="K1874" s="90" t="s">
        <v>30</v>
      </c>
    </row>
    <row r="1875" s="47" customFormat="1" ht="33" spans="1:11">
      <c r="A1875" s="35">
        <v>1874</v>
      </c>
      <c r="B1875" s="5" t="s">
        <v>918</v>
      </c>
      <c r="C1875" s="83" t="s">
        <v>3718</v>
      </c>
      <c r="D1875" s="149" t="s">
        <v>949</v>
      </c>
      <c r="E1875" s="147" t="s">
        <v>3749</v>
      </c>
      <c r="F1875" s="147" t="s">
        <v>3742</v>
      </c>
      <c r="G1875" s="150" t="s">
        <v>3097</v>
      </c>
      <c r="H1875" s="150" t="s">
        <v>3672</v>
      </c>
      <c r="I1875" s="151"/>
      <c r="J1875" s="151"/>
      <c r="K1875" s="88" t="s">
        <v>30</v>
      </c>
    </row>
    <row r="1876" s="47" customFormat="1" ht="33" spans="1:11">
      <c r="A1876" s="35">
        <v>1875</v>
      </c>
      <c r="B1876" s="5" t="s">
        <v>918</v>
      </c>
      <c r="C1876" s="83" t="s">
        <v>3718</v>
      </c>
      <c r="D1876" s="149" t="s">
        <v>949</v>
      </c>
      <c r="E1876" s="147" t="s">
        <v>3750</v>
      </c>
      <c r="F1876" s="147" t="s">
        <v>3744</v>
      </c>
      <c r="G1876" s="150" t="s">
        <v>3097</v>
      </c>
      <c r="H1876" s="150" t="s">
        <v>3672</v>
      </c>
      <c r="I1876" s="151"/>
      <c r="J1876" s="151"/>
      <c r="K1876" s="88" t="s">
        <v>30</v>
      </c>
    </row>
    <row r="1877" s="47" customFormat="1" ht="33" spans="1:11">
      <c r="A1877" s="35">
        <v>1876</v>
      </c>
      <c r="B1877" s="5" t="s">
        <v>918</v>
      </c>
      <c r="C1877" s="83" t="s">
        <v>3718</v>
      </c>
      <c r="D1877" s="149" t="s">
        <v>949</v>
      </c>
      <c r="E1877" s="147" t="s">
        <v>3751</v>
      </c>
      <c r="F1877" s="147" t="s">
        <v>3736</v>
      </c>
      <c r="G1877" s="150"/>
      <c r="H1877" s="150" t="s">
        <v>3706</v>
      </c>
      <c r="I1877" s="151"/>
      <c r="J1877" s="151"/>
      <c r="K1877" s="88" t="s">
        <v>30</v>
      </c>
    </row>
    <row r="1878" s="47" customFormat="1" ht="33" spans="1:11">
      <c r="A1878" s="35">
        <v>1877</v>
      </c>
      <c r="B1878" s="5" t="s">
        <v>918</v>
      </c>
      <c r="C1878" s="83" t="s">
        <v>3718</v>
      </c>
      <c r="D1878" s="149" t="s">
        <v>949</v>
      </c>
      <c r="E1878" s="147" t="s">
        <v>3752</v>
      </c>
      <c r="F1878" s="147" t="s">
        <v>3736</v>
      </c>
      <c r="G1878" s="150" t="s">
        <v>3267</v>
      </c>
      <c r="H1878" s="150" t="s">
        <v>3672</v>
      </c>
      <c r="I1878" s="151"/>
      <c r="J1878" s="151"/>
      <c r="K1878" s="90" t="s">
        <v>30</v>
      </c>
    </row>
    <row r="1879" s="47" customFormat="1" ht="33" spans="1:11">
      <c r="A1879" s="35">
        <v>1878</v>
      </c>
      <c r="B1879" s="5" t="s">
        <v>918</v>
      </c>
      <c r="C1879" s="83" t="s">
        <v>3718</v>
      </c>
      <c r="D1879" s="149" t="s">
        <v>949</v>
      </c>
      <c r="E1879" s="147" t="s">
        <v>3753</v>
      </c>
      <c r="F1879" s="147" t="s">
        <v>3742</v>
      </c>
      <c r="G1879" s="150" t="s">
        <v>3097</v>
      </c>
      <c r="H1879" s="150" t="s">
        <v>3672</v>
      </c>
      <c r="I1879" s="151"/>
      <c r="J1879" s="151"/>
      <c r="K1879" s="88" t="s">
        <v>30</v>
      </c>
    </row>
    <row r="1880" s="47" customFormat="1" ht="33" spans="1:11">
      <c r="A1880" s="35">
        <v>1879</v>
      </c>
      <c r="B1880" s="5" t="s">
        <v>918</v>
      </c>
      <c r="C1880" s="83" t="s">
        <v>3718</v>
      </c>
      <c r="D1880" s="149" t="s">
        <v>949</v>
      </c>
      <c r="E1880" s="147" t="s">
        <v>3754</v>
      </c>
      <c r="F1880" s="147" t="s">
        <v>3744</v>
      </c>
      <c r="G1880" s="150" t="s">
        <v>3097</v>
      </c>
      <c r="H1880" s="150" t="s">
        <v>3672</v>
      </c>
      <c r="I1880" s="151"/>
      <c r="J1880" s="151"/>
      <c r="K1880" s="88" t="s">
        <v>30</v>
      </c>
    </row>
    <row r="1881" s="47" customFormat="1" ht="17.25" spans="1:11">
      <c r="A1881" s="35">
        <v>1880</v>
      </c>
      <c r="B1881" s="5" t="s">
        <v>918</v>
      </c>
      <c r="C1881" s="83" t="s">
        <v>3718</v>
      </c>
      <c r="D1881" s="146" t="s">
        <v>3755</v>
      </c>
      <c r="E1881" s="24" t="s">
        <v>3756</v>
      </c>
      <c r="F1881" s="24" t="s">
        <v>3757</v>
      </c>
      <c r="G1881" s="37"/>
      <c r="H1881" s="37"/>
      <c r="I1881" s="37"/>
      <c r="J1881" s="37"/>
      <c r="K1881" s="42" t="s">
        <v>30</v>
      </c>
    </row>
    <row r="1882" s="47" customFormat="1" ht="17.25" spans="1:11">
      <c r="A1882" s="35">
        <v>1881</v>
      </c>
      <c r="B1882" s="5" t="s">
        <v>918</v>
      </c>
      <c r="C1882" s="83" t="s">
        <v>3718</v>
      </c>
      <c r="D1882" s="146" t="s">
        <v>3755</v>
      </c>
      <c r="E1882" s="24" t="s">
        <v>1589</v>
      </c>
      <c r="F1882" s="24" t="s">
        <v>3721</v>
      </c>
      <c r="G1882" s="18"/>
      <c r="H1882" s="18"/>
      <c r="I1882" s="37"/>
      <c r="J1882" s="37"/>
      <c r="K1882" s="42" t="s">
        <v>30</v>
      </c>
    </row>
    <row r="1883" s="47" customFormat="1" ht="17.25" spans="1:11">
      <c r="A1883" s="35">
        <v>1882</v>
      </c>
      <c r="B1883" s="5" t="s">
        <v>918</v>
      </c>
      <c r="C1883" s="83" t="s">
        <v>3718</v>
      </c>
      <c r="D1883" s="146" t="s">
        <v>3755</v>
      </c>
      <c r="E1883" s="24" t="s">
        <v>3108</v>
      </c>
      <c r="F1883" s="24" t="s">
        <v>3722</v>
      </c>
      <c r="G1883" s="18"/>
      <c r="H1883" s="18"/>
      <c r="I1883" s="37"/>
      <c r="J1883" s="37"/>
      <c r="K1883" s="42" t="s">
        <v>30</v>
      </c>
    </row>
    <row r="1884" s="47" customFormat="1" ht="17.25" spans="1:11">
      <c r="A1884" s="35">
        <v>1883</v>
      </c>
      <c r="B1884" s="5" t="s">
        <v>918</v>
      </c>
      <c r="C1884" s="83" t="s">
        <v>3718</v>
      </c>
      <c r="D1884" s="146" t="s">
        <v>3755</v>
      </c>
      <c r="E1884" s="24" t="s">
        <v>2499</v>
      </c>
      <c r="F1884" s="24"/>
      <c r="G1884" s="18"/>
      <c r="H1884" s="18"/>
      <c r="I1884" s="37"/>
      <c r="J1884" s="37"/>
      <c r="K1884" s="42" t="s">
        <v>30</v>
      </c>
    </row>
    <row r="1885" s="47" customFormat="1" ht="17.25" spans="1:11">
      <c r="A1885" s="35">
        <v>1884</v>
      </c>
      <c r="B1885" s="5" t="s">
        <v>918</v>
      </c>
      <c r="C1885" s="83" t="s">
        <v>3718</v>
      </c>
      <c r="D1885" s="146" t="s">
        <v>3755</v>
      </c>
      <c r="E1885" s="24" t="s">
        <v>3723</v>
      </c>
      <c r="F1885" s="24"/>
      <c r="G1885" s="18"/>
      <c r="H1885" s="18"/>
      <c r="I1885" s="37"/>
      <c r="J1885" s="37"/>
      <c r="K1885" s="144" t="s">
        <v>31</v>
      </c>
    </row>
    <row r="1886" s="47" customFormat="1" ht="17.25" spans="1:11">
      <c r="A1886" s="35">
        <v>1885</v>
      </c>
      <c r="B1886" s="5" t="s">
        <v>918</v>
      </c>
      <c r="C1886" s="83" t="s">
        <v>3718</v>
      </c>
      <c r="D1886" s="146" t="s">
        <v>3755</v>
      </c>
      <c r="E1886" s="24" t="s">
        <v>3724</v>
      </c>
      <c r="F1886" s="24"/>
      <c r="G1886" s="18"/>
      <c r="H1886" s="18"/>
      <c r="I1886" s="37"/>
      <c r="J1886" s="37"/>
      <c r="K1886" s="144" t="s">
        <v>31</v>
      </c>
    </row>
    <row r="1887" s="47" customFormat="1" ht="17.25" spans="1:11">
      <c r="A1887" s="35">
        <v>1886</v>
      </c>
      <c r="B1887" s="5" t="s">
        <v>918</v>
      </c>
      <c r="C1887" s="83" t="s">
        <v>3718</v>
      </c>
      <c r="D1887" s="146" t="s">
        <v>3755</v>
      </c>
      <c r="E1887" s="24" t="s">
        <v>3725</v>
      </c>
      <c r="F1887" s="24"/>
      <c r="G1887" s="18"/>
      <c r="H1887" s="18"/>
      <c r="I1887" s="37"/>
      <c r="J1887" s="37"/>
      <c r="K1887" s="42" t="s">
        <v>30</v>
      </c>
    </row>
    <row r="1888" s="47" customFormat="1" ht="17.25" spans="1:11">
      <c r="A1888" s="35">
        <v>1887</v>
      </c>
      <c r="B1888" s="5" t="s">
        <v>918</v>
      </c>
      <c r="C1888" s="83" t="s">
        <v>3718</v>
      </c>
      <c r="D1888" s="146" t="s">
        <v>3755</v>
      </c>
      <c r="E1888" s="24" t="s">
        <v>3758</v>
      </c>
      <c r="F1888" s="24" t="s">
        <v>3727</v>
      </c>
      <c r="G1888" s="18" t="s">
        <v>3267</v>
      </c>
      <c r="H1888" s="18" t="s">
        <v>3672</v>
      </c>
      <c r="I1888" s="37"/>
      <c r="J1888" s="37"/>
      <c r="K1888" s="90" t="s">
        <v>30</v>
      </c>
    </row>
    <row r="1889" s="47" customFormat="1" ht="33" spans="1:11">
      <c r="A1889" s="35">
        <v>1888</v>
      </c>
      <c r="B1889" s="5" t="s">
        <v>918</v>
      </c>
      <c r="C1889" s="83" t="s">
        <v>3718</v>
      </c>
      <c r="D1889" s="146" t="s">
        <v>3755</v>
      </c>
      <c r="E1889" s="24" t="s">
        <v>3759</v>
      </c>
      <c r="F1889" s="24" t="s">
        <v>3729</v>
      </c>
      <c r="G1889" s="18"/>
      <c r="H1889" s="18" t="s">
        <v>3730</v>
      </c>
      <c r="I1889" s="37"/>
      <c r="J1889" s="37"/>
      <c r="K1889" s="42" t="s">
        <v>30</v>
      </c>
    </row>
    <row r="1890" s="47" customFormat="1" ht="17.25" spans="1:11">
      <c r="A1890" s="35">
        <v>1889</v>
      </c>
      <c r="B1890" s="5" t="s">
        <v>918</v>
      </c>
      <c r="C1890" s="83" t="s">
        <v>3718</v>
      </c>
      <c r="D1890" s="146" t="s">
        <v>3755</v>
      </c>
      <c r="E1890" s="24" t="s">
        <v>3760</v>
      </c>
      <c r="F1890" s="24" t="s">
        <v>3731</v>
      </c>
      <c r="G1890" s="18" t="s">
        <v>3267</v>
      </c>
      <c r="H1890" s="18" t="s">
        <v>3672</v>
      </c>
      <c r="I1890" s="37"/>
      <c r="J1890" s="37"/>
      <c r="K1890" s="90" t="s">
        <v>30</v>
      </c>
    </row>
    <row r="1891" s="47" customFormat="1" ht="17.25" spans="1:11">
      <c r="A1891" s="35">
        <v>1890</v>
      </c>
      <c r="B1891" s="5" t="s">
        <v>918</v>
      </c>
      <c r="C1891" s="83" t="s">
        <v>3718</v>
      </c>
      <c r="D1891" s="146" t="s">
        <v>3755</v>
      </c>
      <c r="E1891" s="24" t="s">
        <v>3761</v>
      </c>
      <c r="F1891" s="24" t="s">
        <v>3733</v>
      </c>
      <c r="G1891" s="18"/>
      <c r="H1891" s="18" t="s">
        <v>2365</v>
      </c>
      <c r="I1891" s="37"/>
      <c r="J1891" s="37"/>
      <c r="K1891" s="87" t="s">
        <v>30</v>
      </c>
    </row>
    <row r="1892" s="47" customFormat="1" ht="33" spans="1:11">
      <c r="A1892" s="35">
        <v>1891</v>
      </c>
      <c r="B1892" s="5" t="s">
        <v>918</v>
      </c>
      <c r="C1892" s="83" t="s">
        <v>3718</v>
      </c>
      <c r="D1892" s="146" t="s">
        <v>3755</v>
      </c>
      <c r="E1892" s="24" t="s">
        <v>3762</v>
      </c>
      <c r="F1892" s="24" t="s">
        <v>3735</v>
      </c>
      <c r="G1892" s="18"/>
      <c r="H1892" s="18" t="s">
        <v>3730</v>
      </c>
      <c r="I1892" s="37"/>
      <c r="J1892" s="37"/>
      <c r="K1892" s="42" t="s">
        <v>30</v>
      </c>
    </row>
    <row r="1893" s="47" customFormat="1" ht="33" spans="1:11">
      <c r="A1893" s="35">
        <v>1892</v>
      </c>
      <c r="B1893" s="5" t="s">
        <v>918</v>
      </c>
      <c r="C1893" s="83" t="s">
        <v>3718</v>
      </c>
      <c r="D1893" s="146" t="s">
        <v>3755</v>
      </c>
      <c r="E1893" s="24" t="s">
        <v>3763</v>
      </c>
      <c r="F1893" s="24" t="s">
        <v>3727</v>
      </c>
      <c r="G1893" s="18" t="s">
        <v>3267</v>
      </c>
      <c r="H1893" s="18" t="s">
        <v>3672</v>
      </c>
      <c r="I1893" s="37"/>
      <c r="J1893" s="37"/>
      <c r="K1893" s="90" t="s">
        <v>30</v>
      </c>
    </row>
    <row r="1894" s="47" customFormat="1" ht="33" spans="1:11">
      <c r="A1894" s="35">
        <v>1893</v>
      </c>
      <c r="B1894" s="5" t="s">
        <v>918</v>
      </c>
      <c r="C1894" s="83" t="s">
        <v>3718</v>
      </c>
      <c r="D1894" s="146" t="s">
        <v>3755</v>
      </c>
      <c r="E1894" s="24" t="s">
        <v>3764</v>
      </c>
      <c r="F1894" s="24" t="s">
        <v>3729</v>
      </c>
      <c r="G1894" s="18"/>
      <c r="H1894" s="18" t="s">
        <v>3730</v>
      </c>
      <c r="I1894" s="37"/>
      <c r="J1894" s="37"/>
      <c r="K1894" s="88" t="s">
        <v>30</v>
      </c>
    </row>
    <row r="1895" s="47" customFormat="1" ht="17.25" spans="1:11">
      <c r="A1895" s="35">
        <v>1894</v>
      </c>
      <c r="B1895" s="5" t="s">
        <v>918</v>
      </c>
      <c r="C1895" s="83" t="s">
        <v>3718</v>
      </c>
      <c r="D1895" s="146" t="s">
        <v>3755</v>
      </c>
      <c r="E1895" s="24" t="s">
        <v>3765</v>
      </c>
      <c r="F1895" s="24" t="s">
        <v>3731</v>
      </c>
      <c r="G1895" s="18" t="s">
        <v>3267</v>
      </c>
      <c r="H1895" s="18" t="s">
        <v>3672</v>
      </c>
      <c r="I1895" s="37"/>
      <c r="J1895" s="37"/>
      <c r="K1895" s="90" t="s">
        <v>30</v>
      </c>
    </row>
    <row r="1896" s="47" customFormat="1" ht="17.25" spans="1:11">
      <c r="A1896" s="35">
        <v>1895</v>
      </c>
      <c r="B1896" s="5" t="s">
        <v>918</v>
      </c>
      <c r="C1896" s="83" t="s">
        <v>3718</v>
      </c>
      <c r="D1896" s="146" t="s">
        <v>3755</v>
      </c>
      <c r="E1896" s="24" t="s">
        <v>3766</v>
      </c>
      <c r="F1896" s="24" t="s">
        <v>3733</v>
      </c>
      <c r="G1896" s="18"/>
      <c r="H1896" s="18" t="s">
        <v>2365</v>
      </c>
      <c r="I1896" s="37"/>
      <c r="J1896" s="37"/>
      <c r="K1896" s="87" t="s">
        <v>30</v>
      </c>
    </row>
    <row r="1897" s="47" customFormat="1" ht="33" spans="1:11">
      <c r="A1897" s="35">
        <v>1896</v>
      </c>
      <c r="B1897" s="5" t="s">
        <v>918</v>
      </c>
      <c r="C1897" s="83" t="s">
        <v>3718</v>
      </c>
      <c r="D1897" s="146" t="s">
        <v>3755</v>
      </c>
      <c r="E1897" s="24" t="s">
        <v>3767</v>
      </c>
      <c r="F1897" s="24" t="s">
        <v>3735</v>
      </c>
      <c r="G1897" s="18"/>
      <c r="H1897" s="18" t="s">
        <v>3730</v>
      </c>
      <c r="I1897" s="37"/>
      <c r="J1897" s="37"/>
      <c r="K1897" s="42" t="s">
        <v>30</v>
      </c>
    </row>
    <row r="1898" s="47" customFormat="1" ht="33" spans="1:11">
      <c r="A1898" s="35">
        <v>1897</v>
      </c>
      <c r="B1898" s="5" t="s">
        <v>918</v>
      </c>
      <c r="C1898" s="83" t="s">
        <v>3718</v>
      </c>
      <c r="D1898" s="146" t="s">
        <v>3755</v>
      </c>
      <c r="E1898" s="24" t="s">
        <v>3768</v>
      </c>
      <c r="F1898" s="24" t="s">
        <v>3769</v>
      </c>
      <c r="G1898" s="18" t="s">
        <v>3267</v>
      </c>
      <c r="H1898" s="18" t="s">
        <v>3672</v>
      </c>
      <c r="I1898" s="37"/>
      <c r="J1898" s="37"/>
      <c r="K1898" s="90" t="s">
        <v>30</v>
      </c>
    </row>
    <row r="1899" s="47" customFormat="1" ht="17.25" spans="1:11">
      <c r="A1899" s="35">
        <v>1898</v>
      </c>
      <c r="B1899" s="5" t="s">
        <v>918</v>
      </c>
      <c r="C1899" s="83" t="s">
        <v>3718</v>
      </c>
      <c r="D1899" s="149" t="s">
        <v>957</v>
      </c>
      <c r="E1899" s="147" t="s">
        <v>3756</v>
      </c>
      <c r="F1899" s="147" t="s">
        <v>3770</v>
      </c>
      <c r="G1899" s="150"/>
      <c r="H1899" s="150"/>
      <c r="I1899" s="151"/>
      <c r="J1899" s="151"/>
      <c r="K1899" s="42" t="s">
        <v>30</v>
      </c>
    </row>
    <row r="1900" s="47" customFormat="1" ht="17.25" spans="1:11">
      <c r="A1900" s="35">
        <v>1899</v>
      </c>
      <c r="B1900" s="5" t="s">
        <v>918</v>
      </c>
      <c r="C1900" s="83" t="s">
        <v>3718</v>
      </c>
      <c r="D1900" s="149" t="s">
        <v>957</v>
      </c>
      <c r="E1900" s="147" t="s">
        <v>1589</v>
      </c>
      <c r="F1900" s="147" t="s">
        <v>3771</v>
      </c>
      <c r="G1900" s="150"/>
      <c r="H1900" s="150"/>
      <c r="I1900" s="151"/>
      <c r="J1900" s="151"/>
      <c r="K1900" s="42" t="s">
        <v>30</v>
      </c>
    </row>
    <row r="1901" s="47" customFormat="1" ht="17.25" spans="1:11">
      <c r="A1901" s="35">
        <v>1900</v>
      </c>
      <c r="B1901" s="5" t="s">
        <v>918</v>
      </c>
      <c r="C1901" s="83" t="s">
        <v>3718</v>
      </c>
      <c r="D1901" s="149" t="s">
        <v>957</v>
      </c>
      <c r="E1901" s="147" t="s">
        <v>3108</v>
      </c>
      <c r="F1901" s="147" t="s">
        <v>3771</v>
      </c>
      <c r="G1901" s="150"/>
      <c r="H1901" s="150"/>
      <c r="I1901" s="151"/>
      <c r="J1901" s="151"/>
      <c r="K1901" s="42" t="s">
        <v>30</v>
      </c>
    </row>
    <row r="1902" s="47" customFormat="1" ht="17.25" spans="1:11">
      <c r="A1902" s="35">
        <v>1901</v>
      </c>
      <c r="B1902" s="5" t="s">
        <v>918</v>
      </c>
      <c r="C1902" s="83" t="s">
        <v>3718</v>
      </c>
      <c r="D1902" s="149" t="s">
        <v>957</v>
      </c>
      <c r="E1902" s="147" t="s">
        <v>2499</v>
      </c>
      <c r="F1902" s="147" t="s">
        <v>3771</v>
      </c>
      <c r="G1902" s="150"/>
      <c r="H1902" s="150"/>
      <c r="I1902" s="151"/>
      <c r="J1902" s="151"/>
      <c r="K1902" s="42" t="s">
        <v>30</v>
      </c>
    </row>
    <row r="1903" s="47" customFormat="1" ht="33" spans="1:11">
      <c r="A1903" s="35">
        <v>1902</v>
      </c>
      <c r="B1903" s="5" t="s">
        <v>918</v>
      </c>
      <c r="C1903" s="83" t="s">
        <v>3718</v>
      </c>
      <c r="D1903" s="149" t="s">
        <v>957</v>
      </c>
      <c r="E1903" s="147" t="s">
        <v>3772</v>
      </c>
      <c r="F1903" s="147" t="s">
        <v>3771</v>
      </c>
      <c r="G1903" s="150"/>
      <c r="H1903" s="150" t="s">
        <v>3706</v>
      </c>
      <c r="I1903" s="151"/>
      <c r="J1903" s="151"/>
      <c r="K1903" s="88" t="s">
        <v>30</v>
      </c>
    </row>
    <row r="1904" s="47" customFormat="1" ht="33" spans="1:11">
      <c r="A1904" s="35">
        <v>1903</v>
      </c>
      <c r="B1904" s="5" t="s">
        <v>918</v>
      </c>
      <c r="C1904" s="83" t="s">
        <v>3718</v>
      </c>
      <c r="D1904" s="149" t="s">
        <v>957</v>
      </c>
      <c r="E1904" s="147" t="s">
        <v>3773</v>
      </c>
      <c r="F1904" s="147" t="s">
        <v>3771</v>
      </c>
      <c r="G1904" s="150" t="s">
        <v>3267</v>
      </c>
      <c r="H1904" s="150" t="s">
        <v>3672</v>
      </c>
      <c r="I1904" s="151"/>
      <c r="J1904" s="151"/>
      <c r="K1904" s="90" t="s">
        <v>30</v>
      </c>
    </row>
    <row r="1905" s="47" customFormat="1" ht="33" spans="1:11">
      <c r="A1905" s="35">
        <v>1904</v>
      </c>
      <c r="B1905" s="5" t="s">
        <v>918</v>
      </c>
      <c r="C1905" s="83" t="s">
        <v>3718</v>
      </c>
      <c r="D1905" s="149" t="s">
        <v>957</v>
      </c>
      <c r="E1905" s="147" t="s">
        <v>3774</v>
      </c>
      <c r="F1905" s="147" t="s">
        <v>3771</v>
      </c>
      <c r="G1905" s="150"/>
      <c r="H1905" s="150" t="s">
        <v>3706</v>
      </c>
      <c r="I1905" s="151"/>
      <c r="J1905" s="151"/>
      <c r="K1905" s="88" t="s">
        <v>30</v>
      </c>
    </row>
    <row r="1906" s="47" customFormat="1" ht="33" spans="1:11">
      <c r="A1906" s="35">
        <v>1905</v>
      </c>
      <c r="B1906" s="5" t="s">
        <v>918</v>
      </c>
      <c r="C1906" s="83" t="s">
        <v>3718</v>
      </c>
      <c r="D1906" s="149" t="s">
        <v>957</v>
      </c>
      <c r="E1906" s="147" t="s">
        <v>3775</v>
      </c>
      <c r="F1906" s="147" t="s">
        <v>3771</v>
      </c>
      <c r="G1906" s="150" t="s">
        <v>3267</v>
      </c>
      <c r="H1906" s="150" t="s">
        <v>3672</v>
      </c>
      <c r="I1906" s="151"/>
      <c r="J1906" s="151"/>
      <c r="K1906" s="90" t="s">
        <v>30</v>
      </c>
    </row>
    <row r="1907" s="47" customFormat="1" ht="33" spans="1:11">
      <c r="A1907" s="35">
        <v>1906</v>
      </c>
      <c r="B1907" s="5" t="s">
        <v>918</v>
      </c>
      <c r="C1907" s="83" t="s">
        <v>3718</v>
      </c>
      <c r="D1907" s="149" t="s">
        <v>957</v>
      </c>
      <c r="E1907" s="147" t="s">
        <v>3776</v>
      </c>
      <c r="F1907" s="147" t="s">
        <v>3771</v>
      </c>
      <c r="G1907" s="150"/>
      <c r="H1907" s="150" t="s">
        <v>3706</v>
      </c>
      <c r="I1907" s="151"/>
      <c r="J1907" s="151"/>
      <c r="K1907" s="88" t="s">
        <v>30</v>
      </c>
    </row>
    <row r="1908" s="47" customFormat="1" ht="33" spans="1:11">
      <c r="A1908" s="35">
        <v>1907</v>
      </c>
      <c r="B1908" s="5" t="s">
        <v>918</v>
      </c>
      <c r="C1908" s="83" t="s">
        <v>3718</v>
      </c>
      <c r="D1908" s="149" t="s">
        <v>957</v>
      </c>
      <c r="E1908" s="147" t="s">
        <v>3777</v>
      </c>
      <c r="F1908" s="147" t="s">
        <v>3771</v>
      </c>
      <c r="G1908" s="150" t="s">
        <v>3267</v>
      </c>
      <c r="H1908" s="150" t="s">
        <v>3672</v>
      </c>
      <c r="I1908" s="151"/>
      <c r="J1908" s="151"/>
      <c r="K1908" s="90" t="s">
        <v>30</v>
      </c>
    </row>
    <row r="1909" s="47" customFormat="1" ht="33" spans="1:11">
      <c r="A1909" s="35">
        <v>1908</v>
      </c>
      <c r="B1909" s="5" t="s">
        <v>918</v>
      </c>
      <c r="C1909" s="83" t="s">
        <v>3718</v>
      </c>
      <c r="D1909" s="149" t="s">
        <v>957</v>
      </c>
      <c r="E1909" s="147" t="s">
        <v>3778</v>
      </c>
      <c r="F1909" s="147" t="s">
        <v>3771</v>
      </c>
      <c r="G1909" s="150"/>
      <c r="H1909" s="150" t="s">
        <v>3706</v>
      </c>
      <c r="I1909" s="151"/>
      <c r="J1909" s="151"/>
      <c r="K1909" s="88" t="s">
        <v>30</v>
      </c>
    </row>
    <row r="1910" s="47" customFormat="1" ht="33" spans="1:11">
      <c r="A1910" s="35">
        <v>1909</v>
      </c>
      <c r="B1910" s="5" t="s">
        <v>918</v>
      </c>
      <c r="C1910" s="83" t="s">
        <v>3718</v>
      </c>
      <c r="D1910" s="149" t="s">
        <v>957</v>
      </c>
      <c r="E1910" s="147" t="s">
        <v>3779</v>
      </c>
      <c r="F1910" s="147" t="s">
        <v>3771</v>
      </c>
      <c r="G1910" s="150" t="s">
        <v>3267</v>
      </c>
      <c r="H1910" s="150" t="s">
        <v>3672</v>
      </c>
      <c r="I1910" s="151"/>
      <c r="J1910" s="151"/>
      <c r="K1910" s="90" t="s">
        <v>30</v>
      </c>
    </row>
    <row r="1911" s="47" customFormat="1" ht="33" spans="1:11">
      <c r="A1911" s="35">
        <v>1910</v>
      </c>
      <c r="B1911" s="5" t="s">
        <v>918</v>
      </c>
      <c r="C1911" s="83" t="s">
        <v>3718</v>
      </c>
      <c r="D1911" s="149" t="s">
        <v>957</v>
      </c>
      <c r="E1911" s="147" t="s">
        <v>3780</v>
      </c>
      <c r="F1911" s="147" t="s">
        <v>3771</v>
      </c>
      <c r="G1911" s="150"/>
      <c r="H1911" s="150" t="s">
        <v>3706</v>
      </c>
      <c r="I1911" s="151"/>
      <c r="J1911" s="151"/>
      <c r="K1911" s="88" t="s">
        <v>30</v>
      </c>
    </row>
    <row r="1912" s="47" customFormat="1" ht="33" spans="1:11">
      <c r="A1912" s="35">
        <v>1911</v>
      </c>
      <c r="B1912" s="5" t="s">
        <v>918</v>
      </c>
      <c r="C1912" s="83" t="s">
        <v>3718</v>
      </c>
      <c r="D1912" s="149" t="s">
        <v>957</v>
      </c>
      <c r="E1912" s="147" t="s">
        <v>3781</v>
      </c>
      <c r="F1912" s="147" t="s">
        <v>3771</v>
      </c>
      <c r="G1912" s="150" t="s">
        <v>3267</v>
      </c>
      <c r="H1912" s="150" t="s">
        <v>3672</v>
      </c>
      <c r="I1912" s="151"/>
      <c r="J1912" s="151"/>
      <c r="K1912" s="90" t="s">
        <v>30</v>
      </c>
    </row>
    <row r="1913" s="47" customFormat="1" ht="33" spans="1:11">
      <c r="A1913" s="35">
        <v>1912</v>
      </c>
      <c r="B1913" s="5" t="s">
        <v>918</v>
      </c>
      <c r="C1913" s="83" t="s">
        <v>3718</v>
      </c>
      <c r="D1913" s="149" t="s">
        <v>957</v>
      </c>
      <c r="E1913" s="147" t="s">
        <v>3782</v>
      </c>
      <c r="F1913" s="147" t="s">
        <v>3783</v>
      </c>
      <c r="G1913" s="150" t="s">
        <v>3097</v>
      </c>
      <c r="H1913" s="150" t="s">
        <v>3672</v>
      </c>
      <c r="I1913" s="151"/>
      <c r="J1913" s="151"/>
      <c r="K1913" s="88" t="s">
        <v>30</v>
      </c>
    </row>
    <row r="1914" s="47" customFormat="1" ht="33" spans="1:11">
      <c r="A1914" s="35">
        <v>1913</v>
      </c>
      <c r="B1914" s="5" t="s">
        <v>918</v>
      </c>
      <c r="C1914" s="83" t="s">
        <v>3718</v>
      </c>
      <c r="D1914" s="146" t="s">
        <v>957</v>
      </c>
      <c r="E1914" s="24" t="s">
        <v>3784</v>
      </c>
      <c r="F1914" s="24" t="s">
        <v>3785</v>
      </c>
      <c r="G1914" s="18" t="s">
        <v>3097</v>
      </c>
      <c r="H1914" s="18" t="s">
        <v>3672</v>
      </c>
      <c r="I1914" s="37"/>
      <c r="J1914" s="37"/>
      <c r="K1914" s="88" t="s">
        <v>30</v>
      </c>
    </row>
    <row r="1915" s="47" customFormat="1" ht="33" spans="1:11">
      <c r="A1915" s="35">
        <v>1914</v>
      </c>
      <c r="B1915" s="5" t="s">
        <v>918</v>
      </c>
      <c r="C1915" s="83" t="s">
        <v>3718</v>
      </c>
      <c r="D1915" s="146" t="s">
        <v>957</v>
      </c>
      <c r="E1915" s="24" t="s">
        <v>3786</v>
      </c>
      <c r="F1915" s="24" t="s">
        <v>3771</v>
      </c>
      <c r="G1915" s="18"/>
      <c r="H1915" s="18" t="s">
        <v>3706</v>
      </c>
      <c r="I1915" s="37"/>
      <c r="J1915" s="37"/>
      <c r="K1915" s="88" t="s">
        <v>30</v>
      </c>
    </row>
    <row r="1916" s="47" customFormat="1" ht="33" spans="1:11">
      <c r="A1916" s="35">
        <v>1915</v>
      </c>
      <c r="B1916" s="5" t="s">
        <v>918</v>
      </c>
      <c r="C1916" s="83" t="s">
        <v>3718</v>
      </c>
      <c r="D1916" s="146" t="s">
        <v>957</v>
      </c>
      <c r="E1916" s="24" t="s">
        <v>3787</v>
      </c>
      <c r="F1916" s="24" t="s">
        <v>3771</v>
      </c>
      <c r="G1916" s="18" t="s">
        <v>3267</v>
      </c>
      <c r="H1916" s="18" t="s">
        <v>3672</v>
      </c>
      <c r="I1916" s="37"/>
      <c r="J1916" s="37"/>
      <c r="K1916" s="90" t="s">
        <v>30</v>
      </c>
    </row>
    <row r="1917" s="47" customFormat="1" ht="33" spans="1:11">
      <c r="A1917" s="35">
        <v>1916</v>
      </c>
      <c r="B1917" s="5" t="s">
        <v>918</v>
      </c>
      <c r="C1917" s="83" t="s">
        <v>3718</v>
      </c>
      <c r="D1917" s="146" t="s">
        <v>957</v>
      </c>
      <c r="E1917" s="24" t="s">
        <v>3788</v>
      </c>
      <c r="F1917" s="24" t="s">
        <v>3783</v>
      </c>
      <c r="G1917" s="18" t="s">
        <v>3097</v>
      </c>
      <c r="H1917" s="18" t="s">
        <v>3672</v>
      </c>
      <c r="I1917" s="37"/>
      <c r="J1917" s="37"/>
      <c r="K1917" s="88" t="s">
        <v>30</v>
      </c>
    </row>
    <row r="1918" s="47" customFormat="1" ht="33" spans="1:11">
      <c r="A1918" s="35">
        <v>1917</v>
      </c>
      <c r="B1918" s="5" t="s">
        <v>918</v>
      </c>
      <c r="C1918" s="83" t="s">
        <v>3718</v>
      </c>
      <c r="D1918" s="146" t="s">
        <v>957</v>
      </c>
      <c r="E1918" s="24" t="s">
        <v>3789</v>
      </c>
      <c r="F1918" s="24" t="s">
        <v>3785</v>
      </c>
      <c r="G1918" s="18" t="s">
        <v>3097</v>
      </c>
      <c r="H1918" s="18" t="s">
        <v>3672</v>
      </c>
      <c r="I1918" s="37"/>
      <c r="J1918" s="37"/>
      <c r="K1918" s="88" t="s">
        <v>30</v>
      </c>
    </row>
    <row r="1919" s="47" customFormat="1" ht="33" spans="1:11">
      <c r="A1919" s="35">
        <v>1918</v>
      </c>
      <c r="B1919" s="5" t="s">
        <v>918</v>
      </c>
      <c r="C1919" s="83" t="s">
        <v>3718</v>
      </c>
      <c r="D1919" s="146" t="s">
        <v>957</v>
      </c>
      <c r="E1919" s="24" t="s">
        <v>3790</v>
      </c>
      <c r="F1919" s="24" t="s">
        <v>3771</v>
      </c>
      <c r="G1919" s="18"/>
      <c r="H1919" s="18" t="s">
        <v>3706</v>
      </c>
      <c r="I1919" s="37"/>
      <c r="J1919" s="37"/>
      <c r="K1919" s="88" t="s">
        <v>30</v>
      </c>
    </row>
    <row r="1920" s="47" customFormat="1" ht="33" spans="1:11">
      <c r="A1920" s="35">
        <v>1919</v>
      </c>
      <c r="B1920" s="5" t="s">
        <v>918</v>
      </c>
      <c r="C1920" s="83" t="s">
        <v>3718</v>
      </c>
      <c r="D1920" s="146" t="s">
        <v>957</v>
      </c>
      <c r="E1920" s="24" t="s">
        <v>3791</v>
      </c>
      <c r="F1920" s="24" t="s">
        <v>3771</v>
      </c>
      <c r="G1920" s="18" t="s">
        <v>3267</v>
      </c>
      <c r="H1920" s="18" t="s">
        <v>3672</v>
      </c>
      <c r="I1920" s="37"/>
      <c r="J1920" s="37"/>
      <c r="K1920" s="90" t="s">
        <v>30</v>
      </c>
    </row>
    <row r="1921" s="47" customFormat="1" ht="33" spans="1:11">
      <c r="A1921" s="35">
        <v>1920</v>
      </c>
      <c r="B1921" s="5" t="s">
        <v>918</v>
      </c>
      <c r="C1921" s="83" t="s">
        <v>3718</v>
      </c>
      <c r="D1921" s="146" t="s">
        <v>957</v>
      </c>
      <c r="E1921" s="24" t="s">
        <v>3792</v>
      </c>
      <c r="F1921" s="24" t="s">
        <v>3793</v>
      </c>
      <c r="G1921" s="18" t="s">
        <v>3097</v>
      </c>
      <c r="H1921" s="18" t="s">
        <v>3672</v>
      </c>
      <c r="I1921" s="37"/>
      <c r="J1921" s="37"/>
      <c r="K1921" s="88" t="s">
        <v>30</v>
      </c>
    </row>
    <row r="1922" s="47" customFormat="1" ht="33" spans="1:11">
      <c r="A1922" s="35">
        <v>1921</v>
      </c>
      <c r="B1922" s="5" t="s">
        <v>918</v>
      </c>
      <c r="C1922" s="83" t="s">
        <v>3718</v>
      </c>
      <c r="D1922" s="146" t="s">
        <v>957</v>
      </c>
      <c r="E1922" s="24" t="s">
        <v>3794</v>
      </c>
      <c r="F1922" s="24" t="s">
        <v>3795</v>
      </c>
      <c r="G1922" s="18" t="s">
        <v>3097</v>
      </c>
      <c r="H1922" s="18" t="s">
        <v>3672</v>
      </c>
      <c r="I1922" s="37"/>
      <c r="J1922" s="37"/>
      <c r="K1922" s="88" t="s">
        <v>30</v>
      </c>
    </row>
    <row r="1923" s="47" customFormat="1" ht="33" spans="1:11">
      <c r="A1923" s="35">
        <v>1922</v>
      </c>
      <c r="B1923" s="5" t="s">
        <v>918</v>
      </c>
      <c r="C1923" s="83" t="s">
        <v>3718</v>
      </c>
      <c r="D1923" s="146" t="s">
        <v>957</v>
      </c>
      <c r="E1923" s="24" t="s">
        <v>3796</v>
      </c>
      <c r="F1923" s="24" t="s">
        <v>3771</v>
      </c>
      <c r="G1923" s="18"/>
      <c r="H1923" s="18" t="s">
        <v>3706</v>
      </c>
      <c r="I1923" s="37"/>
      <c r="J1923" s="37"/>
      <c r="K1923" s="88" t="s">
        <v>30</v>
      </c>
    </row>
    <row r="1924" s="47" customFormat="1" ht="33" spans="1:11">
      <c r="A1924" s="35">
        <v>1923</v>
      </c>
      <c r="B1924" s="5" t="s">
        <v>918</v>
      </c>
      <c r="C1924" s="83" t="s">
        <v>3718</v>
      </c>
      <c r="D1924" s="146" t="s">
        <v>957</v>
      </c>
      <c r="E1924" s="24" t="s">
        <v>3797</v>
      </c>
      <c r="F1924" s="24" t="s">
        <v>3771</v>
      </c>
      <c r="G1924" s="18" t="s">
        <v>3267</v>
      </c>
      <c r="H1924" s="18" t="s">
        <v>3672</v>
      </c>
      <c r="I1924" s="37"/>
      <c r="J1924" s="37"/>
      <c r="K1924" s="90" t="s">
        <v>30</v>
      </c>
    </row>
    <row r="1925" s="47" customFormat="1" ht="33" spans="1:11">
      <c r="A1925" s="35">
        <v>1924</v>
      </c>
      <c r="B1925" s="5" t="s">
        <v>918</v>
      </c>
      <c r="C1925" s="83" t="s">
        <v>3718</v>
      </c>
      <c r="D1925" s="149" t="s">
        <v>957</v>
      </c>
      <c r="E1925" s="147" t="s">
        <v>3798</v>
      </c>
      <c r="F1925" s="147" t="s">
        <v>3793</v>
      </c>
      <c r="G1925" s="150" t="s">
        <v>3097</v>
      </c>
      <c r="H1925" s="150" t="s">
        <v>3672</v>
      </c>
      <c r="I1925" s="151"/>
      <c r="J1925" s="151"/>
      <c r="K1925" s="88" t="s">
        <v>30</v>
      </c>
    </row>
    <row r="1926" s="47" customFormat="1" ht="33" spans="1:11">
      <c r="A1926" s="35">
        <v>1925</v>
      </c>
      <c r="B1926" s="5" t="s">
        <v>918</v>
      </c>
      <c r="C1926" s="83" t="s">
        <v>3718</v>
      </c>
      <c r="D1926" s="149" t="s">
        <v>957</v>
      </c>
      <c r="E1926" s="147" t="s">
        <v>3799</v>
      </c>
      <c r="F1926" s="147" t="s">
        <v>3795</v>
      </c>
      <c r="G1926" s="150" t="s">
        <v>3097</v>
      </c>
      <c r="H1926" s="150" t="s">
        <v>3672</v>
      </c>
      <c r="I1926" s="151"/>
      <c r="J1926" s="151"/>
      <c r="K1926" s="88" t="s">
        <v>30</v>
      </c>
    </row>
    <row r="1927" s="47" customFormat="1" ht="33" spans="1:11">
      <c r="A1927" s="35">
        <v>1926</v>
      </c>
      <c r="B1927" s="5" t="s">
        <v>918</v>
      </c>
      <c r="C1927" s="83" t="s">
        <v>3718</v>
      </c>
      <c r="D1927" s="149" t="s">
        <v>957</v>
      </c>
      <c r="E1927" s="147" t="s">
        <v>3800</v>
      </c>
      <c r="F1927" s="147" t="s">
        <v>3771</v>
      </c>
      <c r="G1927" s="150"/>
      <c r="H1927" s="150" t="s">
        <v>3706</v>
      </c>
      <c r="I1927" s="151"/>
      <c r="J1927" s="151"/>
      <c r="K1927" s="88" t="s">
        <v>30</v>
      </c>
    </row>
    <row r="1928" s="47" customFormat="1" ht="33" spans="1:11">
      <c r="A1928" s="35">
        <v>1927</v>
      </c>
      <c r="B1928" s="5" t="s">
        <v>918</v>
      </c>
      <c r="C1928" s="83" t="s">
        <v>3718</v>
      </c>
      <c r="D1928" s="149" t="s">
        <v>957</v>
      </c>
      <c r="E1928" s="147" t="s">
        <v>3801</v>
      </c>
      <c r="F1928" s="147" t="s">
        <v>3771</v>
      </c>
      <c r="G1928" s="150" t="s">
        <v>3267</v>
      </c>
      <c r="H1928" s="150" t="s">
        <v>3672</v>
      </c>
      <c r="I1928" s="151"/>
      <c r="J1928" s="151"/>
      <c r="K1928" s="90" t="s">
        <v>30</v>
      </c>
    </row>
    <row r="1929" s="47" customFormat="1" ht="33" spans="1:11">
      <c r="A1929" s="35">
        <v>1928</v>
      </c>
      <c r="B1929" s="5" t="s">
        <v>918</v>
      </c>
      <c r="C1929" s="83" t="s">
        <v>3718</v>
      </c>
      <c r="D1929" s="149" t="s">
        <v>957</v>
      </c>
      <c r="E1929" s="147" t="s">
        <v>3802</v>
      </c>
      <c r="F1929" s="147" t="s">
        <v>3803</v>
      </c>
      <c r="G1929" s="150" t="s">
        <v>3097</v>
      </c>
      <c r="H1929" s="150" t="s">
        <v>3672</v>
      </c>
      <c r="I1929" s="151"/>
      <c r="J1929" s="151"/>
      <c r="K1929" s="88" t="s">
        <v>30</v>
      </c>
    </row>
    <row r="1930" s="47" customFormat="1" ht="33" spans="1:11">
      <c r="A1930" s="35">
        <v>1929</v>
      </c>
      <c r="B1930" s="5" t="s">
        <v>918</v>
      </c>
      <c r="C1930" s="83" t="s">
        <v>3718</v>
      </c>
      <c r="D1930" s="149" t="s">
        <v>957</v>
      </c>
      <c r="E1930" s="147" t="s">
        <v>3804</v>
      </c>
      <c r="F1930" s="147" t="s">
        <v>3805</v>
      </c>
      <c r="G1930" s="150" t="s">
        <v>3097</v>
      </c>
      <c r="H1930" s="150" t="s">
        <v>3672</v>
      </c>
      <c r="I1930" s="151"/>
      <c r="J1930" s="151"/>
      <c r="K1930" s="88" t="s">
        <v>30</v>
      </c>
    </row>
    <row r="1931" s="47" customFormat="1" ht="33" spans="1:11">
      <c r="A1931" s="35">
        <v>1930</v>
      </c>
      <c r="B1931" s="5" t="s">
        <v>918</v>
      </c>
      <c r="C1931" s="83" t="s">
        <v>3718</v>
      </c>
      <c r="D1931" s="149" t="s">
        <v>957</v>
      </c>
      <c r="E1931" s="147" t="s">
        <v>3806</v>
      </c>
      <c r="F1931" s="147" t="s">
        <v>3771</v>
      </c>
      <c r="G1931" s="150"/>
      <c r="H1931" s="150" t="s">
        <v>3706</v>
      </c>
      <c r="I1931" s="151"/>
      <c r="J1931" s="151"/>
      <c r="K1931" s="88" t="s">
        <v>30</v>
      </c>
    </row>
    <row r="1932" s="47" customFormat="1" ht="33" spans="1:11">
      <c r="A1932" s="35">
        <v>1931</v>
      </c>
      <c r="B1932" s="5" t="s">
        <v>918</v>
      </c>
      <c r="C1932" s="83" t="s">
        <v>3718</v>
      </c>
      <c r="D1932" s="149" t="s">
        <v>957</v>
      </c>
      <c r="E1932" s="147" t="s">
        <v>3807</v>
      </c>
      <c r="F1932" s="147" t="s">
        <v>3771</v>
      </c>
      <c r="G1932" s="150" t="s">
        <v>3267</v>
      </c>
      <c r="H1932" s="150" t="s">
        <v>3672</v>
      </c>
      <c r="I1932" s="151"/>
      <c r="J1932" s="151"/>
      <c r="K1932" s="90" t="s">
        <v>30</v>
      </c>
    </row>
    <row r="1933" s="47" customFormat="1" ht="33" spans="1:11">
      <c r="A1933" s="35">
        <v>1932</v>
      </c>
      <c r="B1933" s="5" t="s">
        <v>918</v>
      </c>
      <c r="C1933" s="83" t="s">
        <v>3718</v>
      </c>
      <c r="D1933" s="149" t="s">
        <v>957</v>
      </c>
      <c r="E1933" s="147" t="s">
        <v>3808</v>
      </c>
      <c r="F1933" s="147" t="s">
        <v>3803</v>
      </c>
      <c r="G1933" s="150" t="s">
        <v>3097</v>
      </c>
      <c r="H1933" s="150" t="s">
        <v>3672</v>
      </c>
      <c r="I1933" s="151"/>
      <c r="J1933" s="151"/>
      <c r="K1933" s="88" t="s">
        <v>30</v>
      </c>
    </row>
    <row r="1934" s="47" customFormat="1" ht="33" spans="1:11">
      <c r="A1934" s="35">
        <v>1933</v>
      </c>
      <c r="B1934" s="5" t="s">
        <v>918</v>
      </c>
      <c r="C1934" s="83" t="s">
        <v>3718</v>
      </c>
      <c r="D1934" s="149" t="s">
        <v>957</v>
      </c>
      <c r="E1934" s="147" t="s">
        <v>3809</v>
      </c>
      <c r="F1934" s="147" t="s">
        <v>3805</v>
      </c>
      <c r="G1934" s="150" t="s">
        <v>3097</v>
      </c>
      <c r="H1934" s="150" t="s">
        <v>3672</v>
      </c>
      <c r="I1934" s="151"/>
      <c r="J1934" s="151"/>
      <c r="K1934" s="88" t="s">
        <v>30</v>
      </c>
    </row>
    <row r="1935" s="47" customFormat="1" ht="33" spans="1:11">
      <c r="A1935" s="35">
        <v>1934</v>
      </c>
      <c r="B1935" s="5" t="s">
        <v>918</v>
      </c>
      <c r="C1935" s="83" t="s">
        <v>3718</v>
      </c>
      <c r="D1935" s="148" t="s">
        <v>960</v>
      </c>
      <c r="E1935" s="24" t="s">
        <v>3810</v>
      </c>
      <c r="F1935" s="24" t="s">
        <v>3811</v>
      </c>
      <c r="G1935" s="18"/>
      <c r="H1935" s="18"/>
      <c r="I1935" s="37"/>
      <c r="J1935" s="37"/>
      <c r="K1935" s="42" t="s">
        <v>30</v>
      </c>
    </row>
    <row r="1936" s="47" customFormat="1" ht="17.25" spans="1:11">
      <c r="A1936" s="35">
        <v>1935</v>
      </c>
      <c r="B1936" s="5" t="s">
        <v>918</v>
      </c>
      <c r="C1936" s="83" t="s">
        <v>3812</v>
      </c>
      <c r="D1936" s="146" t="s">
        <v>1015</v>
      </c>
      <c r="E1936" s="24" t="s">
        <v>2349</v>
      </c>
      <c r="F1936" s="24"/>
      <c r="G1936" s="18"/>
      <c r="H1936" s="18"/>
      <c r="I1936" s="37"/>
      <c r="J1936" s="37"/>
      <c r="K1936" s="88" t="s">
        <v>30</v>
      </c>
    </row>
    <row r="1937" s="47" customFormat="1" ht="17.25" spans="1:11">
      <c r="A1937" s="35">
        <v>1936</v>
      </c>
      <c r="B1937" s="5" t="s">
        <v>918</v>
      </c>
      <c r="C1937" s="83" t="s">
        <v>3812</v>
      </c>
      <c r="D1937" s="146" t="s">
        <v>1015</v>
      </c>
      <c r="E1937" s="24" t="s">
        <v>2499</v>
      </c>
      <c r="F1937" s="24"/>
      <c r="G1937" s="37"/>
      <c r="H1937" s="37"/>
      <c r="I1937" s="37"/>
      <c r="J1937" s="37"/>
      <c r="K1937" s="42" t="s">
        <v>30</v>
      </c>
    </row>
    <row r="1938" s="47" customFormat="1" ht="33" spans="1:11">
      <c r="A1938" s="35">
        <v>1937</v>
      </c>
      <c r="B1938" s="5" t="s">
        <v>918</v>
      </c>
      <c r="C1938" s="83" t="s">
        <v>3812</v>
      </c>
      <c r="D1938" s="146" t="s">
        <v>1015</v>
      </c>
      <c r="E1938" s="24" t="s">
        <v>3813</v>
      </c>
      <c r="F1938" s="24"/>
      <c r="G1938" s="18" t="s">
        <v>3267</v>
      </c>
      <c r="H1938" s="18" t="s">
        <v>3672</v>
      </c>
      <c r="I1938" s="18"/>
      <c r="J1938" s="18"/>
      <c r="K1938" s="88" t="s">
        <v>30</v>
      </c>
    </row>
    <row r="1939" s="47" customFormat="1" ht="17.25" spans="1:11">
      <c r="A1939" s="35">
        <v>1938</v>
      </c>
      <c r="B1939" s="5" t="s">
        <v>918</v>
      </c>
      <c r="C1939" s="83" t="s">
        <v>3812</v>
      </c>
      <c r="D1939" s="146" t="s">
        <v>1015</v>
      </c>
      <c r="E1939" s="24" t="s">
        <v>3814</v>
      </c>
      <c r="F1939" s="24"/>
      <c r="G1939" s="18" t="s">
        <v>3267</v>
      </c>
      <c r="H1939" s="18" t="s">
        <v>3672</v>
      </c>
      <c r="I1939" s="37"/>
      <c r="J1939" s="37"/>
      <c r="K1939" s="88" t="s">
        <v>30</v>
      </c>
    </row>
    <row r="1940" s="47" customFormat="1" ht="33" spans="1:11">
      <c r="A1940" s="35">
        <v>1939</v>
      </c>
      <c r="B1940" s="5" t="s">
        <v>918</v>
      </c>
      <c r="C1940" s="83" t="s">
        <v>3812</v>
      </c>
      <c r="D1940" s="146" t="s">
        <v>1015</v>
      </c>
      <c r="E1940" s="24" t="s">
        <v>3815</v>
      </c>
      <c r="F1940" s="24"/>
      <c r="G1940" s="18" t="s">
        <v>3267</v>
      </c>
      <c r="H1940" s="18" t="s">
        <v>3672</v>
      </c>
      <c r="I1940" s="37"/>
      <c r="J1940" s="37"/>
      <c r="K1940" s="144" t="s">
        <v>30</v>
      </c>
    </row>
    <row r="1941" s="47" customFormat="1" ht="17.25" spans="1:11">
      <c r="A1941" s="35">
        <v>1940</v>
      </c>
      <c r="B1941" s="5" t="s">
        <v>918</v>
      </c>
      <c r="C1941" s="83" t="s">
        <v>3812</v>
      </c>
      <c r="D1941" s="146" t="s">
        <v>1015</v>
      </c>
      <c r="E1941" s="24" t="s">
        <v>3816</v>
      </c>
      <c r="F1941" s="24"/>
      <c r="G1941" s="37"/>
      <c r="H1941" s="37"/>
      <c r="I1941" s="37"/>
      <c r="J1941" s="37"/>
      <c r="K1941" s="42" t="s">
        <v>30</v>
      </c>
    </row>
    <row r="1942" s="47" customFormat="1" ht="17.25" spans="1:11">
      <c r="A1942" s="35">
        <v>1941</v>
      </c>
      <c r="B1942" s="5" t="s">
        <v>918</v>
      </c>
      <c r="C1942" s="83" t="s">
        <v>3812</v>
      </c>
      <c r="D1942" s="146" t="s">
        <v>1015</v>
      </c>
      <c r="E1942" s="24" t="s">
        <v>3817</v>
      </c>
      <c r="F1942" s="24"/>
      <c r="G1942" s="37"/>
      <c r="H1942" s="37"/>
      <c r="I1942" s="37"/>
      <c r="J1942" s="37"/>
      <c r="K1942" s="144" t="s">
        <v>2500</v>
      </c>
    </row>
    <row r="1943" s="47" customFormat="1" ht="17.25" spans="1:11">
      <c r="A1943" s="35">
        <v>1942</v>
      </c>
      <c r="B1943" s="5" t="s">
        <v>918</v>
      </c>
      <c r="C1943" s="83" t="s">
        <v>3812</v>
      </c>
      <c r="D1943" s="146" t="s">
        <v>1020</v>
      </c>
      <c r="E1943" s="24" t="s">
        <v>2349</v>
      </c>
      <c r="F1943" s="24"/>
      <c r="G1943" s="37"/>
      <c r="H1943" s="37"/>
      <c r="I1943" s="37"/>
      <c r="J1943" s="37"/>
      <c r="K1943" s="88" t="s">
        <v>30</v>
      </c>
    </row>
    <row r="1944" s="47" customFormat="1" ht="17.25" spans="1:11">
      <c r="A1944" s="35">
        <v>1943</v>
      </c>
      <c r="B1944" s="5" t="s">
        <v>918</v>
      </c>
      <c r="C1944" s="83" t="s">
        <v>3812</v>
      </c>
      <c r="D1944" s="146" t="s">
        <v>1020</v>
      </c>
      <c r="E1944" s="24" t="s">
        <v>3818</v>
      </c>
      <c r="F1944" s="24"/>
      <c r="G1944" s="18"/>
      <c r="H1944" s="18"/>
      <c r="I1944" s="18"/>
      <c r="J1944" s="18"/>
      <c r="K1944" s="42" t="s">
        <v>30</v>
      </c>
    </row>
    <row r="1945" s="47" customFormat="1" ht="17.25" spans="1:11">
      <c r="A1945" s="35">
        <v>1944</v>
      </c>
      <c r="B1945" s="5" t="s">
        <v>918</v>
      </c>
      <c r="C1945" s="83" t="s">
        <v>3812</v>
      </c>
      <c r="D1945" s="146" t="s">
        <v>1020</v>
      </c>
      <c r="E1945" s="24" t="s">
        <v>3819</v>
      </c>
      <c r="F1945" s="24"/>
      <c r="G1945" s="37"/>
      <c r="H1945" s="37"/>
      <c r="I1945" s="37"/>
      <c r="J1945" s="37"/>
      <c r="K1945" s="42" t="s">
        <v>30</v>
      </c>
    </row>
    <row r="1946" s="47" customFormat="1" ht="17.25" spans="1:11">
      <c r="A1946" s="35">
        <v>1945</v>
      </c>
      <c r="B1946" s="5" t="s">
        <v>918</v>
      </c>
      <c r="C1946" s="83" t="s">
        <v>3812</v>
      </c>
      <c r="D1946" s="146" t="s">
        <v>1020</v>
      </c>
      <c r="E1946" s="24" t="s">
        <v>3820</v>
      </c>
      <c r="F1946" s="24"/>
      <c r="G1946" s="37"/>
      <c r="H1946" s="37"/>
      <c r="I1946" s="37"/>
      <c r="J1946" s="37"/>
      <c r="K1946" s="42" t="s">
        <v>30</v>
      </c>
    </row>
    <row r="1947" s="47" customFormat="1" ht="17.25" spans="1:11">
      <c r="A1947" s="35">
        <v>1946</v>
      </c>
      <c r="B1947" s="5" t="s">
        <v>918</v>
      </c>
      <c r="C1947" s="83" t="s">
        <v>3812</v>
      </c>
      <c r="D1947" s="146" t="s">
        <v>1020</v>
      </c>
      <c r="E1947" s="24" t="s">
        <v>3821</v>
      </c>
      <c r="F1947" s="24"/>
      <c r="G1947" s="37"/>
      <c r="H1947" s="37"/>
      <c r="I1947" s="37"/>
      <c r="J1947" s="37"/>
      <c r="K1947" s="42" t="s">
        <v>30</v>
      </c>
    </row>
    <row r="1948" s="47" customFormat="1" ht="17.25" spans="1:11">
      <c r="A1948" s="35">
        <v>1947</v>
      </c>
      <c r="B1948" s="5" t="s">
        <v>918</v>
      </c>
      <c r="C1948" s="83" t="s">
        <v>3812</v>
      </c>
      <c r="D1948" s="146" t="s">
        <v>1020</v>
      </c>
      <c r="E1948" s="24" t="s">
        <v>3822</v>
      </c>
      <c r="F1948" s="24"/>
      <c r="G1948" s="37"/>
      <c r="H1948" s="18" t="s">
        <v>2365</v>
      </c>
      <c r="I1948" s="37"/>
      <c r="J1948" s="37"/>
      <c r="K1948" s="87" t="s">
        <v>30</v>
      </c>
    </row>
    <row r="1949" s="47" customFormat="1" ht="17.25" spans="1:11">
      <c r="A1949" s="35">
        <v>1948</v>
      </c>
      <c r="B1949" s="5" t="s">
        <v>918</v>
      </c>
      <c r="C1949" s="83" t="s">
        <v>3812</v>
      </c>
      <c r="D1949" s="146" t="s">
        <v>1020</v>
      </c>
      <c r="E1949" s="24" t="s">
        <v>3823</v>
      </c>
      <c r="F1949" s="24"/>
      <c r="G1949" s="37"/>
      <c r="H1949" s="37"/>
      <c r="I1949" s="37"/>
      <c r="J1949" s="37"/>
      <c r="K1949" s="88" t="s">
        <v>30</v>
      </c>
    </row>
    <row r="1950" s="47" customFormat="1" ht="17.25" spans="1:11">
      <c r="A1950" s="35">
        <v>1949</v>
      </c>
      <c r="B1950" s="5" t="s">
        <v>918</v>
      </c>
      <c r="C1950" s="83" t="s">
        <v>3812</v>
      </c>
      <c r="D1950" s="146" t="s">
        <v>1020</v>
      </c>
      <c r="E1950" s="24" t="s">
        <v>3824</v>
      </c>
      <c r="F1950" s="24"/>
      <c r="G1950" s="37"/>
      <c r="H1950" s="37"/>
      <c r="I1950" s="37"/>
      <c r="J1950" s="37"/>
      <c r="K1950" s="88" t="s">
        <v>30</v>
      </c>
    </row>
    <row r="1951" s="47" customFormat="1" ht="33" spans="1:11">
      <c r="A1951" s="35">
        <v>1950</v>
      </c>
      <c r="B1951" s="5" t="s">
        <v>918</v>
      </c>
      <c r="C1951" s="83" t="s">
        <v>3812</v>
      </c>
      <c r="D1951" s="146" t="s">
        <v>1020</v>
      </c>
      <c r="E1951" s="24" t="s">
        <v>3825</v>
      </c>
      <c r="F1951" s="24"/>
      <c r="G1951" s="18"/>
      <c r="H1951" s="18"/>
      <c r="I1951" s="18"/>
      <c r="J1951" s="18"/>
      <c r="K1951" s="88" t="s">
        <v>30</v>
      </c>
    </row>
    <row r="1952" s="47" customFormat="1" ht="17.25" spans="1:11">
      <c r="A1952" s="35">
        <v>1951</v>
      </c>
      <c r="B1952" s="5" t="s">
        <v>918</v>
      </c>
      <c r="C1952" s="83" t="s">
        <v>3812</v>
      </c>
      <c r="D1952" s="146" t="s">
        <v>1020</v>
      </c>
      <c r="E1952" s="24" t="s">
        <v>3826</v>
      </c>
      <c r="F1952" s="24"/>
      <c r="G1952" s="37"/>
      <c r="H1952" s="37"/>
      <c r="I1952" s="37"/>
      <c r="J1952" s="37"/>
      <c r="K1952" s="144" t="s">
        <v>2500</v>
      </c>
    </row>
    <row r="1953" s="47" customFormat="1" ht="17.25" spans="1:11">
      <c r="A1953" s="35">
        <v>1952</v>
      </c>
      <c r="B1953" s="5" t="s">
        <v>918</v>
      </c>
      <c r="C1953" s="83" t="s">
        <v>3812</v>
      </c>
      <c r="D1953" s="146" t="s">
        <v>1020</v>
      </c>
      <c r="E1953" s="24" t="s">
        <v>3827</v>
      </c>
      <c r="F1953" s="24"/>
      <c r="G1953" s="37"/>
      <c r="H1953" s="37"/>
      <c r="I1953" s="37"/>
      <c r="J1953" s="37"/>
      <c r="K1953" s="42" t="s">
        <v>30</v>
      </c>
    </row>
    <row r="1954" s="47" customFormat="1" ht="17.25" spans="1:11">
      <c r="A1954" s="35">
        <v>1953</v>
      </c>
      <c r="B1954" s="5" t="s">
        <v>918</v>
      </c>
      <c r="C1954" s="83" t="s">
        <v>3812</v>
      </c>
      <c r="D1954" s="146" t="s">
        <v>1020</v>
      </c>
      <c r="E1954" s="24" t="s">
        <v>3828</v>
      </c>
      <c r="F1954" s="24"/>
      <c r="G1954" s="37"/>
      <c r="H1954" s="37"/>
      <c r="I1954" s="37"/>
      <c r="J1954" s="37"/>
      <c r="K1954" s="88" t="s">
        <v>30</v>
      </c>
    </row>
    <row r="1955" s="47" customFormat="1" ht="17.25" spans="1:11">
      <c r="A1955" s="35">
        <v>1954</v>
      </c>
      <c r="B1955" s="5" t="s">
        <v>918</v>
      </c>
      <c r="C1955" s="83" t="s">
        <v>3812</v>
      </c>
      <c r="D1955" s="146" t="s">
        <v>1020</v>
      </c>
      <c r="E1955" s="24" t="s">
        <v>3528</v>
      </c>
      <c r="F1955" s="24"/>
      <c r="G1955" s="18" t="s">
        <v>3267</v>
      </c>
      <c r="H1955" s="18" t="s">
        <v>3672</v>
      </c>
      <c r="I1955" s="37"/>
      <c r="J1955" s="37"/>
      <c r="K1955" s="90" t="s">
        <v>30</v>
      </c>
    </row>
    <row r="1956" s="47" customFormat="1" ht="17.25" spans="1:11">
      <c r="A1956" s="35">
        <v>1955</v>
      </c>
      <c r="B1956" s="5" t="s">
        <v>918</v>
      </c>
      <c r="C1956" s="83" t="s">
        <v>3812</v>
      </c>
      <c r="D1956" s="146" t="s">
        <v>1020</v>
      </c>
      <c r="E1956" s="24" t="s">
        <v>3829</v>
      </c>
      <c r="F1956" s="24"/>
      <c r="G1956" s="18"/>
      <c r="H1956" s="18" t="s">
        <v>2365</v>
      </c>
      <c r="I1956" s="37"/>
      <c r="J1956" s="37"/>
      <c r="K1956" s="87" t="s">
        <v>30</v>
      </c>
    </row>
    <row r="1957" s="47" customFormat="1" ht="17.25" spans="1:11">
      <c r="A1957" s="35">
        <v>1956</v>
      </c>
      <c r="B1957" s="5" t="s">
        <v>918</v>
      </c>
      <c r="C1957" s="83" t="s">
        <v>3812</v>
      </c>
      <c r="D1957" s="146" t="s">
        <v>1020</v>
      </c>
      <c r="E1957" s="24" t="s">
        <v>18</v>
      </c>
      <c r="F1957" s="24"/>
      <c r="G1957" s="37"/>
      <c r="H1957" s="37"/>
      <c r="I1957" s="37"/>
      <c r="J1957" s="37"/>
      <c r="K1957" s="88" t="s">
        <v>30</v>
      </c>
    </row>
    <row r="1958" s="47" customFormat="1" ht="17.25" spans="1:11">
      <c r="A1958" s="35">
        <v>1957</v>
      </c>
      <c r="B1958" s="5" t="s">
        <v>918</v>
      </c>
      <c r="C1958" s="83" t="s">
        <v>3812</v>
      </c>
      <c r="D1958" s="148" t="s">
        <v>1023</v>
      </c>
      <c r="E1958" s="24" t="s">
        <v>3830</v>
      </c>
      <c r="F1958" s="24"/>
      <c r="G1958" s="37"/>
      <c r="H1958" s="37"/>
      <c r="I1958" s="37"/>
      <c r="J1958" s="37"/>
      <c r="K1958" s="42" t="s">
        <v>30</v>
      </c>
    </row>
    <row r="1959" s="47" customFormat="1" ht="33" spans="1:11">
      <c r="A1959" s="35">
        <v>1958</v>
      </c>
      <c r="B1959" s="5" t="s">
        <v>918</v>
      </c>
      <c r="C1959" s="83" t="s">
        <v>3831</v>
      </c>
      <c r="D1959" s="148" t="s">
        <v>964</v>
      </c>
      <c r="E1959" s="24" t="s">
        <v>3832</v>
      </c>
      <c r="F1959" s="24"/>
      <c r="G1959" s="37"/>
      <c r="H1959" s="37"/>
      <c r="I1959" s="37"/>
      <c r="J1959" s="37"/>
      <c r="K1959" s="42" t="s">
        <v>30</v>
      </c>
    </row>
    <row r="1960" s="47" customFormat="1" ht="49.5" spans="1:11">
      <c r="A1960" s="35">
        <v>1959</v>
      </c>
      <c r="B1960" s="5" t="s">
        <v>918</v>
      </c>
      <c r="C1960" s="83" t="s">
        <v>3812</v>
      </c>
      <c r="D1960" s="148" t="s">
        <v>1000</v>
      </c>
      <c r="E1960" s="24" t="s">
        <v>3833</v>
      </c>
      <c r="F1960" s="24"/>
      <c r="G1960" s="37"/>
      <c r="H1960" s="37"/>
      <c r="I1960" s="37"/>
      <c r="J1960" s="37"/>
      <c r="K1960" s="90" t="s">
        <v>30</v>
      </c>
    </row>
    <row r="1961" s="47" customFormat="1" ht="17.25" spans="1:11">
      <c r="A1961" s="35">
        <v>1960</v>
      </c>
      <c r="B1961" s="5" t="s">
        <v>918</v>
      </c>
      <c r="C1961" s="83" t="s">
        <v>3812</v>
      </c>
      <c r="D1961" s="146" t="s">
        <v>1005</v>
      </c>
      <c r="E1961" s="24" t="s">
        <v>2349</v>
      </c>
      <c r="F1961" s="24"/>
      <c r="G1961" s="37"/>
      <c r="H1961" s="18"/>
      <c r="I1961" s="18"/>
      <c r="J1961" s="37"/>
      <c r="K1961" s="88" t="s">
        <v>30</v>
      </c>
    </row>
    <row r="1962" s="47" customFormat="1" ht="17.25" spans="1:11">
      <c r="A1962" s="35">
        <v>1961</v>
      </c>
      <c r="B1962" s="5" t="s">
        <v>918</v>
      </c>
      <c r="C1962" s="83" t="s">
        <v>3812</v>
      </c>
      <c r="D1962" s="146" t="s">
        <v>1005</v>
      </c>
      <c r="E1962" s="24" t="s">
        <v>3834</v>
      </c>
      <c r="F1962" s="24"/>
      <c r="G1962" s="18"/>
      <c r="H1962" s="18"/>
      <c r="I1962" s="18"/>
      <c r="J1962" s="18"/>
      <c r="K1962" s="42" t="s">
        <v>30</v>
      </c>
    </row>
    <row r="1963" s="47" customFormat="1" ht="17.25" spans="1:11">
      <c r="A1963" s="35">
        <v>1962</v>
      </c>
      <c r="B1963" s="5" t="s">
        <v>918</v>
      </c>
      <c r="C1963" s="83" t="s">
        <v>3812</v>
      </c>
      <c r="D1963" s="146" t="s">
        <v>1005</v>
      </c>
      <c r="E1963" s="24" t="s">
        <v>3835</v>
      </c>
      <c r="F1963" s="24"/>
      <c r="G1963" s="37"/>
      <c r="H1963" s="37"/>
      <c r="I1963" s="37"/>
      <c r="J1963" s="37"/>
      <c r="K1963" s="42" t="s">
        <v>30</v>
      </c>
    </row>
    <row r="1964" s="47" customFormat="1" ht="17.25" spans="1:11">
      <c r="A1964" s="35">
        <v>1963</v>
      </c>
      <c r="B1964" s="5" t="s">
        <v>918</v>
      </c>
      <c r="C1964" s="83" t="s">
        <v>3812</v>
      </c>
      <c r="D1964" s="146" t="s">
        <v>1005</v>
      </c>
      <c r="E1964" s="24" t="s">
        <v>3836</v>
      </c>
      <c r="F1964" s="24"/>
      <c r="G1964" s="37"/>
      <c r="H1964" s="18" t="s">
        <v>2365</v>
      </c>
      <c r="I1964" s="37"/>
      <c r="J1964" s="37"/>
      <c r="K1964" s="87" t="s">
        <v>30</v>
      </c>
    </row>
    <row r="1965" s="47" customFormat="1" ht="17.25" spans="1:11">
      <c r="A1965" s="35">
        <v>1964</v>
      </c>
      <c r="B1965" s="5" t="s">
        <v>918</v>
      </c>
      <c r="C1965" s="83" t="s">
        <v>3812</v>
      </c>
      <c r="D1965" s="146" t="s">
        <v>1005</v>
      </c>
      <c r="E1965" s="24" t="s">
        <v>3837</v>
      </c>
      <c r="F1965" s="24"/>
      <c r="G1965" s="37"/>
      <c r="H1965" s="18" t="s">
        <v>2365</v>
      </c>
      <c r="I1965" s="37"/>
      <c r="J1965" s="37"/>
      <c r="K1965" s="87" t="s">
        <v>30</v>
      </c>
    </row>
    <row r="1966" s="47" customFormat="1" ht="17.25" spans="1:11">
      <c r="A1966" s="35">
        <v>1965</v>
      </c>
      <c r="B1966" s="5" t="s">
        <v>918</v>
      </c>
      <c r="C1966" s="83" t="s">
        <v>3812</v>
      </c>
      <c r="D1966" s="146" t="s">
        <v>1005</v>
      </c>
      <c r="E1966" s="24" t="s">
        <v>3838</v>
      </c>
      <c r="F1966" s="24" t="s">
        <v>3839</v>
      </c>
      <c r="G1966" s="37"/>
      <c r="H1966" s="37"/>
      <c r="I1966" s="37"/>
      <c r="J1966" s="37"/>
      <c r="K1966" s="42" t="s">
        <v>30</v>
      </c>
    </row>
    <row r="1967" s="47" customFormat="1" ht="17.25" spans="1:11">
      <c r="A1967" s="35">
        <v>1966</v>
      </c>
      <c r="B1967" s="5" t="s">
        <v>918</v>
      </c>
      <c r="C1967" s="83" t="s">
        <v>3812</v>
      </c>
      <c r="D1967" s="146" t="s">
        <v>3840</v>
      </c>
      <c r="E1967" s="24" t="s">
        <v>2349</v>
      </c>
      <c r="F1967" s="24"/>
      <c r="G1967" s="37"/>
      <c r="H1967" s="37"/>
      <c r="I1967" s="37"/>
      <c r="J1967" s="37"/>
      <c r="K1967" s="88" t="s">
        <v>30</v>
      </c>
    </row>
    <row r="1968" s="47" customFormat="1" ht="17.25" spans="1:11">
      <c r="A1968" s="35">
        <v>1967</v>
      </c>
      <c r="B1968" s="5" t="s">
        <v>918</v>
      </c>
      <c r="C1968" s="83" t="s">
        <v>3812</v>
      </c>
      <c r="D1968" s="146" t="s">
        <v>3840</v>
      </c>
      <c r="E1968" s="24" t="s">
        <v>3657</v>
      </c>
      <c r="F1968" s="24"/>
      <c r="G1968" s="18"/>
      <c r="H1968" s="18"/>
      <c r="I1968" s="18"/>
      <c r="J1968" s="18"/>
      <c r="K1968" s="42" t="s">
        <v>30</v>
      </c>
    </row>
    <row r="1969" s="47" customFormat="1" ht="17.25" spans="1:11">
      <c r="A1969" s="35">
        <v>1968</v>
      </c>
      <c r="B1969" s="5" t="s">
        <v>918</v>
      </c>
      <c r="C1969" s="83" t="s">
        <v>3812</v>
      </c>
      <c r="D1969" s="146" t="s">
        <v>3840</v>
      </c>
      <c r="E1969" s="24" t="s">
        <v>2077</v>
      </c>
      <c r="F1969" s="24"/>
      <c r="G1969" s="37"/>
      <c r="H1969" s="37"/>
      <c r="I1969" s="37"/>
      <c r="J1969" s="37"/>
      <c r="K1969" s="42" t="s">
        <v>30</v>
      </c>
    </row>
    <row r="1970" s="47" customFormat="1" ht="17.25" spans="1:11">
      <c r="A1970" s="35">
        <v>1969</v>
      </c>
      <c r="B1970" s="5" t="s">
        <v>918</v>
      </c>
      <c r="C1970" s="83" t="s">
        <v>3812</v>
      </c>
      <c r="D1970" s="146" t="s">
        <v>3840</v>
      </c>
      <c r="E1970" s="24" t="s">
        <v>3841</v>
      </c>
      <c r="F1970" s="24"/>
      <c r="G1970" s="37"/>
      <c r="H1970" s="18" t="s">
        <v>2365</v>
      </c>
      <c r="I1970" s="37"/>
      <c r="J1970" s="37"/>
      <c r="K1970" s="87" t="s">
        <v>30</v>
      </c>
    </row>
    <row r="1971" s="47" customFormat="1" ht="17.25" spans="1:11">
      <c r="A1971" s="35">
        <v>1970</v>
      </c>
      <c r="B1971" s="5" t="s">
        <v>918</v>
      </c>
      <c r="C1971" s="83" t="s">
        <v>3812</v>
      </c>
      <c r="D1971" s="146" t="s">
        <v>3840</v>
      </c>
      <c r="E1971" s="24" t="s">
        <v>3842</v>
      </c>
      <c r="F1971" s="24"/>
      <c r="G1971" s="37"/>
      <c r="H1971" s="37"/>
      <c r="I1971" s="37"/>
      <c r="J1971" s="37"/>
      <c r="K1971" s="88" t="s">
        <v>30</v>
      </c>
    </row>
    <row r="1972" s="47" customFormat="1" ht="17.25" spans="1:11">
      <c r="A1972" s="35">
        <v>1971</v>
      </c>
      <c r="B1972" s="5" t="s">
        <v>918</v>
      </c>
      <c r="C1972" s="83" t="s">
        <v>3812</v>
      </c>
      <c r="D1972" s="146" t="s">
        <v>3840</v>
      </c>
      <c r="E1972" s="24" t="s">
        <v>3843</v>
      </c>
      <c r="F1972" s="24"/>
      <c r="G1972" s="37"/>
      <c r="H1972" s="37"/>
      <c r="I1972" s="37"/>
      <c r="J1972" s="37"/>
      <c r="K1972" s="88" t="s">
        <v>30</v>
      </c>
    </row>
    <row r="1973" s="47" customFormat="1" ht="17.25" spans="1:11">
      <c r="A1973" s="35">
        <v>1972</v>
      </c>
      <c r="B1973" s="5" t="s">
        <v>918</v>
      </c>
      <c r="C1973" s="83" t="s">
        <v>3812</v>
      </c>
      <c r="D1973" s="146" t="s">
        <v>3840</v>
      </c>
      <c r="E1973" s="24" t="s">
        <v>3844</v>
      </c>
      <c r="F1973" s="24"/>
      <c r="G1973" s="37"/>
      <c r="H1973" s="37"/>
      <c r="I1973" s="37"/>
      <c r="J1973" s="37"/>
      <c r="K1973" s="42" t="s">
        <v>30</v>
      </c>
    </row>
    <row r="1974" s="47" customFormat="1" ht="17.25" spans="1:11">
      <c r="A1974" s="35">
        <v>1973</v>
      </c>
      <c r="B1974" s="5" t="s">
        <v>918</v>
      </c>
      <c r="C1974" s="83" t="s">
        <v>3812</v>
      </c>
      <c r="D1974" s="148" t="s">
        <v>1008</v>
      </c>
      <c r="E1974" s="24" t="s">
        <v>3845</v>
      </c>
      <c r="F1974" s="24"/>
      <c r="G1974" s="37"/>
      <c r="H1974" s="18"/>
      <c r="I1974" s="18"/>
      <c r="J1974" s="37"/>
      <c r="K1974" s="42" t="s">
        <v>30</v>
      </c>
    </row>
    <row r="1975" s="47" customFormat="1" ht="17.25" spans="1:11">
      <c r="A1975" s="35">
        <v>1974</v>
      </c>
      <c r="B1975" s="5" t="s">
        <v>918</v>
      </c>
      <c r="C1975" s="83" t="s">
        <v>3812</v>
      </c>
      <c r="D1975" s="146" t="s">
        <v>975</v>
      </c>
      <c r="E1975" s="24" t="s">
        <v>2349</v>
      </c>
      <c r="F1975" s="24"/>
      <c r="G1975" s="37"/>
      <c r="H1975" s="37"/>
      <c r="I1975" s="37"/>
      <c r="J1975" s="37"/>
      <c r="K1975" s="88" t="s">
        <v>30</v>
      </c>
    </row>
    <row r="1976" s="47" customFormat="1" ht="17.25" spans="1:11">
      <c r="A1976" s="35">
        <v>1975</v>
      </c>
      <c r="B1976" s="5" t="s">
        <v>918</v>
      </c>
      <c r="C1976" s="83" t="s">
        <v>3812</v>
      </c>
      <c r="D1976" s="146" t="s">
        <v>975</v>
      </c>
      <c r="E1976" s="24" t="s">
        <v>3846</v>
      </c>
      <c r="F1976" s="24"/>
      <c r="G1976" s="18"/>
      <c r="H1976" s="18"/>
      <c r="I1976" s="18"/>
      <c r="J1976" s="18"/>
      <c r="K1976" s="42" t="s">
        <v>30</v>
      </c>
    </row>
    <row r="1977" s="47" customFormat="1" ht="17.25" spans="1:11">
      <c r="A1977" s="35">
        <v>1976</v>
      </c>
      <c r="B1977" s="5" t="s">
        <v>918</v>
      </c>
      <c r="C1977" s="83" t="s">
        <v>3812</v>
      </c>
      <c r="D1977" s="146" t="s">
        <v>975</v>
      </c>
      <c r="E1977" s="24" t="s">
        <v>3372</v>
      </c>
      <c r="F1977" s="24"/>
      <c r="G1977" s="37"/>
      <c r="H1977" s="37"/>
      <c r="I1977" s="37"/>
      <c r="J1977" s="37"/>
      <c r="K1977" s="88" t="s">
        <v>30</v>
      </c>
    </row>
    <row r="1978" s="47" customFormat="1" ht="17.25" spans="1:11">
      <c r="A1978" s="35">
        <v>1977</v>
      </c>
      <c r="B1978" s="5" t="s">
        <v>918</v>
      </c>
      <c r="C1978" s="83" t="s">
        <v>3812</v>
      </c>
      <c r="D1978" s="146" t="s">
        <v>975</v>
      </c>
      <c r="E1978" s="24" t="s">
        <v>3379</v>
      </c>
      <c r="F1978" s="24"/>
      <c r="G1978" s="37"/>
      <c r="H1978" s="37"/>
      <c r="I1978" s="37"/>
      <c r="J1978" s="37"/>
      <c r="K1978" s="88" t="s">
        <v>30</v>
      </c>
    </row>
    <row r="1979" s="47" customFormat="1" ht="17.25" spans="1:11">
      <c r="A1979" s="35">
        <v>1978</v>
      </c>
      <c r="B1979" s="5" t="s">
        <v>918</v>
      </c>
      <c r="C1979" s="83" t="s">
        <v>3812</v>
      </c>
      <c r="D1979" s="146" t="s">
        <v>975</v>
      </c>
      <c r="E1979" s="24" t="s">
        <v>3847</v>
      </c>
      <c r="F1979" s="24"/>
      <c r="G1979" s="37"/>
      <c r="H1979" s="37"/>
      <c r="I1979" s="37"/>
      <c r="J1979" s="37"/>
      <c r="K1979" s="88" t="s">
        <v>30</v>
      </c>
    </row>
    <row r="1980" s="47" customFormat="1" ht="17.25" spans="1:11">
      <c r="A1980" s="35">
        <v>1979</v>
      </c>
      <c r="B1980" s="5" t="s">
        <v>918</v>
      </c>
      <c r="C1980" s="83" t="s">
        <v>3812</v>
      </c>
      <c r="D1980" s="146" t="s">
        <v>975</v>
      </c>
      <c r="E1980" s="24" t="s">
        <v>3848</v>
      </c>
      <c r="F1980" s="24" t="s">
        <v>3849</v>
      </c>
      <c r="G1980" s="37"/>
      <c r="H1980" s="37"/>
      <c r="I1980" s="37"/>
      <c r="J1980" s="37"/>
      <c r="K1980" s="88" t="s">
        <v>30</v>
      </c>
    </row>
    <row r="1981" s="47" customFormat="1" ht="17.25" spans="1:11">
      <c r="A1981" s="35">
        <v>1980</v>
      </c>
      <c r="B1981" s="5" t="s">
        <v>918</v>
      </c>
      <c r="C1981" s="83" t="s">
        <v>3812</v>
      </c>
      <c r="D1981" s="146" t="s">
        <v>975</v>
      </c>
      <c r="E1981" s="24" t="s">
        <v>3850</v>
      </c>
      <c r="F1981" s="24" t="s">
        <v>3851</v>
      </c>
      <c r="G1981" s="37"/>
      <c r="H1981" s="37"/>
      <c r="I1981" s="37"/>
      <c r="J1981" s="37"/>
      <c r="K1981" s="42" t="s">
        <v>30</v>
      </c>
    </row>
    <row r="1982" s="47" customFormat="1" ht="17.25" spans="1:11">
      <c r="A1982" s="35">
        <v>1981</v>
      </c>
      <c r="B1982" s="5" t="s">
        <v>918</v>
      </c>
      <c r="C1982" s="83" t="s">
        <v>3812</v>
      </c>
      <c r="D1982" s="146" t="s">
        <v>975</v>
      </c>
      <c r="E1982" s="24" t="s">
        <v>18</v>
      </c>
      <c r="F1982" s="24"/>
      <c r="G1982" s="37"/>
      <c r="H1982" s="37"/>
      <c r="I1982" s="37"/>
      <c r="J1982" s="37"/>
      <c r="K1982" s="88" t="s">
        <v>30</v>
      </c>
    </row>
    <row r="1983" s="47" customFormat="1" ht="17.25" spans="1:11">
      <c r="A1983" s="35">
        <v>1982</v>
      </c>
      <c r="B1983" s="5" t="s">
        <v>918</v>
      </c>
      <c r="C1983" s="83" t="s">
        <v>3812</v>
      </c>
      <c r="D1983" s="146" t="s">
        <v>978</v>
      </c>
      <c r="E1983" s="24" t="s">
        <v>2349</v>
      </c>
      <c r="F1983" s="24"/>
      <c r="G1983" s="37"/>
      <c r="H1983" s="37"/>
      <c r="I1983" s="37"/>
      <c r="J1983" s="37"/>
      <c r="K1983" s="88" t="s">
        <v>30</v>
      </c>
    </row>
    <row r="1984" s="47" customFormat="1" ht="17.25" spans="1:11">
      <c r="A1984" s="35">
        <v>1983</v>
      </c>
      <c r="B1984" s="5" t="s">
        <v>918</v>
      </c>
      <c r="C1984" s="83" t="s">
        <v>3812</v>
      </c>
      <c r="D1984" s="146" t="s">
        <v>978</v>
      </c>
      <c r="E1984" s="24" t="s">
        <v>3846</v>
      </c>
      <c r="F1984" s="24"/>
      <c r="G1984" s="37"/>
      <c r="H1984" s="37"/>
      <c r="I1984" s="37"/>
      <c r="J1984" s="37"/>
      <c r="K1984" s="42" t="s">
        <v>30</v>
      </c>
    </row>
    <row r="1985" s="47" customFormat="1" ht="17.25" spans="1:11">
      <c r="A1985" s="35">
        <v>1984</v>
      </c>
      <c r="B1985" s="5" t="s">
        <v>918</v>
      </c>
      <c r="C1985" s="83" t="s">
        <v>3812</v>
      </c>
      <c r="D1985" s="146" t="s">
        <v>978</v>
      </c>
      <c r="E1985" s="24" t="s">
        <v>3372</v>
      </c>
      <c r="F1985" s="24"/>
      <c r="G1985" s="18"/>
      <c r="H1985" s="18"/>
      <c r="I1985" s="18"/>
      <c r="J1985" s="18"/>
      <c r="K1985" s="88" t="s">
        <v>30</v>
      </c>
    </row>
    <row r="1986" s="47" customFormat="1" ht="17.25" spans="1:11">
      <c r="A1986" s="35">
        <v>1985</v>
      </c>
      <c r="B1986" s="5" t="s">
        <v>918</v>
      </c>
      <c r="C1986" s="83" t="s">
        <v>3812</v>
      </c>
      <c r="D1986" s="146" t="s">
        <v>978</v>
      </c>
      <c r="E1986" s="24" t="s">
        <v>3852</v>
      </c>
      <c r="F1986" s="24" t="s">
        <v>3853</v>
      </c>
      <c r="G1986" s="37"/>
      <c r="H1986" s="37"/>
      <c r="I1986" s="37"/>
      <c r="J1986" s="37"/>
      <c r="K1986" s="42" t="s">
        <v>30</v>
      </c>
    </row>
    <row r="1987" s="47" customFormat="1" ht="17.25" spans="1:11">
      <c r="A1987" s="35">
        <v>1986</v>
      </c>
      <c r="B1987" s="5" t="s">
        <v>918</v>
      </c>
      <c r="C1987" s="83" t="s">
        <v>3812</v>
      </c>
      <c r="D1987" s="146" t="s">
        <v>978</v>
      </c>
      <c r="E1987" s="24" t="s">
        <v>3854</v>
      </c>
      <c r="F1987" s="24" t="s">
        <v>3855</v>
      </c>
      <c r="G1987" s="37"/>
      <c r="H1987" s="37"/>
      <c r="I1987" s="37"/>
      <c r="J1987" s="37"/>
      <c r="K1987" s="42" t="s">
        <v>30</v>
      </c>
    </row>
    <row r="1988" s="47" customFormat="1" ht="33" spans="1:11">
      <c r="A1988" s="35">
        <v>1987</v>
      </c>
      <c r="B1988" s="5" t="s">
        <v>918</v>
      </c>
      <c r="C1988" s="83" t="s">
        <v>3812</v>
      </c>
      <c r="D1988" s="146" t="s">
        <v>978</v>
      </c>
      <c r="E1988" s="24" t="s">
        <v>3856</v>
      </c>
      <c r="F1988" s="24"/>
      <c r="G1988" s="37"/>
      <c r="H1988" s="37"/>
      <c r="I1988" s="37"/>
      <c r="J1988" s="37"/>
      <c r="K1988" s="88" t="s">
        <v>30</v>
      </c>
    </row>
    <row r="1989" s="47" customFormat="1" ht="17.25" spans="1:11">
      <c r="A1989" s="35">
        <v>1988</v>
      </c>
      <c r="B1989" s="5" t="s">
        <v>918</v>
      </c>
      <c r="C1989" s="83" t="s">
        <v>3812</v>
      </c>
      <c r="D1989" s="146" t="s">
        <v>978</v>
      </c>
      <c r="E1989" s="24" t="s">
        <v>18</v>
      </c>
      <c r="F1989" s="24"/>
      <c r="G1989" s="37"/>
      <c r="H1989" s="37"/>
      <c r="I1989" s="37"/>
      <c r="J1989" s="37"/>
      <c r="K1989" s="88" t="s">
        <v>30</v>
      </c>
    </row>
    <row r="1990" s="47" customFormat="1" ht="17.25" spans="1:11">
      <c r="A1990" s="35">
        <v>1989</v>
      </c>
      <c r="B1990" s="5" t="s">
        <v>918</v>
      </c>
      <c r="C1990" s="83" t="s">
        <v>3831</v>
      </c>
      <c r="D1990" s="146" t="s">
        <v>981</v>
      </c>
      <c r="E1990" s="24" t="s">
        <v>2349</v>
      </c>
      <c r="F1990" s="24"/>
      <c r="G1990" s="37"/>
      <c r="H1990" s="37"/>
      <c r="I1990" s="37"/>
      <c r="J1990" s="37"/>
      <c r="K1990" s="88" t="s">
        <v>30</v>
      </c>
    </row>
    <row r="1991" s="47" customFormat="1" ht="17.25" spans="1:11">
      <c r="A1991" s="35">
        <v>1990</v>
      </c>
      <c r="B1991" s="5" t="s">
        <v>918</v>
      </c>
      <c r="C1991" s="83" t="s">
        <v>3831</v>
      </c>
      <c r="D1991" s="146" t="s">
        <v>981</v>
      </c>
      <c r="E1991" s="24" t="s">
        <v>3857</v>
      </c>
      <c r="F1991" s="24"/>
      <c r="G1991" s="37"/>
      <c r="H1991" s="37"/>
      <c r="I1991" s="37"/>
      <c r="J1991" s="37"/>
      <c r="K1991" s="42" t="s">
        <v>30</v>
      </c>
    </row>
    <row r="1992" s="47" customFormat="1" ht="17.25" spans="1:11">
      <c r="A1992" s="35">
        <v>1991</v>
      </c>
      <c r="B1992" s="5" t="s">
        <v>918</v>
      </c>
      <c r="C1992" s="83" t="s">
        <v>3831</v>
      </c>
      <c r="D1992" s="146" t="s">
        <v>981</v>
      </c>
      <c r="E1992" s="24" t="s">
        <v>2643</v>
      </c>
      <c r="F1992" s="24"/>
      <c r="G1992" s="37"/>
      <c r="H1992" s="37"/>
      <c r="I1992" s="37"/>
      <c r="J1992" s="37"/>
      <c r="K1992" s="42" t="s">
        <v>30</v>
      </c>
    </row>
    <row r="1993" s="47" customFormat="1" ht="17.25" spans="1:11">
      <c r="A1993" s="35">
        <v>1992</v>
      </c>
      <c r="B1993" s="5" t="s">
        <v>918</v>
      </c>
      <c r="C1993" s="83" t="s">
        <v>3831</v>
      </c>
      <c r="D1993" s="146" t="s">
        <v>981</v>
      </c>
      <c r="E1993" s="24" t="s">
        <v>3858</v>
      </c>
      <c r="F1993" s="24"/>
      <c r="G1993" s="37"/>
      <c r="H1993" s="37"/>
      <c r="I1993" s="37"/>
      <c r="J1993" s="37"/>
      <c r="K1993" s="42" t="s">
        <v>30</v>
      </c>
    </row>
    <row r="1994" s="47" customFormat="1" ht="17.25" spans="1:11">
      <c r="A1994" s="35">
        <v>1993</v>
      </c>
      <c r="B1994" s="5" t="s">
        <v>918</v>
      </c>
      <c r="C1994" s="83" t="s">
        <v>3831</v>
      </c>
      <c r="D1994" s="146" t="s">
        <v>981</v>
      </c>
      <c r="E1994" s="24" t="s">
        <v>3859</v>
      </c>
      <c r="F1994" s="24"/>
      <c r="G1994" s="37"/>
      <c r="H1994" s="37"/>
      <c r="I1994" s="37"/>
      <c r="J1994" s="37"/>
      <c r="K1994" s="42" t="s">
        <v>30</v>
      </c>
    </row>
    <row r="1995" s="47" customFormat="1" ht="17.25" spans="1:11">
      <c r="A1995" s="35">
        <v>1994</v>
      </c>
      <c r="B1995" s="5" t="s">
        <v>918</v>
      </c>
      <c r="C1995" s="83" t="s">
        <v>3831</v>
      </c>
      <c r="D1995" s="146" t="s">
        <v>981</v>
      </c>
      <c r="E1995" s="24" t="s">
        <v>3860</v>
      </c>
      <c r="F1995" s="24"/>
      <c r="G1995" s="37"/>
      <c r="H1995" s="37"/>
      <c r="I1995" s="37"/>
      <c r="J1995" s="37"/>
      <c r="K1995" s="88" t="s">
        <v>30</v>
      </c>
    </row>
    <row r="1996" s="47" customFormat="1" ht="17.25" spans="1:11">
      <c r="A1996" s="35">
        <v>1995</v>
      </c>
      <c r="B1996" s="5" t="s">
        <v>918</v>
      </c>
      <c r="C1996" s="83" t="s">
        <v>3831</v>
      </c>
      <c r="D1996" s="146" t="s">
        <v>981</v>
      </c>
      <c r="E1996" s="24" t="s">
        <v>3861</v>
      </c>
      <c r="F1996" s="24"/>
      <c r="G1996" s="37"/>
      <c r="H1996" s="37"/>
      <c r="I1996" s="37"/>
      <c r="J1996" s="37"/>
      <c r="K1996" s="42" t="s">
        <v>30</v>
      </c>
    </row>
    <row r="1997" s="47" customFormat="1" ht="17.25" spans="1:11">
      <c r="A1997" s="35">
        <v>1996</v>
      </c>
      <c r="B1997" s="5" t="s">
        <v>918</v>
      </c>
      <c r="C1997" s="83" t="s">
        <v>3831</v>
      </c>
      <c r="D1997" s="146" t="s">
        <v>981</v>
      </c>
      <c r="E1997" s="24" t="s">
        <v>3862</v>
      </c>
      <c r="F1997" s="24"/>
      <c r="G1997" s="37"/>
      <c r="H1997" s="37"/>
      <c r="I1997" s="37"/>
      <c r="J1997" s="37"/>
      <c r="K1997" s="42" t="s">
        <v>30</v>
      </c>
    </row>
    <row r="1998" s="47" customFormat="1" ht="17.25" spans="1:11">
      <c r="A1998" s="35">
        <v>1997</v>
      </c>
      <c r="B1998" s="5" t="s">
        <v>918</v>
      </c>
      <c r="C1998" s="83" t="s">
        <v>3831</v>
      </c>
      <c r="D1998" s="146" t="s">
        <v>981</v>
      </c>
      <c r="E1998" s="24" t="s">
        <v>2439</v>
      </c>
      <c r="F1998" s="24"/>
      <c r="G1998" s="37"/>
      <c r="H1998" s="37"/>
      <c r="I1998" s="37"/>
      <c r="J1998" s="37"/>
      <c r="K1998" s="42" t="s">
        <v>30</v>
      </c>
    </row>
    <row r="1999" s="47" customFormat="1" ht="33" spans="1:11">
      <c r="A1999" s="35">
        <v>1998</v>
      </c>
      <c r="B1999" s="5" t="s">
        <v>918</v>
      </c>
      <c r="C1999" s="83" t="s">
        <v>3831</v>
      </c>
      <c r="D1999" s="146" t="s">
        <v>981</v>
      </c>
      <c r="E1999" s="24" t="s">
        <v>3863</v>
      </c>
      <c r="F1999" s="24"/>
      <c r="G1999" s="37"/>
      <c r="H1999" s="37"/>
      <c r="I1999" s="37"/>
      <c r="J1999" s="37"/>
      <c r="K1999" s="88" t="s">
        <v>30</v>
      </c>
    </row>
    <row r="2000" s="47" customFormat="1" ht="17.25" spans="1:11">
      <c r="A2000" s="35">
        <v>1999</v>
      </c>
      <c r="B2000" s="5" t="s">
        <v>918</v>
      </c>
      <c r="C2000" s="83" t="s">
        <v>3831</v>
      </c>
      <c r="D2000" s="146" t="s">
        <v>981</v>
      </c>
      <c r="E2000" s="24" t="s">
        <v>3864</v>
      </c>
      <c r="F2000" s="24"/>
      <c r="G2000" s="37"/>
      <c r="H2000" s="37"/>
      <c r="I2000" s="37"/>
      <c r="J2000" s="37"/>
      <c r="K2000" s="42" t="s">
        <v>30</v>
      </c>
    </row>
    <row r="2001" s="47" customFormat="1" ht="17.25" spans="1:11">
      <c r="A2001" s="35">
        <v>2000</v>
      </c>
      <c r="B2001" s="5" t="s">
        <v>918</v>
      </c>
      <c r="C2001" s="83" t="s">
        <v>3831</v>
      </c>
      <c r="D2001" s="146" t="s">
        <v>981</v>
      </c>
      <c r="E2001" s="24" t="s">
        <v>18</v>
      </c>
      <c r="F2001" s="24"/>
      <c r="G2001" s="37"/>
      <c r="H2001" s="37"/>
      <c r="I2001" s="37"/>
      <c r="J2001" s="37"/>
      <c r="K2001" s="88" t="s">
        <v>30</v>
      </c>
    </row>
    <row r="2002" s="47" customFormat="1" ht="17.25" spans="1:11">
      <c r="A2002" s="35">
        <v>2001</v>
      </c>
      <c r="B2002" s="5" t="s">
        <v>918</v>
      </c>
      <c r="C2002" s="83" t="s">
        <v>3831</v>
      </c>
      <c r="D2002" s="146" t="s">
        <v>985</v>
      </c>
      <c r="E2002" s="24" t="s">
        <v>3249</v>
      </c>
      <c r="F2002" s="24"/>
      <c r="G2002" s="37"/>
      <c r="H2002" s="18" t="s">
        <v>2365</v>
      </c>
      <c r="I2002" s="37"/>
      <c r="J2002" s="37"/>
      <c r="K2002" s="87" t="s">
        <v>30</v>
      </c>
    </row>
    <row r="2003" s="47" customFormat="1" ht="17.25" spans="1:11">
      <c r="A2003" s="35">
        <v>2002</v>
      </c>
      <c r="B2003" s="5" t="s">
        <v>918</v>
      </c>
      <c r="C2003" s="83" t="s">
        <v>3831</v>
      </c>
      <c r="D2003" s="146" t="s">
        <v>985</v>
      </c>
      <c r="E2003" s="24" t="s">
        <v>3865</v>
      </c>
      <c r="F2003" s="24"/>
      <c r="G2003" s="37"/>
      <c r="H2003" s="37"/>
      <c r="I2003" s="37"/>
      <c r="J2003" s="37"/>
      <c r="K2003" s="42" t="s">
        <v>30</v>
      </c>
    </row>
    <row r="2004" s="47" customFormat="1" ht="17.25" spans="1:11">
      <c r="A2004" s="35">
        <v>2003</v>
      </c>
      <c r="B2004" s="5" t="s">
        <v>918</v>
      </c>
      <c r="C2004" s="83" t="s">
        <v>3831</v>
      </c>
      <c r="D2004" s="146" t="s">
        <v>985</v>
      </c>
      <c r="E2004" s="24" t="s">
        <v>3866</v>
      </c>
      <c r="F2004" s="24"/>
      <c r="G2004" s="37"/>
      <c r="H2004" s="37"/>
      <c r="I2004" s="37"/>
      <c r="J2004" s="37"/>
      <c r="K2004" s="88" t="s">
        <v>30</v>
      </c>
    </row>
    <row r="2005" s="47" customFormat="1" ht="17.25" spans="1:11">
      <c r="A2005" s="35">
        <v>2004</v>
      </c>
      <c r="B2005" s="5" t="s">
        <v>918</v>
      </c>
      <c r="C2005" s="83" t="s">
        <v>3831</v>
      </c>
      <c r="D2005" s="146" t="s">
        <v>985</v>
      </c>
      <c r="E2005" s="24" t="s">
        <v>3867</v>
      </c>
      <c r="F2005" s="24"/>
      <c r="G2005" s="37"/>
      <c r="H2005" s="37"/>
      <c r="I2005" s="37"/>
      <c r="J2005" s="37"/>
      <c r="K2005" s="42" t="s">
        <v>30</v>
      </c>
    </row>
    <row r="2006" s="47" customFormat="1" ht="17.25" spans="1:11">
      <c r="A2006" s="35">
        <v>2005</v>
      </c>
      <c r="B2006" s="5" t="s">
        <v>918</v>
      </c>
      <c r="C2006" s="83" t="s">
        <v>3831</v>
      </c>
      <c r="D2006" s="146" t="s">
        <v>985</v>
      </c>
      <c r="E2006" s="24" t="s">
        <v>3868</v>
      </c>
      <c r="F2006" s="24"/>
      <c r="G2006" s="37"/>
      <c r="H2006" s="37"/>
      <c r="I2006" s="37"/>
      <c r="J2006" s="37"/>
      <c r="K2006" s="42" t="s">
        <v>30</v>
      </c>
    </row>
    <row r="2007" s="47" customFormat="1" ht="17.25" spans="1:11">
      <c r="A2007" s="35">
        <v>2006</v>
      </c>
      <c r="B2007" s="5" t="s">
        <v>918</v>
      </c>
      <c r="C2007" s="83" t="s">
        <v>3831</v>
      </c>
      <c r="D2007" s="146" t="s">
        <v>985</v>
      </c>
      <c r="E2007" s="24" t="s">
        <v>3869</v>
      </c>
      <c r="F2007" s="24" t="s">
        <v>3870</v>
      </c>
      <c r="G2007" s="37"/>
      <c r="H2007" s="37"/>
      <c r="I2007" s="37"/>
      <c r="J2007" s="37"/>
      <c r="K2007" s="88" t="s">
        <v>30</v>
      </c>
    </row>
    <row r="2008" s="47" customFormat="1" ht="17.25" spans="1:11">
      <c r="A2008" s="35">
        <v>2007</v>
      </c>
      <c r="B2008" s="5" t="s">
        <v>918</v>
      </c>
      <c r="C2008" s="83" t="s">
        <v>3831</v>
      </c>
      <c r="D2008" s="146" t="s">
        <v>985</v>
      </c>
      <c r="E2008" s="24" t="s">
        <v>2465</v>
      </c>
      <c r="F2008" s="24"/>
      <c r="G2008" s="37"/>
      <c r="H2008" s="37"/>
      <c r="I2008" s="37"/>
      <c r="J2008" s="37"/>
      <c r="K2008" s="88" t="s">
        <v>30</v>
      </c>
    </row>
    <row r="2009" s="47" customFormat="1" ht="17.25" spans="1:11">
      <c r="A2009" s="35">
        <v>2008</v>
      </c>
      <c r="B2009" s="5" t="s">
        <v>918</v>
      </c>
      <c r="C2009" s="83" t="s">
        <v>3831</v>
      </c>
      <c r="D2009" s="146" t="s">
        <v>985</v>
      </c>
      <c r="E2009" s="24" t="s">
        <v>3871</v>
      </c>
      <c r="F2009" s="24"/>
      <c r="G2009" s="37"/>
      <c r="H2009" s="18" t="s">
        <v>2365</v>
      </c>
      <c r="I2009" s="37"/>
      <c r="J2009" s="37"/>
      <c r="K2009" s="87" t="s">
        <v>30</v>
      </c>
    </row>
    <row r="2010" s="47" customFormat="1" ht="17.25" spans="1:11">
      <c r="A2010" s="35">
        <v>2009</v>
      </c>
      <c r="B2010" s="5" t="s">
        <v>918</v>
      </c>
      <c r="C2010" s="83" t="s">
        <v>3831</v>
      </c>
      <c r="D2010" s="146" t="s">
        <v>985</v>
      </c>
      <c r="E2010" s="24" t="s">
        <v>2522</v>
      </c>
      <c r="F2010" s="24"/>
      <c r="G2010" s="37"/>
      <c r="H2010" s="37"/>
      <c r="I2010" s="37"/>
      <c r="J2010" s="37"/>
      <c r="K2010" s="88" t="s">
        <v>30</v>
      </c>
    </row>
    <row r="2011" s="47" customFormat="1" ht="17.25" spans="1:11">
      <c r="A2011" s="35">
        <v>2010</v>
      </c>
      <c r="B2011" s="5" t="s">
        <v>918</v>
      </c>
      <c r="C2011" s="83" t="s">
        <v>3831</v>
      </c>
      <c r="D2011" s="146" t="s">
        <v>985</v>
      </c>
      <c r="E2011" s="24" t="s">
        <v>3872</v>
      </c>
      <c r="F2011" s="24"/>
      <c r="G2011" s="37"/>
      <c r="H2011" s="18" t="s">
        <v>2365</v>
      </c>
      <c r="I2011" s="37"/>
      <c r="J2011" s="37"/>
      <c r="K2011" s="87" t="s">
        <v>30</v>
      </c>
    </row>
    <row r="2012" s="47" customFormat="1" ht="17.25" spans="1:11">
      <c r="A2012" s="35">
        <v>2011</v>
      </c>
      <c r="B2012" s="5" t="s">
        <v>918</v>
      </c>
      <c r="C2012" s="83" t="s">
        <v>3812</v>
      </c>
      <c r="D2012" s="146" t="s">
        <v>1011</v>
      </c>
      <c r="E2012" s="24" t="s">
        <v>2349</v>
      </c>
      <c r="F2012" s="24"/>
      <c r="G2012" s="37"/>
      <c r="H2012" s="18"/>
      <c r="I2012" s="37"/>
      <c r="J2012" s="37"/>
      <c r="K2012" s="88" t="s">
        <v>30</v>
      </c>
    </row>
    <row r="2013" s="47" customFormat="1" ht="17.25" spans="1:11">
      <c r="A2013" s="35">
        <v>2012</v>
      </c>
      <c r="B2013" s="5" t="s">
        <v>918</v>
      </c>
      <c r="C2013" s="83" t="s">
        <v>3812</v>
      </c>
      <c r="D2013" s="146" t="s">
        <v>1011</v>
      </c>
      <c r="E2013" s="24" t="s">
        <v>3873</v>
      </c>
      <c r="F2013" s="24"/>
      <c r="G2013" s="37"/>
      <c r="H2013" s="18"/>
      <c r="I2013" s="37"/>
      <c r="J2013" s="37"/>
      <c r="K2013" s="42" t="s">
        <v>30</v>
      </c>
    </row>
    <row r="2014" s="47" customFormat="1" ht="17.25" spans="1:11">
      <c r="A2014" s="35">
        <v>2013</v>
      </c>
      <c r="B2014" s="5" t="s">
        <v>918</v>
      </c>
      <c r="C2014" s="83" t="s">
        <v>3812</v>
      </c>
      <c r="D2014" s="146" t="s">
        <v>1011</v>
      </c>
      <c r="E2014" s="24" t="s">
        <v>3874</v>
      </c>
      <c r="F2014" s="24"/>
      <c r="G2014" s="37"/>
      <c r="H2014" s="18"/>
      <c r="I2014" s="37"/>
      <c r="J2014" s="37"/>
      <c r="K2014" s="42" t="s">
        <v>30</v>
      </c>
    </row>
    <row r="2015" s="47" customFormat="1" ht="17.25" spans="1:11">
      <c r="A2015" s="35">
        <v>2014</v>
      </c>
      <c r="B2015" s="5" t="s">
        <v>918</v>
      </c>
      <c r="C2015" s="83" t="s">
        <v>3812</v>
      </c>
      <c r="D2015" s="146" t="s">
        <v>1011</v>
      </c>
      <c r="E2015" s="24" t="s">
        <v>3875</v>
      </c>
      <c r="F2015" s="24"/>
      <c r="G2015" s="37"/>
      <c r="H2015" s="18"/>
      <c r="I2015" s="37"/>
      <c r="J2015" s="37"/>
      <c r="K2015" s="88" t="s">
        <v>30</v>
      </c>
    </row>
    <row r="2016" s="47" customFormat="1" ht="17.25" spans="1:11">
      <c r="A2016" s="35">
        <v>2015</v>
      </c>
      <c r="B2016" s="5" t="s">
        <v>918</v>
      </c>
      <c r="C2016" s="83" t="s">
        <v>3812</v>
      </c>
      <c r="D2016" s="146" t="s">
        <v>1011</v>
      </c>
      <c r="E2016" s="24" t="s">
        <v>3876</v>
      </c>
      <c r="F2016" s="24"/>
      <c r="G2016" s="37"/>
      <c r="H2016" s="18"/>
      <c r="I2016" s="37"/>
      <c r="J2016" s="37"/>
      <c r="K2016" s="88" t="s">
        <v>30</v>
      </c>
    </row>
    <row r="2017" s="47" customFormat="1" ht="33" spans="1:11">
      <c r="A2017" s="35">
        <v>2016</v>
      </c>
      <c r="B2017" s="5" t="s">
        <v>918</v>
      </c>
      <c r="C2017" s="83" t="s">
        <v>3812</v>
      </c>
      <c r="D2017" s="146" t="s">
        <v>1011</v>
      </c>
      <c r="E2017" s="24" t="s">
        <v>3877</v>
      </c>
      <c r="F2017" s="24" t="s">
        <v>3878</v>
      </c>
      <c r="G2017" s="37"/>
      <c r="H2017" s="18"/>
      <c r="I2017" s="37"/>
      <c r="J2017" s="37"/>
      <c r="K2017" s="42" t="s">
        <v>30</v>
      </c>
    </row>
    <row r="2018" s="47" customFormat="1" ht="17.25" spans="1:11">
      <c r="A2018" s="35">
        <v>2017</v>
      </c>
      <c r="B2018" s="5" t="s">
        <v>918</v>
      </c>
      <c r="C2018" s="83" t="s">
        <v>3812</v>
      </c>
      <c r="D2018" s="146" t="s">
        <v>1011</v>
      </c>
      <c r="E2018" s="24" t="s">
        <v>3879</v>
      </c>
      <c r="F2018" s="24"/>
      <c r="G2018" s="37"/>
      <c r="H2018" s="18"/>
      <c r="I2018" s="37"/>
      <c r="J2018" s="37"/>
      <c r="K2018" s="42" t="s">
        <v>30</v>
      </c>
    </row>
    <row r="2019" s="47" customFormat="1" ht="17.25" spans="1:11">
      <c r="A2019" s="35">
        <v>2018</v>
      </c>
      <c r="B2019" s="5" t="s">
        <v>918</v>
      </c>
      <c r="C2019" s="83" t="s">
        <v>3812</v>
      </c>
      <c r="D2019" s="146" t="s">
        <v>1011</v>
      </c>
      <c r="E2019" s="24" t="s">
        <v>3880</v>
      </c>
      <c r="F2019" s="24" t="s">
        <v>3881</v>
      </c>
      <c r="G2019" s="37"/>
      <c r="H2019" s="18"/>
      <c r="I2019" s="37"/>
      <c r="J2019" s="37"/>
      <c r="K2019" s="88" t="s">
        <v>30</v>
      </c>
    </row>
    <row r="2020" s="47" customFormat="1" ht="17.25" spans="1:11">
      <c r="A2020" s="35">
        <v>2019</v>
      </c>
      <c r="B2020" s="5" t="s">
        <v>918</v>
      </c>
      <c r="C2020" s="83" t="s">
        <v>3812</v>
      </c>
      <c r="D2020" s="146" t="s">
        <v>1011</v>
      </c>
      <c r="E2020" s="24" t="s">
        <v>3882</v>
      </c>
      <c r="F2020" s="24" t="s">
        <v>3883</v>
      </c>
      <c r="G2020" s="37"/>
      <c r="H2020" s="18"/>
      <c r="I2020" s="37"/>
      <c r="J2020" s="37"/>
      <c r="K2020" s="42" t="s">
        <v>30</v>
      </c>
    </row>
    <row r="2021" s="47" customFormat="1" ht="17.25" spans="1:11">
      <c r="A2021" s="35">
        <v>2020</v>
      </c>
      <c r="B2021" s="5" t="s">
        <v>918</v>
      </c>
      <c r="C2021" s="83" t="s">
        <v>3812</v>
      </c>
      <c r="D2021" s="146" t="s">
        <v>1011</v>
      </c>
      <c r="E2021" s="24" t="s">
        <v>3884</v>
      </c>
      <c r="F2021" s="24"/>
      <c r="G2021" s="37"/>
      <c r="H2021" s="18"/>
      <c r="I2021" s="37"/>
      <c r="J2021" s="37"/>
      <c r="K2021" s="42" t="s">
        <v>30</v>
      </c>
    </row>
    <row r="2022" s="47" customFormat="1" ht="17.25" spans="1:11">
      <c r="A2022" s="35">
        <v>2021</v>
      </c>
      <c r="B2022" s="5" t="s">
        <v>918</v>
      </c>
      <c r="C2022" s="83" t="s">
        <v>3812</v>
      </c>
      <c r="D2022" s="146" t="s">
        <v>3885</v>
      </c>
      <c r="E2022" s="24" t="s">
        <v>2349</v>
      </c>
      <c r="F2022" s="24"/>
      <c r="G2022" s="37"/>
      <c r="H2022" s="18"/>
      <c r="I2022" s="37"/>
      <c r="J2022" s="37"/>
      <c r="K2022" s="88" t="s">
        <v>30</v>
      </c>
    </row>
    <row r="2023" s="47" customFormat="1" ht="17.25" spans="1:11">
      <c r="A2023" s="35">
        <v>2022</v>
      </c>
      <c r="B2023" s="5" t="s">
        <v>918</v>
      </c>
      <c r="C2023" s="83" t="s">
        <v>3812</v>
      </c>
      <c r="D2023" s="146" t="s">
        <v>3885</v>
      </c>
      <c r="E2023" s="24" t="s">
        <v>3873</v>
      </c>
      <c r="F2023" s="24"/>
      <c r="G2023" s="37"/>
      <c r="H2023" s="18"/>
      <c r="I2023" s="37"/>
      <c r="J2023" s="37"/>
      <c r="K2023" s="42" t="s">
        <v>30</v>
      </c>
    </row>
    <row r="2024" s="47" customFormat="1" ht="17.25" spans="1:11">
      <c r="A2024" s="35">
        <v>2023</v>
      </c>
      <c r="B2024" s="5" t="s">
        <v>918</v>
      </c>
      <c r="C2024" s="83" t="s">
        <v>3812</v>
      </c>
      <c r="D2024" s="146" t="s">
        <v>3885</v>
      </c>
      <c r="E2024" s="24" t="s">
        <v>3874</v>
      </c>
      <c r="F2024" s="24"/>
      <c r="G2024" s="37"/>
      <c r="H2024" s="18"/>
      <c r="I2024" s="37"/>
      <c r="J2024" s="37"/>
      <c r="K2024" s="42" t="s">
        <v>30</v>
      </c>
    </row>
    <row r="2025" s="47" customFormat="1" ht="17.25" spans="1:11">
      <c r="A2025" s="35">
        <v>2024</v>
      </c>
      <c r="B2025" s="5" t="s">
        <v>918</v>
      </c>
      <c r="C2025" s="83" t="s">
        <v>3812</v>
      </c>
      <c r="D2025" s="146" t="s">
        <v>3885</v>
      </c>
      <c r="E2025" s="24" t="s">
        <v>3875</v>
      </c>
      <c r="F2025" s="24"/>
      <c r="G2025" s="37"/>
      <c r="H2025" s="18"/>
      <c r="I2025" s="37"/>
      <c r="J2025" s="37"/>
      <c r="K2025" s="88" t="s">
        <v>30</v>
      </c>
    </row>
    <row r="2026" s="47" customFormat="1" ht="17.25" spans="1:11">
      <c r="A2026" s="35">
        <v>2025</v>
      </c>
      <c r="B2026" s="5" t="s">
        <v>918</v>
      </c>
      <c r="C2026" s="83" t="s">
        <v>3812</v>
      </c>
      <c r="D2026" s="146" t="s">
        <v>3885</v>
      </c>
      <c r="E2026" s="24" t="s">
        <v>3876</v>
      </c>
      <c r="F2026" s="24"/>
      <c r="G2026" s="37"/>
      <c r="H2026" s="18"/>
      <c r="I2026" s="37"/>
      <c r="J2026" s="37"/>
      <c r="K2026" s="88" t="s">
        <v>30</v>
      </c>
    </row>
    <row r="2027" s="47" customFormat="1" ht="33" spans="1:11">
      <c r="A2027" s="35">
        <v>2026</v>
      </c>
      <c r="B2027" s="5" t="s">
        <v>918</v>
      </c>
      <c r="C2027" s="83" t="s">
        <v>3812</v>
      </c>
      <c r="D2027" s="146" t="s">
        <v>3885</v>
      </c>
      <c r="E2027" s="24" t="s">
        <v>3877</v>
      </c>
      <c r="F2027" s="24" t="s">
        <v>3878</v>
      </c>
      <c r="G2027" s="37"/>
      <c r="H2027" s="18"/>
      <c r="I2027" s="37"/>
      <c r="J2027" s="37"/>
      <c r="K2027" s="42" t="s">
        <v>30</v>
      </c>
    </row>
    <row r="2028" s="47" customFormat="1" ht="17.25" spans="1:11">
      <c r="A2028" s="35">
        <v>2027</v>
      </c>
      <c r="B2028" s="5" t="s">
        <v>918</v>
      </c>
      <c r="C2028" s="83" t="s">
        <v>3812</v>
      </c>
      <c r="D2028" s="146" t="s">
        <v>3885</v>
      </c>
      <c r="E2028" s="24" t="s">
        <v>3879</v>
      </c>
      <c r="F2028" s="24"/>
      <c r="G2028" s="37"/>
      <c r="H2028" s="18"/>
      <c r="I2028" s="37"/>
      <c r="J2028" s="37"/>
      <c r="K2028" s="42" t="s">
        <v>30</v>
      </c>
    </row>
    <row r="2029" s="47" customFormat="1" ht="17.25" spans="1:11">
      <c r="A2029" s="35">
        <v>2028</v>
      </c>
      <c r="B2029" s="5" t="s">
        <v>918</v>
      </c>
      <c r="C2029" s="83" t="s">
        <v>3812</v>
      </c>
      <c r="D2029" s="148" t="s">
        <v>988</v>
      </c>
      <c r="E2029" s="24" t="s">
        <v>3886</v>
      </c>
      <c r="F2029" s="24" t="s">
        <v>3886</v>
      </c>
      <c r="G2029" s="24"/>
      <c r="H2029" s="24"/>
      <c r="I2029" s="24"/>
      <c r="J2029" s="24"/>
      <c r="K2029" s="42" t="s">
        <v>30</v>
      </c>
    </row>
    <row r="2030" s="47" customFormat="1" ht="17.25" spans="1:11">
      <c r="A2030" s="35">
        <v>2029</v>
      </c>
      <c r="B2030" s="5" t="s">
        <v>918</v>
      </c>
      <c r="C2030" s="83" t="s">
        <v>3812</v>
      </c>
      <c r="D2030" s="148" t="s">
        <v>992</v>
      </c>
      <c r="E2030" s="24" t="s">
        <v>992</v>
      </c>
      <c r="F2030" s="24" t="s">
        <v>992</v>
      </c>
      <c r="G2030" s="24"/>
      <c r="H2030" s="24"/>
      <c r="I2030" s="24"/>
      <c r="J2030" s="24"/>
      <c r="K2030" s="42" t="s">
        <v>30</v>
      </c>
    </row>
    <row r="2031" s="47" customFormat="1" ht="33" spans="1:11">
      <c r="A2031" s="35">
        <v>2030</v>
      </c>
      <c r="B2031" s="5" t="s">
        <v>918</v>
      </c>
      <c r="C2031" s="83" t="s">
        <v>3812</v>
      </c>
      <c r="D2031" s="148" t="s">
        <v>996</v>
      </c>
      <c r="E2031" s="24" t="s">
        <v>996</v>
      </c>
      <c r="F2031" s="24" t="s">
        <v>998</v>
      </c>
      <c r="G2031" s="24"/>
      <c r="H2031" s="24"/>
      <c r="I2031" s="24"/>
      <c r="J2031" s="24"/>
      <c r="K2031" s="42" t="s">
        <v>30</v>
      </c>
    </row>
    <row r="2032" s="47" customFormat="1" ht="33" spans="1:11">
      <c r="A2032" s="35">
        <v>2031</v>
      </c>
      <c r="B2032" s="5" t="s">
        <v>918</v>
      </c>
      <c r="C2032" s="83" t="s">
        <v>3831</v>
      </c>
      <c r="D2032" s="148" t="s">
        <v>969</v>
      </c>
      <c r="E2032" s="24" t="s">
        <v>3887</v>
      </c>
      <c r="F2032" s="24" t="s">
        <v>3887</v>
      </c>
      <c r="G2032" s="24"/>
      <c r="H2032" s="24"/>
      <c r="I2032" s="24"/>
      <c r="J2032" s="24"/>
      <c r="K2032" s="88" t="s">
        <v>30</v>
      </c>
    </row>
    <row r="2033" s="47" customFormat="1" ht="17.25" spans="1:11">
      <c r="A2033" s="35">
        <v>2032</v>
      </c>
      <c r="B2033" s="5" t="s">
        <v>1028</v>
      </c>
      <c r="C2033" s="83" t="s">
        <v>1030</v>
      </c>
      <c r="D2033" s="82" t="s">
        <v>1038</v>
      </c>
      <c r="E2033" s="35" t="s">
        <v>3888</v>
      </c>
      <c r="F2033" s="34"/>
      <c r="G2033" s="34"/>
      <c r="H2033" s="34"/>
      <c r="I2033" s="34"/>
      <c r="J2033" s="34"/>
      <c r="K2033" s="42" t="s">
        <v>30</v>
      </c>
    </row>
    <row r="2034" s="47" customFormat="1" ht="17.25" spans="1:11">
      <c r="A2034" s="35">
        <v>2033</v>
      </c>
      <c r="B2034" s="5" t="s">
        <v>1028</v>
      </c>
      <c r="C2034" s="83" t="s">
        <v>1030</v>
      </c>
      <c r="D2034" s="82" t="s">
        <v>1038</v>
      </c>
      <c r="E2034" s="35" t="s">
        <v>3385</v>
      </c>
      <c r="F2034" s="34"/>
      <c r="G2034" s="34"/>
      <c r="H2034" s="34"/>
      <c r="I2034" s="34"/>
      <c r="J2034" s="34"/>
      <c r="K2034" s="88" t="s">
        <v>30</v>
      </c>
    </row>
    <row r="2035" s="47" customFormat="1" ht="17.25" spans="1:11">
      <c r="A2035" s="35">
        <v>2034</v>
      </c>
      <c r="B2035" s="5" t="s">
        <v>1028</v>
      </c>
      <c r="C2035" s="83" t="s">
        <v>1030</v>
      </c>
      <c r="D2035" s="82" t="s">
        <v>1038</v>
      </c>
      <c r="E2035" s="35" t="s">
        <v>3889</v>
      </c>
      <c r="F2035" s="34"/>
      <c r="G2035" s="34"/>
      <c r="H2035" s="34"/>
      <c r="I2035" s="34"/>
      <c r="J2035" s="34"/>
      <c r="K2035" s="42" t="s">
        <v>30</v>
      </c>
    </row>
    <row r="2036" s="47" customFormat="1" ht="17.25" spans="1:11">
      <c r="A2036" s="35">
        <v>2035</v>
      </c>
      <c r="B2036" s="5" t="s">
        <v>1028</v>
      </c>
      <c r="C2036" s="83" t="s">
        <v>1030</v>
      </c>
      <c r="D2036" s="82" t="s">
        <v>1038</v>
      </c>
      <c r="E2036" s="35" t="s">
        <v>3386</v>
      </c>
      <c r="F2036" s="34"/>
      <c r="G2036" s="34"/>
      <c r="H2036" s="34"/>
      <c r="I2036" s="34"/>
      <c r="J2036" s="34"/>
      <c r="K2036" s="90" t="s">
        <v>30</v>
      </c>
    </row>
    <row r="2037" s="47" customFormat="1" ht="17.25" spans="1:11">
      <c r="A2037" s="35">
        <v>2036</v>
      </c>
      <c r="B2037" s="5" t="s">
        <v>1028</v>
      </c>
      <c r="C2037" s="83" t="s">
        <v>1030</v>
      </c>
      <c r="D2037" s="82" t="s">
        <v>1038</v>
      </c>
      <c r="E2037" s="35" t="s">
        <v>3890</v>
      </c>
      <c r="F2037" s="35" t="s">
        <v>3891</v>
      </c>
      <c r="G2037" s="34"/>
      <c r="H2037" s="34"/>
      <c r="I2037" s="34"/>
      <c r="J2037" s="34"/>
      <c r="K2037" s="42" t="s">
        <v>30</v>
      </c>
    </row>
    <row r="2038" s="47" customFormat="1" ht="17.25" spans="1:11">
      <c r="A2038" s="35">
        <v>2037</v>
      </c>
      <c r="B2038" s="5" t="s">
        <v>1028</v>
      </c>
      <c r="C2038" s="83" t="s">
        <v>1030</v>
      </c>
      <c r="D2038" s="82" t="s">
        <v>1038</v>
      </c>
      <c r="E2038" s="35" t="s">
        <v>3892</v>
      </c>
      <c r="F2038" s="34"/>
      <c r="G2038" s="34"/>
      <c r="H2038" s="34"/>
      <c r="I2038" s="34"/>
      <c r="J2038" s="34"/>
      <c r="K2038" s="42" t="s">
        <v>30</v>
      </c>
    </row>
    <row r="2039" s="47" customFormat="1" ht="17.25" spans="1:11">
      <c r="A2039" s="35">
        <v>2038</v>
      </c>
      <c r="B2039" s="5" t="s">
        <v>1028</v>
      </c>
      <c r="C2039" s="83" t="s">
        <v>1030</v>
      </c>
      <c r="D2039" s="82" t="s">
        <v>1042</v>
      </c>
      <c r="E2039" s="35" t="s">
        <v>3893</v>
      </c>
      <c r="F2039" s="34"/>
      <c r="G2039" s="34"/>
      <c r="H2039" s="34"/>
      <c r="I2039" s="34"/>
      <c r="J2039" s="34"/>
      <c r="K2039" s="42" t="s">
        <v>30</v>
      </c>
    </row>
    <row r="2040" s="47" customFormat="1" ht="17.25" spans="1:11">
      <c r="A2040" s="35">
        <v>2039</v>
      </c>
      <c r="B2040" s="5" t="s">
        <v>1028</v>
      </c>
      <c r="C2040" s="83" t="s">
        <v>1030</v>
      </c>
      <c r="D2040" s="82" t="s">
        <v>1042</v>
      </c>
      <c r="E2040" s="35" t="s">
        <v>3894</v>
      </c>
      <c r="F2040" s="34"/>
      <c r="G2040" s="34"/>
      <c r="H2040" s="34"/>
      <c r="I2040" s="34"/>
      <c r="J2040" s="34"/>
      <c r="K2040" s="42" t="s">
        <v>30</v>
      </c>
    </row>
    <row r="2041" s="47" customFormat="1" ht="17.25" spans="1:11">
      <c r="A2041" s="35">
        <v>2040</v>
      </c>
      <c r="B2041" s="5" t="s">
        <v>1028</v>
      </c>
      <c r="C2041" s="83" t="s">
        <v>1030</v>
      </c>
      <c r="D2041" s="82" t="s">
        <v>1042</v>
      </c>
      <c r="E2041" s="35" t="s">
        <v>1047</v>
      </c>
      <c r="F2041" s="34"/>
      <c r="G2041" s="34"/>
      <c r="H2041" s="34"/>
      <c r="I2041" s="34"/>
      <c r="J2041" s="34"/>
      <c r="K2041" s="42" t="s">
        <v>30</v>
      </c>
    </row>
    <row r="2042" s="47" customFormat="1" ht="17.25" spans="1:11">
      <c r="A2042" s="35">
        <v>2041</v>
      </c>
      <c r="B2042" s="5" t="s">
        <v>1028</v>
      </c>
      <c r="C2042" s="83" t="s">
        <v>1030</v>
      </c>
      <c r="D2042" s="82" t="s">
        <v>1042</v>
      </c>
      <c r="E2042" s="35" t="s">
        <v>3895</v>
      </c>
      <c r="F2042" s="34"/>
      <c r="G2042" s="34"/>
      <c r="H2042" s="34"/>
      <c r="I2042" s="34"/>
      <c r="J2042" s="34"/>
      <c r="K2042" s="42" t="s">
        <v>30</v>
      </c>
    </row>
    <row r="2043" s="47" customFormat="1" ht="17.25" spans="1:11">
      <c r="A2043" s="35">
        <v>2042</v>
      </c>
      <c r="B2043" s="5" t="s">
        <v>1028</v>
      </c>
      <c r="C2043" s="83" t="s">
        <v>1030</v>
      </c>
      <c r="D2043" s="82" t="s">
        <v>1042</v>
      </c>
      <c r="E2043" s="7" t="s">
        <v>3582</v>
      </c>
      <c r="F2043" s="34"/>
      <c r="G2043" s="34"/>
      <c r="H2043" s="34"/>
      <c r="I2043" s="34"/>
      <c r="J2043" s="34"/>
      <c r="K2043" s="42" t="s">
        <v>30</v>
      </c>
    </row>
    <row r="2044" s="47" customFormat="1" ht="17.25" spans="1:11">
      <c r="A2044" s="35">
        <v>2043</v>
      </c>
      <c r="B2044" s="5" t="s">
        <v>1028</v>
      </c>
      <c r="C2044" s="83" t="s">
        <v>1030</v>
      </c>
      <c r="D2044" s="82" t="s">
        <v>1042</v>
      </c>
      <c r="E2044" s="7" t="s">
        <v>1030</v>
      </c>
      <c r="F2044" s="34"/>
      <c r="G2044" s="34"/>
      <c r="H2044" s="34"/>
      <c r="I2044" s="34"/>
      <c r="J2044" s="34"/>
      <c r="K2044" s="42" t="s">
        <v>30</v>
      </c>
    </row>
    <row r="2045" s="47" customFormat="1" ht="17.25" spans="1:11">
      <c r="A2045" s="35">
        <v>2044</v>
      </c>
      <c r="B2045" s="5" t="s">
        <v>1028</v>
      </c>
      <c r="C2045" s="83" t="s">
        <v>1030</v>
      </c>
      <c r="D2045" s="82" t="s">
        <v>1045</v>
      </c>
      <c r="E2045" s="35" t="s">
        <v>3888</v>
      </c>
      <c r="F2045" s="34"/>
      <c r="G2045" s="34"/>
      <c r="H2045" s="34"/>
      <c r="I2045" s="34"/>
      <c r="J2045" s="34"/>
      <c r="K2045" s="42" t="s">
        <v>30</v>
      </c>
    </row>
    <row r="2046" s="47" customFormat="1" ht="17.25" spans="1:11">
      <c r="A2046" s="35">
        <v>2045</v>
      </c>
      <c r="B2046" s="5" t="s">
        <v>1028</v>
      </c>
      <c r="C2046" s="83" t="s">
        <v>1030</v>
      </c>
      <c r="D2046" s="82" t="s">
        <v>1045</v>
      </c>
      <c r="E2046" s="35" t="s">
        <v>3896</v>
      </c>
      <c r="F2046" s="35"/>
      <c r="G2046" s="34"/>
      <c r="H2046" s="34"/>
      <c r="I2046" s="34"/>
      <c r="J2046" s="34"/>
      <c r="K2046" s="42" t="s">
        <v>30</v>
      </c>
    </row>
    <row r="2047" s="47" customFormat="1" ht="17.25" spans="1:11">
      <c r="A2047" s="35">
        <v>2046</v>
      </c>
      <c r="B2047" s="5" t="s">
        <v>1028</v>
      </c>
      <c r="C2047" s="83" t="s">
        <v>1030</v>
      </c>
      <c r="D2047" s="82" t="s">
        <v>1045</v>
      </c>
      <c r="E2047" s="35" t="s">
        <v>3897</v>
      </c>
      <c r="F2047" s="35"/>
      <c r="G2047" s="34"/>
      <c r="H2047" s="35"/>
      <c r="I2047" s="35"/>
      <c r="J2047" s="34"/>
      <c r="K2047" s="90" t="s">
        <v>30</v>
      </c>
    </row>
    <row r="2048" s="47" customFormat="1" ht="17.25" spans="1:11">
      <c r="A2048" s="35">
        <v>2047</v>
      </c>
      <c r="B2048" s="5" t="s">
        <v>1028</v>
      </c>
      <c r="C2048" s="83" t="s">
        <v>1030</v>
      </c>
      <c r="D2048" s="82" t="s">
        <v>1045</v>
      </c>
      <c r="E2048" s="35" t="s">
        <v>3898</v>
      </c>
      <c r="F2048" s="35" t="s">
        <v>3899</v>
      </c>
      <c r="G2048" s="34"/>
      <c r="H2048" s="34"/>
      <c r="I2048" s="34"/>
      <c r="J2048" s="34"/>
      <c r="K2048" s="42" t="s">
        <v>30</v>
      </c>
    </row>
    <row r="2049" s="47" customFormat="1" ht="17.25" spans="1:11">
      <c r="A2049" s="35">
        <v>2048</v>
      </c>
      <c r="B2049" s="5" t="s">
        <v>1028</v>
      </c>
      <c r="C2049" s="83" t="s">
        <v>1030</v>
      </c>
      <c r="D2049" s="82" t="s">
        <v>1045</v>
      </c>
      <c r="E2049" s="35" t="s">
        <v>3900</v>
      </c>
      <c r="F2049" s="34"/>
      <c r="G2049" s="34"/>
      <c r="H2049" s="35"/>
      <c r="I2049" s="35"/>
      <c r="J2049" s="34"/>
      <c r="K2049" s="42" t="s">
        <v>30</v>
      </c>
    </row>
    <row r="2050" s="47" customFormat="1" ht="17.25" spans="1:11">
      <c r="A2050" s="35">
        <v>2049</v>
      </c>
      <c r="B2050" s="5" t="s">
        <v>1028</v>
      </c>
      <c r="C2050" s="83" t="s">
        <v>1047</v>
      </c>
      <c r="D2050" s="82" t="s">
        <v>1049</v>
      </c>
      <c r="E2050" s="35" t="s">
        <v>3901</v>
      </c>
      <c r="F2050" s="34"/>
      <c r="G2050" s="34"/>
      <c r="H2050" s="34"/>
      <c r="I2050" s="34"/>
      <c r="J2050" s="34"/>
      <c r="K2050" s="88" t="s">
        <v>30</v>
      </c>
    </row>
    <row r="2051" s="47" customFormat="1" ht="17.25" spans="1:11">
      <c r="A2051" s="35">
        <v>2050</v>
      </c>
      <c r="B2051" s="5" t="s">
        <v>1028</v>
      </c>
      <c r="C2051" s="83" t="s">
        <v>1047</v>
      </c>
      <c r="D2051" s="82" t="s">
        <v>1049</v>
      </c>
      <c r="E2051" s="35" t="s">
        <v>3902</v>
      </c>
      <c r="F2051" s="34"/>
      <c r="G2051" s="34"/>
      <c r="H2051" s="34"/>
      <c r="I2051" s="34"/>
      <c r="J2051" s="34"/>
      <c r="K2051" s="42" t="s">
        <v>30</v>
      </c>
    </row>
    <row r="2052" s="47" customFormat="1" ht="17.25" spans="1:11">
      <c r="A2052" s="35">
        <v>2051</v>
      </c>
      <c r="B2052" s="5" t="s">
        <v>1028</v>
      </c>
      <c r="C2052" s="83" t="s">
        <v>1047</v>
      </c>
      <c r="D2052" s="82" t="s">
        <v>1049</v>
      </c>
      <c r="E2052" s="35" t="s">
        <v>3903</v>
      </c>
      <c r="F2052" s="34"/>
      <c r="G2052" s="34"/>
      <c r="H2052" s="34"/>
      <c r="I2052" s="34"/>
      <c r="J2052" s="34"/>
      <c r="K2052" s="42" t="s">
        <v>30</v>
      </c>
    </row>
    <row r="2053" s="47" customFormat="1" ht="17.25" spans="1:11">
      <c r="A2053" s="35">
        <v>2052</v>
      </c>
      <c r="B2053" s="5" t="s">
        <v>1028</v>
      </c>
      <c r="C2053" s="83" t="s">
        <v>1047</v>
      </c>
      <c r="D2053" s="82" t="s">
        <v>1049</v>
      </c>
      <c r="E2053" s="35" t="s">
        <v>3904</v>
      </c>
      <c r="F2053" s="35"/>
      <c r="G2053" s="35"/>
      <c r="H2053" s="35"/>
      <c r="I2053" s="35"/>
      <c r="J2053" s="35"/>
      <c r="K2053" s="42" t="s">
        <v>30</v>
      </c>
    </row>
    <row r="2054" s="47" customFormat="1" ht="17.25" spans="1:11">
      <c r="A2054" s="35">
        <v>2053</v>
      </c>
      <c r="B2054" s="5" t="s">
        <v>1028</v>
      </c>
      <c r="C2054" s="83" t="s">
        <v>1047</v>
      </c>
      <c r="D2054" s="82" t="s">
        <v>1049</v>
      </c>
      <c r="E2054" s="35" t="s">
        <v>3905</v>
      </c>
      <c r="F2054" s="34"/>
      <c r="G2054" s="34"/>
      <c r="H2054" s="34"/>
      <c r="I2054" s="34"/>
      <c r="J2054" s="34"/>
      <c r="K2054" s="42" t="s">
        <v>30</v>
      </c>
    </row>
    <row r="2055" s="47" customFormat="1" ht="17.25" spans="1:11">
      <c r="A2055" s="35">
        <v>2054</v>
      </c>
      <c r="B2055" s="5" t="s">
        <v>1028</v>
      </c>
      <c r="C2055" s="83" t="s">
        <v>1047</v>
      </c>
      <c r="D2055" s="82" t="s">
        <v>1051</v>
      </c>
      <c r="E2055" s="35" t="s">
        <v>3888</v>
      </c>
      <c r="F2055" s="34"/>
      <c r="G2055" s="34"/>
      <c r="H2055" s="34"/>
      <c r="I2055" s="34"/>
      <c r="J2055" s="34"/>
      <c r="K2055" s="42" t="s">
        <v>30</v>
      </c>
    </row>
    <row r="2056" s="47" customFormat="1" ht="17.25" spans="1:11">
      <c r="A2056" s="35">
        <v>2055</v>
      </c>
      <c r="B2056" s="5" t="s">
        <v>1028</v>
      </c>
      <c r="C2056" s="83" t="s">
        <v>1047</v>
      </c>
      <c r="D2056" s="82" t="s">
        <v>1051</v>
      </c>
      <c r="E2056" s="35" t="s">
        <v>3117</v>
      </c>
      <c r="F2056" s="34"/>
      <c r="G2056" s="34"/>
      <c r="H2056" s="34"/>
      <c r="I2056" s="34"/>
      <c r="J2056" s="34"/>
      <c r="K2056" s="88" t="s">
        <v>30</v>
      </c>
    </row>
    <row r="2057" s="47" customFormat="1" ht="17.25" spans="1:11">
      <c r="A2057" s="35">
        <v>2056</v>
      </c>
      <c r="B2057" s="5" t="s">
        <v>1028</v>
      </c>
      <c r="C2057" s="83" t="s">
        <v>1047</v>
      </c>
      <c r="D2057" s="82" t="s">
        <v>1051</v>
      </c>
      <c r="E2057" s="35" t="s">
        <v>3906</v>
      </c>
      <c r="F2057" s="34"/>
      <c r="G2057" s="34"/>
      <c r="H2057" s="34"/>
      <c r="I2057" s="34"/>
      <c r="J2057" s="34"/>
      <c r="K2057" s="42" t="s">
        <v>30</v>
      </c>
    </row>
    <row r="2058" s="47" customFormat="1" ht="17.25" spans="1:11">
      <c r="A2058" s="35">
        <v>2057</v>
      </c>
      <c r="B2058" s="5" t="s">
        <v>1028</v>
      </c>
      <c r="C2058" s="83" t="s">
        <v>1047</v>
      </c>
      <c r="D2058" s="82" t="s">
        <v>1051</v>
      </c>
      <c r="E2058" s="35" t="s">
        <v>3907</v>
      </c>
      <c r="F2058" s="34"/>
      <c r="G2058" s="34"/>
      <c r="H2058" s="34"/>
      <c r="I2058" s="34"/>
      <c r="J2058" s="34"/>
      <c r="K2058" s="88" t="s">
        <v>30</v>
      </c>
    </row>
    <row r="2059" s="47" customFormat="1" ht="17.25" spans="1:11">
      <c r="A2059" s="35">
        <v>2058</v>
      </c>
      <c r="B2059" s="5" t="s">
        <v>1028</v>
      </c>
      <c r="C2059" s="83" t="s">
        <v>1047</v>
      </c>
      <c r="D2059" s="82" t="s">
        <v>1051</v>
      </c>
      <c r="E2059" s="35" t="s">
        <v>3092</v>
      </c>
      <c r="F2059" s="35" t="s">
        <v>3908</v>
      </c>
      <c r="G2059" s="34"/>
      <c r="H2059" s="34"/>
      <c r="I2059" s="34"/>
      <c r="J2059" s="34"/>
      <c r="K2059" s="42" t="s">
        <v>30</v>
      </c>
    </row>
    <row r="2060" s="47" customFormat="1" ht="17.25" spans="1:11">
      <c r="A2060" s="35">
        <v>2059</v>
      </c>
      <c r="B2060" s="5" t="s">
        <v>1028</v>
      </c>
      <c r="C2060" s="83" t="s">
        <v>1047</v>
      </c>
      <c r="D2060" s="82" t="s">
        <v>1051</v>
      </c>
      <c r="E2060" s="35" t="s">
        <v>3112</v>
      </c>
      <c r="F2060" s="34"/>
      <c r="G2060" s="34"/>
      <c r="H2060" s="34"/>
      <c r="I2060" s="34"/>
      <c r="J2060" s="34"/>
      <c r="K2060" s="88" t="s">
        <v>30</v>
      </c>
    </row>
    <row r="2061" s="47" customFormat="1" ht="17.25" spans="1:11">
      <c r="A2061" s="35">
        <v>2060</v>
      </c>
      <c r="B2061" s="5" t="s">
        <v>1028</v>
      </c>
      <c r="C2061" s="83" t="s">
        <v>1047</v>
      </c>
      <c r="D2061" s="57" t="s">
        <v>1056</v>
      </c>
      <c r="E2061" s="35" t="s">
        <v>3888</v>
      </c>
      <c r="F2061" s="34"/>
      <c r="G2061" s="34"/>
      <c r="H2061" s="34"/>
      <c r="I2061" s="34"/>
      <c r="J2061" s="34"/>
      <c r="K2061" s="42" t="s">
        <v>30</v>
      </c>
    </row>
    <row r="2062" s="47" customFormat="1" ht="17.25" spans="1:11">
      <c r="A2062" s="35">
        <v>2061</v>
      </c>
      <c r="B2062" s="5" t="s">
        <v>1028</v>
      </c>
      <c r="C2062" s="83" t="s">
        <v>1047</v>
      </c>
      <c r="D2062" s="57" t="s">
        <v>1056</v>
      </c>
      <c r="E2062" s="35" t="s">
        <v>3336</v>
      </c>
      <c r="F2062" s="34"/>
      <c r="G2062" s="34"/>
      <c r="H2062" s="34"/>
      <c r="I2062" s="34"/>
      <c r="J2062" s="34"/>
      <c r="K2062" s="88" t="s">
        <v>30</v>
      </c>
    </row>
    <row r="2063" s="47" customFormat="1" ht="17.25" spans="1:11">
      <c r="A2063" s="35">
        <v>2062</v>
      </c>
      <c r="B2063" s="5" t="s">
        <v>1028</v>
      </c>
      <c r="C2063" s="83" t="s">
        <v>1047</v>
      </c>
      <c r="D2063" s="57" t="s">
        <v>1056</v>
      </c>
      <c r="E2063" s="35" t="s">
        <v>3909</v>
      </c>
      <c r="F2063" s="35" t="s">
        <v>3908</v>
      </c>
      <c r="G2063" s="34"/>
      <c r="H2063" s="34"/>
      <c r="I2063" s="34"/>
      <c r="J2063" s="34"/>
      <c r="K2063" s="42" t="s">
        <v>30</v>
      </c>
    </row>
    <row r="2064" s="47" customFormat="1" ht="17.25" spans="1:11">
      <c r="A2064" s="35">
        <v>2063</v>
      </c>
      <c r="B2064" s="5" t="s">
        <v>1028</v>
      </c>
      <c r="C2064" s="83" t="s">
        <v>1047</v>
      </c>
      <c r="D2064" s="57" t="s">
        <v>1056</v>
      </c>
      <c r="E2064" s="35" t="s">
        <v>3910</v>
      </c>
      <c r="F2064" s="35" t="s">
        <v>3908</v>
      </c>
      <c r="G2064" s="34"/>
      <c r="H2064" s="34"/>
      <c r="I2064" s="34"/>
      <c r="J2064" s="34"/>
      <c r="K2064" s="42" t="s">
        <v>30</v>
      </c>
    </row>
    <row r="2065" s="47" customFormat="1" ht="17.25" spans="1:11">
      <c r="A2065" s="35">
        <v>2064</v>
      </c>
      <c r="B2065" s="5" t="s">
        <v>1028</v>
      </c>
      <c r="C2065" s="83" t="s">
        <v>1047</v>
      </c>
      <c r="D2065" s="57" t="s">
        <v>1056</v>
      </c>
      <c r="E2065" s="35" t="s">
        <v>3911</v>
      </c>
      <c r="F2065" s="35" t="s">
        <v>3908</v>
      </c>
      <c r="G2065" s="34"/>
      <c r="H2065" s="34"/>
      <c r="I2065" s="34"/>
      <c r="J2065" s="34"/>
      <c r="K2065" s="42" t="s">
        <v>30</v>
      </c>
    </row>
    <row r="2066" s="47" customFormat="1" ht="34.5" spans="1:11">
      <c r="A2066" s="35">
        <v>2065</v>
      </c>
      <c r="B2066" s="5" t="s">
        <v>1028</v>
      </c>
      <c r="C2066" s="83" t="s">
        <v>1047</v>
      </c>
      <c r="D2066" s="57" t="s">
        <v>1056</v>
      </c>
      <c r="E2066" s="35" t="s">
        <v>3912</v>
      </c>
      <c r="F2066" s="35" t="s">
        <v>3908</v>
      </c>
      <c r="G2066" s="34"/>
      <c r="H2066" s="34"/>
      <c r="I2066" s="34"/>
      <c r="J2066" s="34"/>
      <c r="K2066" s="88" t="s">
        <v>30</v>
      </c>
    </row>
    <row r="2067" s="47" customFormat="1" ht="34.5" spans="1:11">
      <c r="A2067" s="35">
        <v>2066</v>
      </c>
      <c r="B2067" s="5" t="s">
        <v>1028</v>
      </c>
      <c r="C2067" s="83" t="s">
        <v>1047</v>
      </c>
      <c r="D2067" s="57" t="s">
        <v>1056</v>
      </c>
      <c r="E2067" s="35" t="s">
        <v>3913</v>
      </c>
      <c r="F2067" s="35" t="s">
        <v>3908</v>
      </c>
      <c r="G2067" s="34"/>
      <c r="H2067" s="34"/>
      <c r="I2067" s="34"/>
      <c r="J2067" s="34"/>
      <c r="K2067" s="42" t="s">
        <v>30</v>
      </c>
    </row>
    <row r="2068" s="47" customFormat="1" ht="34.5" spans="1:11">
      <c r="A2068" s="35">
        <v>2067</v>
      </c>
      <c r="B2068" s="5" t="s">
        <v>1028</v>
      </c>
      <c r="C2068" s="83" t="s">
        <v>1047</v>
      </c>
      <c r="D2068" s="57" t="s">
        <v>1056</v>
      </c>
      <c r="E2068" s="35" t="s">
        <v>3914</v>
      </c>
      <c r="F2068" s="35" t="s">
        <v>3908</v>
      </c>
      <c r="G2068" s="34"/>
      <c r="H2068" s="34"/>
      <c r="I2068" s="34"/>
      <c r="J2068" s="34"/>
      <c r="K2068" s="42" t="s">
        <v>30</v>
      </c>
    </row>
    <row r="2069" s="47" customFormat="1" ht="17.25" spans="1:11">
      <c r="A2069" s="35">
        <v>2068</v>
      </c>
      <c r="B2069" s="5" t="s">
        <v>1028</v>
      </c>
      <c r="C2069" s="83" t="s">
        <v>1047</v>
      </c>
      <c r="D2069" s="57" t="s">
        <v>1056</v>
      </c>
      <c r="E2069" s="35" t="s">
        <v>3915</v>
      </c>
      <c r="F2069" s="35" t="s">
        <v>3908</v>
      </c>
      <c r="G2069" s="34"/>
      <c r="H2069" s="34"/>
      <c r="I2069" s="34"/>
      <c r="J2069" s="34"/>
      <c r="K2069" s="42" t="s">
        <v>30</v>
      </c>
    </row>
    <row r="2070" s="47" customFormat="1" ht="17.25" spans="1:11">
      <c r="A2070" s="35">
        <v>2069</v>
      </c>
      <c r="B2070" s="5" t="s">
        <v>1028</v>
      </c>
      <c r="C2070" s="83" t="s">
        <v>1047</v>
      </c>
      <c r="D2070" s="82" t="s">
        <v>1057</v>
      </c>
      <c r="E2070" s="35" t="s">
        <v>2077</v>
      </c>
      <c r="F2070" s="34"/>
      <c r="G2070" s="34"/>
      <c r="H2070" s="34"/>
      <c r="I2070" s="34"/>
      <c r="J2070" s="34"/>
      <c r="K2070" s="42" t="s">
        <v>30</v>
      </c>
    </row>
    <row r="2071" s="47" customFormat="1" ht="17.25" spans="1:11">
      <c r="A2071" s="35">
        <v>2070</v>
      </c>
      <c r="B2071" s="5" t="s">
        <v>1028</v>
      </c>
      <c r="C2071" s="83" t="s">
        <v>1047</v>
      </c>
      <c r="D2071" s="82" t="s">
        <v>1057</v>
      </c>
      <c r="E2071" s="35" t="s">
        <v>3916</v>
      </c>
      <c r="F2071" s="34"/>
      <c r="G2071" s="34"/>
      <c r="H2071" s="34"/>
      <c r="I2071" s="34"/>
      <c r="J2071" s="34"/>
      <c r="K2071" s="88" t="s">
        <v>30</v>
      </c>
    </row>
    <row r="2072" s="47" customFormat="1" ht="17.25" spans="1:11">
      <c r="A2072" s="35">
        <v>2071</v>
      </c>
      <c r="B2072" s="5" t="s">
        <v>1028</v>
      </c>
      <c r="C2072" s="83" t="s">
        <v>1047</v>
      </c>
      <c r="D2072" s="82" t="s">
        <v>1057</v>
      </c>
      <c r="E2072" s="35" t="s">
        <v>2643</v>
      </c>
      <c r="F2072" s="34"/>
      <c r="G2072" s="34"/>
      <c r="H2072" s="34"/>
      <c r="I2072" s="34"/>
      <c r="J2072" s="34"/>
      <c r="K2072" s="42" t="s">
        <v>30</v>
      </c>
    </row>
    <row r="2073" s="47" customFormat="1" ht="17.25" spans="1:11">
      <c r="A2073" s="35">
        <v>2072</v>
      </c>
      <c r="B2073" s="5" t="s">
        <v>1028</v>
      </c>
      <c r="C2073" s="83" t="s">
        <v>1047</v>
      </c>
      <c r="D2073" s="82" t="s">
        <v>1057</v>
      </c>
      <c r="E2073" s="35" t="s">
        <v>2515</v>
      </c>
      <c r="F2073" s="34"/>
      <c r="G2073" s="34"/>
      <c r="H2073" s="34"/>
      <c r="I2073" s="34"/>
      <c r="J2073" s="34"/>
      <c r="K2073" s="88" t="s">
        <v>30</v>
      </c>
    </row>
    <row r="2074" s="47" customFormat="1" ht="17.25" spans="1:11">
      <c r="A2074" s="35">
        <v>2073</v>
      </c>
      <c r="B2074" s="5" t="s">
        <v>1028</v>
      </c>
      <c r="C2074" s="83" t="s">
        <v>1047</v>
      </c>
      <c r="D2074" s="82" t="s">
        <v>1057</v>
      </c>
      <c r="E2074" s="35" t="s">
        <v>3917</v>
      </c>
      <c r="F2074" s="34"/>
      <c r="G2074" s="34"/>
      <c r="H2074" s="34"/>
      <c r="I2074" s="34"/>
      <c r="J2074" s="34"/>
      <c r="K2074" s="90" t="s">
        <v>30</v>
      </c>
    </row>
    <row r="2075" s="47" customFormat="1" ht="17.25" spans="1:11">
      <c r="A2075" s="35">
        <v>2074</v>
      </c>
      <c r="B2075" s="5" t="s">
        <v>1028</v>
      </c>
      <c r="C2075" s="83" t="s">
        <v>1047</v>
      </c>
      <c r="D2075" s="82" t="s">
        <v>1057</v>
      </c>
      <c r="E2075" s="35" t="s">
        <v>2725</v>
      </c>
      <c r="F2075" s="34"/>
      <c r="G2075" s="34"/>
      <c r="H2075" s="34"/>
      <c r="I2075" s="34"/>
      <c r="J2075" s="34"/>
      <c r="K2075" s="88" t="s">
        <v>30</v>
      </c>
    </row>
    <row r="2076" s="47" customFormat="1" ht="17.25" spans="1:11">
      <c r="A2076" s="35">
        <v>2075</v>
      </c>
      <c r="B2076" s="5" t="s">
        <v>1028</v>
      </c>
      <c r="C2076" s="83" t="s">
        <v>1047</v>
      </c>
      <c r="D2076" s="82" t="s">
        <v>1057</v>
      </c>
      <c r="E2076" s="35" t="s">
        <v>3918</v>
      </c>
      <c r="F2076" s="34"/>
      <c r="G2076" s="34"/>
      <c r="H2076" s="34"/>
      <c r="I2076" s="34"/>
      <c r="J2076" s="34"/>
      <c r="K2076" s="88" t="s">
        <v>30</v>
      </c>
    </row>
    <row r="2077" s="47" customFormat="1" ht="17.25" spans="1:11">
      <c r="A2077" s="35">
        <v>2076</v>
      </c>
      <c r="B2077" s="5" t="s">
        <v>1028</v>
      </c>
      <c r="C2077" s="83" t="s">
        <v>1047</v>
      </c>
      <c r="D2077" s="82" t="s">
        <v>1057</v>
      </c>
      <c r="E2077" s="35" t="s">
        <v>2431</v>
      </c>
      <c r="F2077" s="34"/>
      <c r="G2077" s="34"/>
      <c r="H2077" s="34"/>
      <c r="I2077" s="34"/>
      <c r="J2077" s="34"/>
      <c r="K2077" s="87" t="s">
        <v>30</v>
      </c>
    </row>
    <row r="2078" s="47" customFormat="1" ht="17.25" spans="1:11">
      <c r="A2078" s="35">
        <v>2077</v>
      </c>
      <c r="B2078" s="5" t="s">
        <v>1028</v>
      </c>
      <c r="C2078" s="83" t="s">
        <v>1047</v>
      </c>
      <c r="D2078" s="82" t="s">
        <v>1057</v>
      </c>
      <c r="E2078" s="35" t="s">
        <v>2835</v>
      </c>
      <c r="F2078" s="35" t="s">
        <v>3919</v>
      </c>
      <c r="G2078" s="34"/>
      <c r="H2078" s="34"/>
      <c r="I2078" s="34"/>
      <c r="J2078" s="34"/>
      <c r="K2078" s="42" t="s">
        <v>30</v>
      </c>
    </row>
    <row r="2079" s="47" customFormat="1" ht="17.25" spans="1:11">
      <c r="A2079" s="35">
        <v>2078</v>
      </c>
      <c r="B2079" s="5" t="s">
        <v>1028</v>
      </c>
      <c r="C2079" s="83" t="s">
        <v>1047</v>
      </c>
      <c r="D2079" s="82" t="s">
        <v>1062</v>
      </c>
      <c r="E2079" s="35" t="s">
        <v>3888</v>
      </c>
      <c r="F2079" s="34"/>
      <c r="G2079" s="34"/>
      <c r="H2079" s="34"/>
      <c r="I2079" s="34"/>
      <c r="J2079" s="34"/>
      <c r="K2079" s="42" t="s">
        <v>30</v>
      </c>
    </row>
    <row r="2080" s="47" customFormat="1" ht="17.25" spans="1:11">
      <c r="A2080" s="35">
        <v>2079</v>
      </c>
      <c r="B2080" s="5" t="s">
        <v>1028</v>
      </c>
      <c r="C2080" s="83" t="s">
        <v>1047</v>
      </c>
      <c r="D2080" s="82" t="s">
        <v>1062</v>
      </c>
      <c r="E2080" s="35" t="s">
        <v>3920</v>
      </c>
      <c r="F2080" s="34"/>
      <c r="G2080" s="34"/>
      <c r="H2080" s="34"/>
      <c r="I2080" s="34"/>
      <c r="J2080" s="34"/>
      <c r="K2080" s="42" t="s">
        <v>30</v>
      </c>
    </row>
    <row r="2081" s="47" customFormat="1" ht="17.25" spans="1:11">
      <c r="A2081" s="35">
        <v>2080</v>
      </c>
      <c r="B2081" s="5" t="s">
        <v>1028</v>
      </c>
      <c r="C2081" s="83" t="s">
        <v>1047</v>
      </c>
      <c r="D2081" s="82" t="s">
        <v>1062</v>
      </c>
      <c r="E2081" s="35" t="s">
        <v>3921</v>
      </c>
      <c r="F2081" s="34"/>
      <c r="G2081" s="34"/>
      <c r="H2081" s="34"/>
      <c r="I2081" s="34"/>
      <c r="J2081" s="34"/>
      <c r="K2081" s="108" t="s">
        <v>30</v>
      </c>
    </row>
    <row r="2082" s="47" customFormat="1" ht="17.25" spans="1:11">
      <c r="A2082" s="35">
        <v>2081</v>
      </c>
      <c r="B2082" s="5" t="s">
        <v>1028</v>
      </c>
      <c r="C2082" s="83" t="s">
        <v>1047</v>
      </c>
      <c r="D2082" s="82" t="s">
        <v>1062</v>
      </c>
      <c r="E2082" s="35" t="s">
        <v>2673</v>
      </c>
      <c r="F2082" s="34"/>
      <c r="G2082" s="34"/>
      <c r="H2082" s="34"/>
      <c r="I2082" s="34"/>
      <c r="J2082" s="34"/>
      <c r="K2082" s="88" t="s">
        <v>30</v>
      </c>
    </row>
    <row r="2083" s="47" customFormat="1" ht="17.25" spans="1:11">
      <c r="A2083" s="35">
        <v>2082</v>
      </c>
      <c r="B2083" s="5" t="s">
        <v>1028</v>
      </c>
      <c r="C2083" s="83" t="s">
        <v>1047</v>
      </c>
      <c r="D2083" s="82" t="s">
        <v>1062</v>
      </c>
      <c r="E2083" s="35" t="s">
        <v>3922</v>
      </c>
      <c r="F2083" s="34"/>
      <c r="G2083" s="34"/>
      <c r="H2083" s="34"/>
      <c r="I2083" s="34"/>
      <c r="J2083" s="34"/>
      <c r="K2083" s="42" t="s">
        <v>30</v>
      </c>
    </row>
    <row r="2084" s="47" customFormat="1" ht="17.25" spans="1:11">
      <c r="A2084" s="35">
        <v>2083</v>
      </c>
      <c r="B2084" s="5" t="s">
        <v>1028</v>
      </c>
      <c r="C2084" s="83" t="s">
        <v>1047</v>
      </c>
      <c r="D2084" s="82" t="s">
        <v>1062</v>
      </c>
      <c r="E2084" s="35" t="s">
        <v>2673</v>
      </c>
      <c r="F2084" s="34"/>
      <c r="G2084" s="34"/>
      <c r="H2084" s="34"/>
      <c r="I2084" s="34"/>
      <c r="J2084" s="34"/>
      <c r="K2084" s="88" t="s">
        <v>30</v>
      </c>
    </row>
    <row r="2085" s="47" customFormat="1" ht="17.25" spans="1:11">
      <c r="A2085" s="35">
        <v>2084</v>
      </c>
      <c r="B2085" s="5" t="s">
        <v>1028</v>
      </c>
      <c r="C2085" s="83" t="s">
        <v>1047</v>
      </c>
      <c r="D2085" s="82" t="s">
        <v>1062</v>
      </c>
      <c r="E2085" s="35" t="s">
        <v>3923</v>
      </c>
      <c r="F2085" s="34"/>
      <c r="G2085" s="34"/>
      <c r="H2085" s="34"/>
      <c r="I2085" s="34"/>
      <c r="J2085" s="34"/>
      <c r="K2085" s="42" t="s">
        <v>30</v>
      </c>
    </row>
    <row r="2086" s="47" customFormat="1" ht="17.25" spans="1:11">
      <c r="A2086" s="35">
        <v>2085</v>
      </c>
      <c r="B2086" s="5" t="s">
        <v>1028</v>
      </c>
      <c r="C2086" s="83" t="s">
        <v>1047</v>
      </c>
      <c r="D2086" s="4" t="s">
        <v>1064</v>
      </c>
      <c r="E2086" s="35" t="s">
        <v>3888</v>
      </c>
      <c r="F2086" s="34"/>
      <c r="G2086" s="34"/>
      <c r="H2086" s="34"/>
      <c r="I2086" s="34"/>
      <c r="J2086" s="34"/>
      <c r="K2086" s="42" t="s">
        <v>30</v>
      </c>
    </row>
    <row r="2087" s="47" customFormat="1" ht="17.25" spans="1:11">
      <c r="A2087" s="35">
        <v>2086</v>
      </c>
      <c r="B2087" s="5" t="s">
        <v>1028</v>
      </c>
      <c r="C2087" s="83" t="s">
        <v>1047</v>
      </c>
      <c r="D2087" s="4" t="s">
        <v>1064</v>
      </c>
      <c r="E2087" s="35" t="s">
        <v>3924</v>
      </c>
      <c r="F2087" s="34"/>
      <c r="G2087" s="34"/>
      <c r="H2087" s="34"/>
      <c r="I2087" s="34"/>
      <c r="J2087" s="34"/>
      <c r="K2087" s="88" t="s">
        <v>30</v>
      </c>
    </row>
    <row r="2088" s="47" customFormat="1" ht="34.5" spans="1:11">
      <c r="A2088" s="35">
        <v>2087</v>
      </c>
      <c r="B2088" s="5" t="s">
        <v>1028</v>
      </c>
      <c r="C2088" s="83" t="s">
        <v>1047</v>
      </c>
      <c r="D2088" s="4" t="s">
        <v>1064</v>
      </c>
      <c r="E2088" s="35" t="s">
        <v>3925</v>
      </c>
      <c r="F2088" s="35" t="s">
        <v>3926</v>
      </c>
      <c r="G2088" s="34"/>
      <c r="H2088" s="34"/>
      <c r="I2088" s="34"/>
      <c r="J2088" s="34"/>
      <c r="K2088" s="88" t="s">
        <v>30</v>
      </c>
    </row>
    <row r="2089" s="47" customFormat="1" ht="17.25" spans="1:11">
      <c r="A2089" s="35">
        <v>2088</v>
      </c>
      <c r="B2089" s="5" t="s">
        <v>1028</v>
      </c>
      <c r="C2089" s="83" t="s">
        <v>1047</v>
      </c>
      <c r="D2089" s="4" t="s">
        <v>1064</v>
      </c>
      <c r="E2089" s="35" t="s">
        <v>3927</v>
      </c>
      <c r="F2089" s="35" t="s">
        <v>3926</v>
      </c>
      <c r="G2089" s="34"/>
      <c r="H2089" s="34"/>
      <c r="I2089" s="34"/>
      <c r="J2089" s="34"/>
      <c r="K2089" s="88" t="s">
        <v>30</v>
      </c>
    </row>
    <row r="2090" s="47" customFormat="1" ht="17.25" spans="1:11">
      <c r="A2090" s="35">
        <v>2089</v>
      </c>
      <c r="B2090" s="5" t="s">
        <v>1028</v>
      </c>
      <c r="C2090" s="83" t="s">
        <v>1047</v>
      </c>
      <c r="D2090" s="4" t="s">
        <v>1064</v>
      </c>
      <c r="E2090" s="35" t="s">
        <v>3928</v>
      </c>
      <c r="F2090" s="35" t="s">
        <v>3926</v>
      </c>
      <c r="G2090" s="34"/>
      <c r="H2090" s="34"/>
      <c r="I2090" s="34"/>
      <c r="J2090" s="34"/>
      <c r="K2090" s="42" t="s">
        <v>30</v>
      </c>
    </row>
    <row r="2091" s="47" customFormat="1" ht="17.25" spans="1:11">
      <c r="A2091" s="35">
        <v>2090</v>
      </c>
      <c r="B2091" s="5" t="s">
        <v>1028</v>
      </c>
      <c r="C2091" s="83" t="s">
        <v>1047</v>
      </c>
      <c r="D2091" s="4" t="s">
        <v>1064</v>
      </c>
      <c r="E2091" s="35" t="s">
        <v>3929</v>
      </c>
      <c r="F2091" s="35" t="s">
        <v>3926</v>
      </c>
      <c r="G2091" s="34"/>
      <c r="H2091" s="34"/>
      <c r="I2091" s="34"/>
      <c r="J2091" s="34"/>
      <c r="K2091" s="42" t="s">
        <v>30</v>
      </c>
    </row>
    <row r="2092" s="47" customFormat="1" ht="17.25" spans="1:11">
      <c r="A2092" s="35">
        <v>2091</v>
      </c>
      <c r="B2092" s="5" t="s">
        <v>1028</v>
      </c>
      <c r="C2092" s="83" t="s">
        <v>1047</v>
      </c>
      <c r="D2092" s="4" t="s">
        <v>1064</v>
      </c>
      <c r="E2092" s="35" t="s">
        <v>3930</v>
      </c>
      <c r="F2092" s="35" t="s">
        <v>3926</v>
      </c>
      <c r="G2092" s="34"/>
      <c r="H2092" s="34"/>
      <c r="I2092" s="34"/>
      <c r="J2092" s="34"/>
      <c r="K2092" s="42" t="s">
        <v>30</v>
      </c>
    </row>
    <row r="2093" s="47" customFormat="1" ht="34.5" spans="1:11">
      <c r="A2093" s="35">
        <v>2092</v>
      </c>
      <c r="B2093" s="5" t="s">
        <v>1028</v>
      </c>
      <c r="C2093" s="83" t="s">
        <v>1047</v>
      </c>
      <c r="D2093" s="4" t="s">
        <v>1064</v>
      </c>
      <c r="E2093" s="35" t="s">
        <v>3931</v>
      </c>
      <c r="F2093" s="35" t="s">
        <v>3926</v>
      </c>
      <c r="G2093" s="34"/>
      <c r="H2093" s="34"/>
      <c r="I2093" s="34"/>
      <c r="J2093" s="34"/>
      <c r="K2093" s="42" t="s">
        <v>30</v>
      </c>
    </row>
    <row r="2094" s="47" customFormat="1" ht="34.5" spans="1:11">
      <c r="A2094" s="35">
        <v>2093</v>
      </c>
      <c r="B2094" s="5" t="s">
        <v>1028</v>
      </c>
      <c r="C2094" s="83" t="s">
        <v>1047</v>
      </c>
      <c r="D2094" s="4" t="s">
        <v>1064</v>
      </c>
      <c r="E2094" s="35" t="s">
        <v>3932</v>
      </c>
      <c r="F2094" s="35" t="s">
        <v>3926</v>
      </c>
      <c r="G2094" s="34"/>
      <c r="H2094" s="34"/>
      <c r="I2094" s="34"/>
      <c r="J2094" s="34"/>
      <c r="K2094" s="88" t="s">
        <v>30</v>
      </c>
    </row>
    <row r="2095" s="47" customFormat="1" ht="17.25" spans="1:11">
      <c r="A2095" s="35">
        <v>2094</v>
      </c>
      <c r="B2095" s="5" t="s">
        <v>1028</v>
      </c>
      <c r="C2095" s="83" t="s">
        <v>1047</v>
      </c>
      <c r="D2095" s="4" t="s">
        <v>1064</v>
      </c>
      <c r="E2095" s="35" t="s">
        <v>3933</v>
      </c>
      <c r="F2095" s="35" t="s">
        <v>3926</v>
      </c>
      <c r="G2095" s="34"/>
      <c r="H2095" s="34"/>
      <c r="I2095" s="34"/>
      <c r="J2095" s="34"/>
      <c r="K2095" s="88" t="s">
        <v>30</v>
      </c>
    </row>
    <row r="2096" s="47" customFormat="1" ht="17.25" spans="1:11">
      <c r="A2096" s="35">
        <v>2095</v>
      </c>
      <c r="B2096" s="5" t="s">
        <v>1028</v>
      </c>
      <c r="C2096" s="83" t="s">
        <v>1047</v>
      </c>
      <c r="D2096" s="4" t="s">
        <v>1064</v>
      </c>
      <c r="E2096" s="35" t="s">
        <v>3934</v>
      </c>
      <c r="F2096" s="34"/>
      <c r="G2096" s="34"/>
      <c r="H2096" s="34"/>
      <c r="I2096" s="34"/>
      <c r="J2096" s="34"/>
      <c r="K2096" s="42" t="s">
        <v>30</v>
      </c>
    </row>
    <row r="2097" s="47" customFormat="1" ht="17.25" spans="1:11">
      <c r="A2097" s="35">
        <v>2096</v>
      </c>
      <c r="B2097" s="5" t="s">
        <v>1028</v>
      </c>
      <c r="C2097" s="83" t="s">
        <v>1047</v>
      </c>
      <c r="D2097" s="57" t="s">
        <v>1065</v>
      </c>
      <c r="E2097" s="35" t="s">
        <v>3888</v>
      </c>
      <c r="F2097" s="34"/>
      <c r="G2097" s="34"/>
      <c r="H2097" s="34"/>
      <c r="I2097" s="34"/>
      <c r="J2097" s="34"/>
      <c r="K2097" s="42" t="s">
        <v>30</v>
      </c>
    </row>
    <row r="2098" s="47" customFormat="1" ht="17.25" spans="1:11">
      <c r="A2098" s="35">
        <v>2097</v>
      </c>
      <c r="B2098" s="5" t="s">
        <v>1028</v>
      </c>
      <c r="C2098" s="83" t="s">
        <v>1047</v>
      </c>
      <c r="D2098" s="57" t="s">
        <v>1065</v>
      </c>
      <c r="E2098" s="35" t="s">
        <v>3117</v>
      </c>
      <c r="F2098" s="34"/>
      <c r="G2098" s="34"/>
      <c r="H2098" s="34"/>
      <c r="I2098" s="34"/>
      <c r="J2098" s="34"/>
      <c r="K2098" s="88" t="s">
        <v>30</v>
      </c>
    </row>
    <row r="2099" s="47" customFormat="1" ht="17.25" spans="1:11">
      <c r="A2099" s="35">
        <v>2098</v>
      </c>
      <c r="B2099" s="5" t="s">
        <v>1028</v>
      </c>
      <c r="C2099" s="83" t="s">
        <v>1047</v>
      </c>
      <c r="D2099" s="57" t="s">
        <v>1065</v>
      </c>
      <c r="E2099" s="35" t="s">
        <v>3906</v>
      </c>
      <c r="F2099" s="34"/>
      <c r="G2099" s="34"/>
      <c r="H2099" s="34"/>
      <c r="I2099" s="34"/>
      <c r="J2099" s="34"/>
      <c r="K2099" s="42" t="s">
        <v>30</v>
      </c>
    </row>
    <row r="2100" s="47" customFormat="1" ht="17.25" spans="1:11">
      <c r="A2100" s="35">
        <v>2099</v>
      </c>
      <c r="B2100" s="5" t="s">
        <v>1028</v>
      </c>
      <c r="C2100" s="83" t="s">
        <v>1047</v>
      </c>
      <c r="D2100" s="57" t="s">
        <v>1065</v>
      </c>
      <c r="E2100" s="35" t="s">
        <v>3907</v>
      </c>
      <c r="F2100" s="34"/>
      <c r="G2100" s="34"/>
      <c r="H2100" s="34"/>
      <c r="I2100" s="34"/>
      <c r="J2100" s="34"/>
      <c r="K2100" s="88" t="s">
        <v>30</v>
      </c>
    </row>
    <row r="2101" s="47" customFormat="1" ht="17.25" spans="1:11">
      <c r="A2101" s="35">
        <v>2100</v>
      </c>
      <c r="B2101" s="5" t="s">
        <v>1028</v>
      </c>
      <c r="C2101" s="83" t="s">
        <v>1047</v>
      </c>
      <c r="D2101" s="57" t="s">
        <v>1065</v>
      </c>
      <c r="E2101" s="35" t="s">
        <v>3092</v>
      </c>
      <c r="F2101" s="35" t="s">
        <v>2498</v>
      </c>
      <c r="G2101" s="34"/>
      <c r="H2101" s="34"/>
      <c r="I2101" s="34"/>
      <c r="J2101" s="34"/>
      <c r="K2101" s="42" t="s">
        <v>30</v>
      </c>
    </row>
    <row r="2102" s="47" customFormat="1" ht="17.25" spans="1:11">
      <c r="A2102" s="35">
        <v>2101</v>
      </c>
      <c r="B2102" s="5" t="s">
        <v>1028</v>
      </c>
      <c r="C2102" s="83" t="s">
        <v>1047</v>
      </c>
      <c r="D2102" s="57" t="s">
        <v>1065</v>
      </c>
      <c r="E2102" s="35" t="s">
        <v>3112</v>
      </c>
      <c r="F2102" s="34"/>
      <c r="G2102" s="34"/>
      <c r="H2102" s="34"/>
      <c r="I2102" s="34"/>
      <c r="J2102" s="34"/>
      <c r="K2102" s="88" t="s">
        <v>30</v>
      </c>
    </row>
    <row r="2103" s="47" customFormat="1" ht="17.25" spans="1:11">
      <c r="A2103" s="35">
        <v>2102</v>
      </c>
      <c r="B2103" s="5" t="s">
        <v>1028</v>
      </c>
      <c r="C2103" s="83" t="s">
        <v>1047</v>
      </c>
      <c r="D2103" s="4" t="s">
        <v>1067</v>
      </c>
      <c r="E2103" s="35" t="s">
        <v>2431</v>
      </c>
      <c r="F2103" s="34"/>
      <c r="G2103" s="34"/>
      <c r="H2103" s="34"/>
      <c r="I2103" s="34"/>
      <c r="J2103" s="34"/>
      <c r="K2103" s="87" t="s">
        <v>30</v>
      </c>
    </row>
    <row r="2104" s="47" customFormat="1" ht="17.25" spans="1:11">
      <c r="A2104" s="35">
        <v>2103</v>
      </c>
      <c r="B2104" s="5" t="s">
        <v>1028</v>
      </c>
      <c r="C2104" s="83" t="s">
        <v>1047</v>
      </c>
      <c r="D2104" s="4" t="s">
        <v>1067</v>
      </c>
      <c r="E2104" s="35" t="s">
        <v>3211</v>
      </c>
      <c r="F2104" s="34"/>
      <c r="G2104" s="34"/>
      <c r="H2104" s="34"/>
      <c r="I2104" s="34"/>
      <c r="J2104" s="34"/>
      <c r="K2104" s="42" t="s">
        <v>30</v>
      </c>
    </row>
    <row r="2105" s="47" customFormat="1" ht="17.25" spans="1:11">
      <c r="A2105" s="35">
        <v>2104</v>
      </c>
      <c r="B2105" s="5" t="s">
        <v>1028</v>
      </c>
      <c r="C2105" s="83" t="s">
        <v>1047</v>
      </c>
      <c r="D2105" s="4" t="s">
        <v>1067</v>
      </c>
      <c r="E2105" s="35" t="s">
        <v>3935</v>
      </c>
      <c r="F2105" s="34"/>
      <c r="G2105" s="34"/>
      <c r="H2105" s="34"/>
      <c r="I2105" s="34"/>
      <c r="J2105" s="34"/>
      <c r="K2105" s="42" t="s">
        <v>30</v>
      </c>
    </row>
    <row r="2106" s="47" customFormat="1" ht="17.25" spans="1:11">
      <c r="A2106" s="35">
        <v>2105</v>
      </c>
      <c r="B2106" s="5" t="s">
        <v>1028</v>
      </c>
      <c r="C2106" s="83" t="s">
        <v>1047</v>
      </c>
      <c r="D2106" s="4" t="s">
        <v>1067</v>
      </c>
      <c r="E2106" s="35" t="s">
        <v>3180</v>
      </c>
      <c r="F2106" s="34"/>
      <c r="G2106" s="34"/>
      <c r="H2106" s="34"/>
      <c r="I2106" s="34"/>
      <c r="J2106" s="34"/>
      <c r="K2106" s="42" t="s">
        <v>30</v>
      </c>
    </row>
    <row r="2107" s="47" customFormat="1" ht="17.25" spans="1:11">
      <c r="A2107" s="35">
        <v>2106</v>
      </c>
      <c r="B2107" s="5" t="s">
        <v>1028</v>
      </c>
      <c r="C2107" s="83" t="s">
        <v>1047</v>
      </c>
      <c r="D2107" s="4" t="s">
        <v>1067</v>
      </c>
      <c r="E2107" s="7" t="s">
        <v>3171</v>
      </c>
      <c r="F2107" s="140"/>
      <c r="G2107" s="140"/>
      <c r="H2107" s="140"/>
      <c r="I2107" s="2"/>
      <c r="J2107" s="2"/>
      <c r="K2107" s="42" t="s">
        <v>30</v>
      </c>
    </row>
    <row r="2108" s="47" customFormat="1" ht="17.25" spans="1:11">
      <c r="A2108" s="35">
        <v>2107</v>
      </c>
      <c r="B2108" s="5" t="s">
        <v>1028</v>
      </c>
      <c r="C2108" s="83" t="s">
        <v>1047</v>
      </c>
      <c r="D2108" s="4" t="s">
        <v>1067</v>
      </c>
      <c r="E2108" s="7" t="s">
        <v>3936</v>
      </c>
      <c r="F2108" s="140"/>
      <c r="G2108" s="140"/>
      <c r="H2108" s="140"/>
      <c r="I2108" s="2"/>
      <c r="J2108" s="2"/>
      <c r="K2108" s="42" t="s">
        <v>30</v>
      </c>
    </row>
    <row r="2109" s="47" customFormat="1" ht="17.25" spans="1:11">
      <c r="A2109" s="35">
        <v>2108</v>
      </c>
      <c r="B2109" s="5" t="s">
        <v>1028</v>
      </c>
      <c r="C2109" s="83" t="s">
        <v>1047</v>
      </c>
      <c r="D2109" s="4" t="s">
        <v>1067</v>
      </c>
      <c r="E2109" s="7" t="s">
        <v>2647</v>
      </c>
      <c r="F2109" s="152" t="s">
        <v>3937</v>
      </c>
      <c r="G2109" s="140"/>
      <c r="H2109" s="140"/>
      <c r="I2109" s="2"/>
      <c r="J2109" s="2"/>
      <c r="K2109" s="42" t="s">
        <v>30</v>
      </c>
    </row>
    <row r="2110" s="47" customFormat="1" ht="17.25" spans="1:11">
      <c r="A2110" s="35">
        <v>2109</v>
      </c>
      <c r="B2110" s="5" t="s">
        <v>1028</v>
      </c>
      <c r="C2110" s="83" t="s">
        <v>1047</v>
      </c>
      <c r="D2110" s="4" t="s">
        <v>1067</v>
      </c>
      <c r="E2110" s="7" t="s">
        <v>3229</v>
      </c>
      <c r="F2110" s="152" t="s">
        <v>3938</v>
      </c>
      <c r="G2110" s="140"/>
      <c r="H2110" s="140"/>
      <c r="I2110" s="2"/>
      <c r="J2110" s="2"/>
      <c r="K2110" s="42" t="s">
        <v>30</v>
      </c>
    </row>
    <row r="2111" s="47" customFormat="1" ht="17.25" spans="1:11">
      <c r="A2111" s="35">
        <v>2110</v>
      </c>
      <c r="B2111" s="5" t="s">
        <v>1028</v>
      </c>
      <c r="C2111" s="83" t="s">
        <v>1047</v>
      </c>
      <c r="D2111" s="4" t="s">
        <v>1067</v>
      </c>
      <c r="E2111" s="7" t="s">
        <v>3160</v>
      </c>
      <c r="F2111" s="140"/>
      <c r="G2111" s="140"/>
      <c r="H2111" s="140"/>
      <c r="I2111" s="2"/>
      <c r="J2111" s="2"/>
      <c r="K2111" s="42" t="s">
        <v>30</v>
      </c>
    </row>
    <row r="2112" s="47" customFormat="1" ht="17.25" spans="1:11">
      <c r="A2112" s="35">
        <v>2111</v>
      </c>
      <c r="B2112" s="5" t="s">
        <v>1028</v>
      </c>
      <c r="C2112" s="83" t="s">
        <v>1047</v>
      </c>
      <c r="D2112" s="132" t="s">
        <v>1069</v>
      </c>
      <c r="E2112" s="35" t="s">
        <v>3888</v>
      </c>
      <c r="F2112" s="140"/>
      <c r="G2112" s="140"/>
      <c r="H2112" s="140"/>
      <c r="I2112" s="2"/>
      <c r="J2112" s="2"/>
      <c r="K2112" s="42" t="s">
        <v>30</v>
      </c>
    </row>
    <row r="2113" s="47" customFormat="1" ht="17.25" spans="1:11">
      <c r="A2113" s="35">
        <v>2112</v>
      </c>
      <c r="B2113" s="5" t="s">
        <v>1028</v>
      </c>
      <c r="C2113" s="83" t="s">
        <v>1047</v>
      </c>
      <c r="D2113" s="132" t="s">
        <v>1069</v>
      </c>
      <c r="E2113" s="7" t="s">
        <v>3939</v>
      </c>
      <c r="F2113" s="140"/>
      <c r="G2113" s="140"/>
      <c r="H2113" s="140"/>
      <c r="I2113" s="2"/>
      <c r="J2113" s="2"/>
      <c r="K2113" s="88" t="s">
        <v>30</v>
      </c>
    </row>
    <row r="2114" s="47" customFormat="1" ht="17.25" spans="1:11">
      <c r="A2114" s="35">
        <v>2113</v>
      </c>
      <c r="B2114" s="5" t="s">
        <v>1028</v>
      </c>
      <c r="C2114" s="83" t="s">
        <v>1047</v>
      </c>
      <c r="D2114" s="132" t="s">
        <v>1069</v>
      </c>
      <c r="E2114" s="7" t="s">
        <v>3940</v>
      </c>
      <c r="F2114" s="140"/>
      <c r="G2114" s="140"/>
      <c r="H2114" s="140"/>
      <c r="I2114" s="2"/>
      <c r="J2114" s="2"/>
      <c r="K2114" s="88" t="s">
        <v>30</v>
      </c>
    </row>
    <row r="2115" s="47" customFormat="1" ht="17.25" spans="1:11">
      <c r="A2115" s="35">
        <v>2114</v>
      </c>
      <c r="B2115" s="5" t="s">
        <v>1028</v>
      </c>
      <c r="C2115" s="83" t="s">
        <v>1047</v>
      </c>
      <c r="D2115" s="132" t="s">
        <v>1069</v>
      </c>
      <c r="E2115" s="7" t="s">
        <v>3941</v>
      </c>
      <c r="F2115" s="140"/>
      <c r="G2115" s="140"/>
      <c r="H2115" s="140"/>
      <c r="I2115" s="2"/>
      <c r="J2115" s="2"/>
      <c r="K2115" s="88" t="s">
        <v>30</v>
      </c>
    </row>
    <row r="2116" s="47" customFormat="1" ht="17.25" spans="1:11">
      <c r="A2116" s="35">
        <v>2115</v>
      </c>
      <c r="B2116" s="5" t="s">
        <v>1028</v>
      </c>
      <c r="C2116" s="83" t="s">
        <v>1047</v>
      </c>
      <c r="D2116" s="132" t="s">
        <v>1069</v>
      </c>
      <c r="E2116" s="7" t="s">
        <v>3942</v>
      </c>
      <c r="F2116" s="140"/>
      <c r="G2116" s="140"/>
      <c r="H2116" s="140"/>
      <c r="I2116" s="2"/>
      <c r="J2116" s="2"/>
      <c r="K2116" s="88" t="s">
        <v>30</v>
      </c>
    </row>
    <row r="2117" s="47" customFormat="1" ht="17.25" spans="1:11">
      <c r="A2117" s="35">
        <v>2116</v>
      </c>
      <c r="B2117" s="5" t="s">
        <v>1028</v>
      </c>
      <c r="C2117" s="83" t="s">
        <v>1047</v>
      </c>
      <c r="D2117" s="132" t="s">
        <v>1069</v>
      </c>
      <c r="E2117" s="7" t="s">
        <v>3943</v>
      </c>
      <c r="F2117" s="140"/>
      <c r="G2117" s="140"/>
      <c r="H2117" s="140"/>
      <c r="I2117" s="2"/>
      <c r="J2117" s="2"/>
      <c r="K2117" s="88" t="s">
        <v>30</v>
      </c>
    </row>
    <row r="2118" s="47" customFormat="1" ht="17.25" spans="1:11">
      <c r="A2118" s="35">
        <v>2117</v>
      </c>
      <c r="B2118" s="5" t="s">
        <v>1028</v>
      </c>
      <c r="C2118" s="83" t="s">
        <v>1047</v>
      </c>
      <c r="D2118" s="132" t="s">
        <v>1069</v>
      </c>
      <c r="E2118" s="7" t="s">
        <v>3151</v>
      </c>
      <c r="F2118" s="140"/>
      <c r="G2118" s="140"/>
      <c r="H2118" s="140"/>
      <c r="I2118" s="2"/>
      <c r="J2118" s="2"/>
      <c r="K2118" s="88" t="s">
        <v>30</v>
      </c>
    </row>
    <row r="2119" s="47" customFormat="1" ht="17.25" spans="1:11">
      <c r="A2119" s="35">
        <v>2118</v>
      </c>
      <c r="B2119" s="5" t="s">
        <v>1028</v>
      </c>
      <c r="C2119" s="83" t="s">
        <v>1070</v>
      </c>
      <c r="D2119" s="153" t="s">
        <v>1075</v>
      </c>
      <c r="E2119" s="154" t="s">
        <v>3944</v>
      </c>
      <c r="F2119" s="140"/>
      <c r="G2119" s="140"/>
      <c r="H2119" s="140"/>
      <c r="I2119" s="2"/>
      <c r="J2119" s="2"/>
      <c r="K2119" s="88" t="s">
        <v>30</v>
      </c>
    </row>
    <row r="2120" s="47" customFormat="1" ht="17.25" spans="1:11">
      <c r="A2120" s="35">
        <v>2119</v>
      </c>
      <c r="B2120" s="5" t="s">
        <v>1028</v>
      </c>
      <c r="C2120" s="83" t="s">
        <v>1070</v>
      </c>
      <c r="D2120" s="153" t="s">
        <v>1075</v>
      </c>
      <c r="E2120" s="154" t="s">
        <v>3945</v>
      </c>
      <c r="F2120" s="140"/>
      <c r="G2120" s="140"/>
      <c r="H2120" s="140"/>
      <c r="I2120" s="2"/>
      <c r="J2120" s="2"/>
      <c r="K2120" s="87" t="s">
        <v>30</v>
      </c>
    </row>
    <row r="2121" s="47" customFormat="1" ht="17.25" spans="1:11">
      <c r="A2121" s="35">
        <v>2120</v>
      </c>
      <c r="B2121" s="5" t="s">
        <v>1028</v>
      </c>
      <c r="C2121" s="83" t="s">
        <v>1070</v>
      </c>
      <c r="D2121" s="153" t="s">
        <v>1075</v>
      </c>
      <c r="E2121" s="154" t="s">
        <v>3946</v>
      </c>
      <c r="F2121" s="140"/>
      <c r="G2121" s="140"/>
      <c r="H2121" s="140"/>
      <c r="I2121" s="2"/>
      <c r="J2121" s="2"/>
      <c r="K2121" s="87" t="s">
        <v>30</v>
      </c>
    </row>
    <row r="2122" s="47" customFormat="1" ht="17.25" spans="1:11">
      <c r="A2122" s="35">
        <v>2121</v>
      </c>
      <c r="B2122" s="5" t="s">
        <v>1028</v>
      </c>
      <c r="C2122" s="83" t="s">
        <v>1070</v>
      </c>
      <c r="D2122" s="153" t="s">
        <v>1075</v>
      </c>
      <c r="E2122" s="154" t="s">
        <v>3947</v>
      </c>
      <c r="F2122" s="140"/>
      <c r="G2122" s="140"/>
      <c r="H2122" s="140"/>
      <c r="I2122" s="2"/>
      <c r="J2122" s="2"/>
      <c r="K2122" s="42" t="s">
        <v>30</v>
      </c>
    </row>
    <row r="2123" s="47" customFormat="1" ht="17.25" spans="1:11">
      <c r="A2123" s="35">
        <v>2122</v>
      </c>
      <c r="B2123" s="5" t="s">
        <v>1028</v>
      </c>
      <c r="C2123" s="83" t="s">
        <v>1070</v>
      </c>
      <c r="D2123" s="153" t="s">
        <v>1075</v>
      </c>
      <c r="E2123" s="154" t="s">
        <v>3948</v>
      </c>
      <c r="F2123" s="140"/>
      <c r="G2123" s="140"/>
      <c r="H2123" s="140"/>
      <c r="I2123" s="2"/>
      <c r="J2123" s="2"/>
      <c r="K2123" s="88" t="s">
        <v>30</v>
      </c>
    </row>
    <row r="2124" s="47" customFormat="1" ht="17.25" spans="1:11">
      <c r="A2124" s="35">
        <v>2123</v>
      </c>
      <c r="B2124" s="5" t="s">
        <v>1028</v>
      </c>
      <c r="C2124" s="83" t="s">
        <v>1070</v>
      </c>
      <c r="D2124" s="153" t="s">
        <v>1075</v>
      </c>
      <c r="E2124" s="154" t="s">
        <v>3949</v>
      </c>
      <c r="F2124" s="140"/>
      <c r="G2124" s="140"/>
      <c r="H2124" s="140"/>
      <c r="I2124" s="2"/>
      <c r="J2124" s="2"/>
      <c r="K2124" s="42" t="s">
        <v>30</v>
      </c>
    </row>
    <row r="2125" s="47" customFormat="1" ht="17.25" spans="1:11">
      <c r="A2125" s="35">
        <v>2124</v>
      </c>
      <c r="B2125" s="5" t="s">
        <v>1028</v>
      </c>
      <c r="C2125" s="83" t="s">
        <v>1070</v>
      </c>
      <c r="D2125" s="153" t="s">
        <v>1075</v>
      </c>
      <c r="E2125" s="154" t="s">
        <v>3950</v>
      </c>
      <c r="F2125" s="140"/>
      <c r="G2125" s="140"/>
      <c r="H2125" s="140"/>
      <c r="I2125" s="2"/>
      <c r="J2125" s="2"/>
      <c r="K2125" s="42" t="s">
        <v>30</v>
      </c>
    </row>
    <row r="2126" s="47" customFormat="1" ht="17.25" spans="1:11">
      <c r="A2126" s="35">
        <v>2125</v>
      </c>
      <c r="B2126" s="5" t="s">
        <v>1028</v>
      </c>
      <c r="C2126" s="83" t="s">
        <v>1070</v>
      </c>
      <c r="D2126" s="153" t="s">
        <v>1075</v>
      </c>
      <c r="E2126" s="154" t="s">
        <v>3951</v>
      </c>
      <c r="F2126" s="140"/>
      <c r="G2126" s="140"/>
      <c r="H2126" s="140"/>
      <c r="I2126" s="2"/>
      <c r="J2126" s="2"/>
      <c r="K2126" s="88" t="s">
        <v>30</v>
      </c>
    </row>
    <row r="2127" s="47" customFormat="1" ht="33" spans="1:11">
      <c r="A2127" s="35">
        <v>2126</v>
      </c>
      <c r="B2127" s="5" t="s">
        <v>1028</v>
      </c>
      <c r="C2127" s="83" t="s">
        <v>1070</v>
      </c>
      <c r="D2127" s="153" t="s">
        <v>1075</v>
      </c>
      <c r="E2127" s="154" t="s">
        <v>3952</v>
      </c>
      <c r="F2127" s="140"/>
      <c r="G2127" s="140"/>
      <c r="H2127" s="140"/>
      <c r="I2127" s="2"/>
      <c r="J2127" s="2"/>
      <c r="K2127" s="88" t="s">
        <v>30</v>
      </c>
    </row>
    <row r="2128" s="47" customFormat="1" ht="17.25" spans="1:11">
      <c r="A2128" s="35">
        <v>2127</v>
      </c>
      <c r="B2128" s="5" t="s">
        <v>1028</v>
      </c>
      <c r="C2128" s="83" t="s">
        <v>1070</v>
      </c>
      <c r="D2128" s="153" t="s">
        <v>1075</v>
      </c>
      <c r="E2128" s="154" t="s">
        <v>3953</v>
      </c>
      <c r="F2128" s="140"/>
      <c r="G2128" s="140"/>
      <c r="H2128" s="140"/>
      <c r="I2128" s="2"/>
      <c r="J2128" s="2"/>
      <c r="K2128" s="88" t="s">
        <v>30</v>
      </c>
    </row>
    <row r="2129" s="47" customFormat="1" ht="17.25" spans="1:11">
      <c r="A2129" s="35">
        <v>2128</v>
      </c>
      <c r="B2129" s="5" t="s">
        <v>1028</v>
      </c>
      <c r="C2129" s="83" t="s">
        <v>1070</v>
      </c>
      <c r="D2129" s="153" t="s">
        <v>1075</v>
      </c>
      <c r="E2129" s="154" t="s">
        <v>3954</v>
      </c>
      <c r="F2129" s="140"/>
      <c r="G2129" s="140"/>
      <c r="H2129" s="140"/>
      <c r="I2129" s="2"/>
      <c r="J2129" s="2"/>
      <c r="K2129" s="108" t="s">
        <v>30</v>
      </c>
    </row>
    <row r="2130" s="47" customFormat="1" ht="17.25" spans="1:11">
      <c r="A2130" s="35">
        <v>2129</v>
      </c>
      <c r="B2130" s="5" t="s">
        <v>1028</v>
      </c>
      <c r="C2130" s="83" t="s">
        <v>1070</v>
      </c>
      <c r="D2130" s="153" t="s">
        <v>1075</v>
      </c>
      <c r="E2130" s="7" t="s">
        <v>3955</v>
      </c>
      <c r="F2130" s="140"/>
      <c r="G2130" s="140"/>
      <c r="H2130" s="140"/>
      <c r="I2130" s="2"/>
      <c r="J2130" s="2"/>
      <c r="K2130" s="144" t="s">
        <v>30</v>
      </c>
    </row>
    <row r="2131" s="47" customFormat="1" ht="17.25" spans="1:11">
      <c r="A2131" s="35">
        <v>2130</v>
      </c>
      <c r="B2131" s="5" t="s">
        <v>1028</v>
      </c>
      <c r="C2131" s="83" t="s">
        <v>1070</v>
      </c>
      <c r="D2131" s="153" t="s">
        <v>1082</v>
      </c>
      <c r="E2131" s="154" t="s">
        <v>3956</v>
      </c>
      <c r="F2131" s="140"/>
      <c r="G2131" s="140"/>
      <c r="H2131" s="140"/>
      <c r="I2131" s="2"/>
      <c r="J2131" s="2"/>
      <c r="K2131" s="42" t="s">
        <v>30</v>
      </c>
    </row>
    <row r="2132" s="47" customFormat="1" ht="17.25" spans="1:11">
      <c r="A2132" s="35">
        <v>2131</v>
      </c>
      <c r="B2132" s="5" t="s">
        <v>1028</v>
      </c>
      <c r="C2132" s="83" t="s">
        <v>1070</v>
      </c>
      <c r="D2132" s="153" t="s">
        <v>1082</v>
      </c>
      <c r="E2132" s="154" t="s">
        <v>2533</v>
      </c>
      <c r="F2132" s="140"/>
      <c r="G2132" s="140"/>
      <c r="H2132" s="140"/>
      <c r="I2132" s="2"/>
      <c r="J2132" s="2"/>
      <c r="K2132" s="42" t="s">
        <v>30</v>
      </c>
    </row>
    <row r="2133" s="47" customFormat="1" ht="17.25" spans="1:11">
      <c r="A2133" s="35">
        <v>2132</v>
      </c>
      <c r="B2133" s="5" t="s">
        <v>1028</v>
      </c>
      <c r="C2133" s="83" t="s">
        <v>1070</v>
      </c>
      <c r="D2133" s="153" t="s">
        <v>1082</v>
      </c>
      <c r="E2133" s="154" t="s">
        <v>3957</v>
      </c>
      <c r="F2133" s="140"/>
      <c r="G2133" s="140"/>
      <c r="H2133" s="140"/>
      <c r="I2133" s="2"/>
      <c r="J2133" s="2"/>
      <c r="K2133" s="108" t="s">
        <v>2500</v>
      </c>
    </row>
    <row r="2134" s="47" customFormat="1" ht="17.25" spans="1:11">
      <c r="A2134" s="35">
        <v>2133</v>
      </c>
      <c r="B2134" s="5" t="s">
        <v>1028</v>
      </c>
      <c r="C2134" s="83" t="s">
        <v>1070</v>
      </c>
      <c r="D2134" s="153" t="s">
        <v>1082</v>
      </c>
      <c r="E2134" s="7" t="s">
        <v>3958</v>
      </c>
      <c r="F2134" s="140"/>
      <c r="G2134" s="140"/>
      <c r="H2134" s="140"/>
      <c r="I2134" s="2"/>
      <c r="J2134" s="2"/>
      <c r="K2134" s="88" t="s">
        <v>30</v>
      </c>
    </row>
    <row r="2135" s="47" customFormat="1" ht="17.25" spans="1:11">
      <c r="A2135" s="35">
        <v>2134</v>
      </c>
      <c r="B2135" s="5" t="s">
        <v>1028</v>
      </c>
      <c r="C2135" s="83" t="s">
        <v>1070</v>
      </c>
      <c r="D2135" s="153" t="s">
        <v>1082</v>
      </c>
      <c r="E2135" s="7" t="s">
        <v>2536</v>
      </c>
      <c r="F2135" s="140"/>
      <c r="G2135" s="140"/>
      <c r="H2135" s="140"/>
      <c r="I2135" s="2"/>
      <c r="J2135" s="2"/>
      <c r="K2135" s="88" t="s">
        <v>30</v>
      </c>
    </row>
    <row r="2136" s="47" customFormat="1" ht="17.25" spans="1:11">
      <c r="A2136" s="35">
        <v>2135</v>
      </c>
      <c r="B2136" s="5" t="s">
        <v>1028</v>
      </c>
      <c r="C2136" s="83" t="s">
        <v>1070</v>
      </c>
      <c r="D2136" s="153" t="s">
        <v>1082</v>
      </c>
      <c r="E2136" s="7" t="s">
        <v>2537</v>
      </c>
      <c r="F2136" s="140"/>
      <c r="G2136" s="140"/>
      <c r="H2136" s="140"/>
      <c r="I2136" s="2"/>
      <c r="J2136" s="2"/>
      <c r="K2136" s="88" t="s">
        <v>30</v>
      </c>
    </row>
    <row r="2137" s="47" customFormat="1" ht="17.25" spans="1:11">
      <c r="A2137" s="35">
        <v>2136</v>
      </c>
      <c r="B2137" s="5" t="s">
        <v>1028</v>
      </c>
      <c r="C2137" s="83" t="s">
        <v>1070</v>
      </c>
      <c r="D2137" s="153" t="s">
        <v>1082</v>
      </c>
      <c r="E2137" s="7" t="s">
        <v>3959</v>
      </c>
      <c r="F2137" s="140"/>
      <c r="G2137" s="140"/>
      <c r="H2137" s="140"/>
      <c r="I2137" s="2"/>
      <c r="J2137" s="2"/>
      <c r="K2137" s="108" t="s">
        <v>30</v>
      </c>
    </row>
    <row r="2138" s="47" customFormat="1" ht="17.25" spans="1:11">
      <c r="A2138" s="35">
        <v>2137</v>
      </c>
      <c r="B2138" s="5" t="s">
        <v>1028</v>
      </c>
      <c r="C2138" s="83" t="s">
        <v>1070</v>
      </c>
      <c r="D2138" s="153" t="s">
        <v>1082</v>
      </c>
      <c r="E2138" s="7" t="s">
        <v>3140</v>
      </c>
      <c r="F2138" s="140"/>
      <c r="G2138" s="140"/>
      <c r="H2138" s="140"/>
      <c r="I2138" s="2"/>
      <c r="J2138" s="2"/>
      <c r="K2138" s="42" t="s">
        <v>30</v>
      </c>
    </row>
    <row r="2139" s="47" customFormat="1" ht="17.25" spans="1:11">
      <c r="A2139" s="35">
        <v>2138</v>
      </c>
      <c r="B2139" s="5" t="s">
        <v>1028</v>
      </c>
      <c r="C2139" s="83" t="s">
        <v>1070</v>
      </c>
      <c r="D2139" s="153" t="s">
        <v>1082</v>
      </c>
      <c r="E2139" s="7" t="s">
        <v>18</v>
      </c>
      <c r="F2139" s="140"/>
      <c r="G2139" s="140"/>
      <c r="H2139" s="140"/>
      <c r="I2139" s="2"/>
      <c r="J2139" s="2"/>
      <c r="K2139" s="88" t="s">
        <v>30</v>
      </c>
    </row>
    <row r="2140" s="47" customFormat="1" ht="17.25" spans="1:11">
      <c r="A2140" s="35">
        <v>2139</v>
      </c>
      <c r="B2140" s="5" t="s">
        <v>1028</v>
      </c>
      <c r="C2140" s="83" t="s">
        <v>1070</v>
      </c>
      <c r="D2140" s="153" t="s">
        <v>1082</v>
      </c>
      <c r="E2140" s="7" t="s">
        <v>3960</v>
      </c>
      <c r="F2140" s="140"/>
      <c r="G2140" s="140"/>
      <c r="H2140" s="140"/>
      <c r="I2140" s="2"/>
      <c r="J2140" s="2"/>
      <c r="K2140" s="42" t="s">
        <v>30</v>
      </c>
    </row>
    <row r="2141" s="47" customFormat="1" ht="17.25" spans="1:11">
      <c r="A2141" s="35">
        <v>2140</v>
      </c>
      <c r="B2141" s="5" t="s">
        <v>1028</v>
      </c>
      <c r="C2141" s="83" t="s">
        <v>1070</v>
      </c>
      <c r="D2141" s="153" t="s">
        <v>1085</v>
      </c>
      <c r="E2141" s="7" t="s">
        <v>2483</v>
      </c>
      <c r="F2141" s="140"/>
      <c r="G2141" s="140"/>
      <c r="H2141" s="140"/>
      <c r="I2141" s="2"/>
      <c r="J2141" s="2"/>
      <c r="K2141" s="42" t="s">
        <v>30</v>
      </c>
    </row>
    <row r="2142" s="47" customFormat="1" ht="17.25" spans="1:11">
      <c r="A2142" s="35">
        <v>2141</v>
      </c>
      <c r="B2142" s="5" t="s">
        <v>1028</v>
      </c>
      <c r="C2142" s="83" t="s">
        <v>1070</v>
      </c>
      <c r="D2142" s="153" t="s">
        <v>1085</v>
      </c>
      <c r="E2142" s="7" t="s">
        <v>2491</v>
      </c>
      <c r="F2142" s="140"/>
      <c r="G2142" s="140"/>
      <c r="H2142" s="140"/>
      <c r="I2142" s="2"/>
      <c r="J2142" s="2"/>
      <c r="K2142" s="42" t="s">
        <v>30</v>
      </c>
    </row>
    <row r="2143" s="47" customFormat="1" ht="17.25" spans="1:11">
      <c r="A2143" s="35">
        <v>2142</v>
      </c>
      <c r="B2143" s="5" t="s">
        <v>1028</v>
      </c>
      <c r="C2143" s="83" t="s">
        <v>1070</v>
      </c>
      <c r="D2143" s="153" t="s">
        <v>1085</v>
      </c>
      <c r="E2143" s="7" t="s">
        <v>2492</v>
      </c>
      <c r="F2143" s="140"/>
      <c r="G2143" s="140"/>
      <c r="H2143" s="140"/>
      <c r="I2143" s="2"/>
      <c r="J2143" s="2"/>
      <c r="K2143" s="88" t="s">
        <v>30</v>
      </c>
    </row>
    <row r="2144" s="47" customFormat="1" ht="17.25" spans="1:11">
      <c r="A2144" s="35">
        <v>2143</v>
      </c>
      <c r="B2144" s="5" t="s">
        <v>1028</v>
      </c>
      <c r="C2144" s="83" t="s">
        <v>1070</v>
      </c>
      <c r="D2144" s="153" t="s">
        <v>1085</v>
      </c>
      <c r="E2144" s="7" t="s">
        <v>2509</v>
      </c>
      <c r="F2144" s="140"/>
      <c r="G2144" s="140"/>
      <c r="H2144" s="140"/>
      <c r="I2144" s="2"/>
      <c r="J2144" s="2"/>
      <c r="K2144" s="88" t="s">
        <v>30</v>
      </c>
    </row>
    <row r="2145" s="47" customFormat="1" ht="17.25" spans="1:11">
      <c r="A2145" s="35">
        <v>2144</v>
      </c>
      <c r="B2145" s="5" t="s">
        <v>1028</v>
      </c>
      <c r="C2145" s="83" t="s">
        <v>1070</v>
      </c>
      <c r="D2145" s="153" t="s">
        <v>1085</v>
      </c>
      <c r="E2145" s="7" t="s">
        <v>2493</v>
      </c>
      <c r="F2145" s="140"/>
      <c r="G2145" s="140"/>
      <c r="H2145" s="140"/>
      <c r="I2145" s="2"/>
      <c r="J2145" s="2"/>
      <c r="K2145" s="88" t="s">
        <v>30</v>
      </c>
    </row>
    <row r="2146" s="47" customFormat="1" ht="17.25" spans="1:11">
      <c r="A2146" s="35">
        <v>2145</v>
      </c>
      <c r="B2146" s="5" t="s">
        <v>1028</v>
      </c>
      <c r="C2146" s="83" t="s">
        <v>1070</v>
      </c>
      <c r="D2146" s="153" t="s">
        <v>1085</v>
      </c>
      <c r="E2146" s="7" t="s">
        <v>3961</v>
      </c>
      <c r="F2146" s="140"/>
      <c r="G2146" s="140"/>
      <c r="H2146" s="140"/>
      <c r="I2146" s="2"/>
      <c r="J2146" s="2"/>
      <c r="K2146" s="88" t="s">
        <v>30</v>
      </c>
    </row>
    <row r="2147" s="47" customFormat="1" ht="17.25" spans="1:11">
      <c r="A2147" s="35">
        <v>2146</v>
      </c>
      <c r="B2147" s="5" t="s">
        <v>1028</v>
      </c>
      <c r="C2147" s="83" t="s">
        <v>1070</v>
      </c>
      <c r="D2147" s="153" t="s">
        <v>1085</v>
      </c>
      <c r="E2147" s="7" t="s">
        <v>2496</v>
      </c>
      <c r="F2147" s="140"/>
      <c r="G2147" s="140"/>
      <c r="H2147" s="140"/>
      <c r="I2147" s="2"/>
      <c r="J2147" s="2"/>
      <c r="K2147" s="87" t="s">
        <v>30</v>
      </c>
    </row>
    <row r="2148" s="47" customFormat="1" ht="17.25" spans="1:11">
      <c r="A2148" s="35">
        <v>2147</v>
      </c>
      <c r="B2148" s="5" t="s">
        <v>1028</v>
      </c>
      <c r="C2148" s="83" t="s">
        <v>1070</v>
      </c>
      <c r="D2148" s="153" t="s">
        <v>1085</v>
      </c>
      <c r="E2148" s="7" t="s">
        <v>3962</v>
      </c>
      <c r="F2148" s="140"/>
      <c r="G2148" s="140"/>
      <c r="H2148" s="140"/>
      <c r="I2148" s="2"/>
      <c r="J2148" s="2"/>
      <c r="K2148" s="88" t="s">
        <v>30</v>
      </c>
    </row>
    <row r="2149" s="47" customFormat="1" ht="17.25" spans="1:11">
      <c r="A2149" s="35">
        <v>2148</v>
      </c>
      <c r="B2149" s="5" t="s">
        <v>1028</v>
      </c>
      <c r="C2149" s="83" t="s">
        <v>1070</v>
      </c>
      <c r="D2149" s="153" t="s">
        <v>1085</v>
      </c>
      <c r="E2149" s="7" t="s">
        <v>2498</v>
      </c>
      <c r="F2149" s="140"/>
      <c r="G2149" s="140"/>
      <c r="H2149" s="140"/>
      <c r="I2149" s="2"/>
      <c r="J2149" s="2"/>
      <c r="K2149" s="88" t="s">
        <v>30</v>
      </c>
    </row>
    <row r="2150" s="47" customFormat="1" ht="49.5" spans="1:11">
      <c r="A2150" s="35">
        <v>2149</v>
      </c>
      <c r="B2150" s="5" t="s">
        <v>1028</v>
      </c>
      <c r="C2150" s="83" t="s">
        <v>1070</v>
      </c>
      <c r="D2150" s="153" t="s">
        <v>1085</v>
      </c>
      <c r="E2150" s="7" t="s">
        <v>3963</v>
      </c>
      <c r="F2150" s="140"/>
      <c r="G2150" s="140"/>
      <c r="H2150" s="140"/>
      <c r="I2150" s="2"/>
      <c r="J2150" s="2"/>
      <c r="K2150" s="88" t="s">
        <v>30</v>
      </c>
    </row>
    <row r="2151" s="47" customFormat="1" ht="17.25" spans="1:11">
      <c r="A2151" s="35">
        <v>2150</v>
      </c>
      <c r="B2151" s="5" t="s">
        <v>1028</v>
      </c>
      <c r="C2151" s="83" t="s">
        <v>1070</v>
      </c>
      <c r="D2151" s="155" t="s">
        <v>1088</v>
      </c>
      <c r="E2151" s="7" t="s">
        <v>2533</v>
      </c>
      <c r="F2151" s="156"/>
      <c r="G2151" s="140"/>
      <c r="H2151" s="140"/>
      <c r="I2151" s="2"/>
      <c r="J2151" s="2"/>
      <c r="K2151" s="42" t="s">
        <v>30</v>
      </c>
    </row>
    <row r="2152" s="47" customFormat="1" ht="17.25" spans="1:11">
      <c r="A2152" s="35">
        <v>2151</v>
      </c>
      <c r="B2152" s="5" t="s">
        <v>1028</v>
      </c>
      <c r="C2152" s="83" t="s">
        <v>1070</v>
      </c>
      <c r="D2152" s="155" t="s">
        <v>1088</v>
      </c>
      <c r="E2152" s="7" t="s">
        <v>3964</v>
      </c>
      <c r="F2152" s="156"/>
      <c r="G2152" s="140"/>
      <c r="H2152" s="140"/>
      <c r="I2152" s="2"/>
      <c r="J2152" s="2"/>
      <c r="K2152" s="108" t="s">
        <v>2500</v>
      </c>
    </row>
    <row r="2153" s="47" customFormat="1" ht="17.25" spans="1:11">
      <c r="A2153" s="35">
        <v>2152</v>
      </c>
      <c r="B2153" s="5" t="s">
        <v>1028</v>
      </c>
      <c r="C2153" s="83" t="s">
        <v>1070</v>
      </c>
      <c r="D2153" s="155" t="s">
        <v>1088</v>
      </c>
      <c r="E2153" s="7" t="s">
        <v>2535</v>
      </c>
      <c r="F2153" s="156"/>
      <c r="G2153" s="140"/>
      <c r="H2153" s="140"/>
      <c r="I2153" s="2"/>
      <c r="J2153" s="2"/>
      <c r="K2153" s="88" t="s">
        <v>30</v>
      </c>
    </row>
    <row r="2154" s="47" customFormat="1" ht="17.25" spans="1:11">
      <c r="A2154" s="35">
        <v>2153</v>
      </c>
      <c r="B2154" s="5" t="s">
        <v>1028</v>
      </c>
      <c r="C2154" s="83" t="s">
        <v>1070</v>
      </c>
      <c r="D2154" s="155" t="s">
        <v>1088</v>
      </c>
      <c r="E2154" s="7" t="s">
        <v>2536</v>
      </c>
      <c r="F2154" s="156"/>
      <c r="G2154" s="140"/>
      <c r="H2154" s="140"/>
      <c r="I2154" s="2"/>
      <c r="J2154" s="2"/>
      <c r="K2154" s="88" t="s">
        <v>30</v>
      </c>
    </row>
    <row r="2155" s="47" customFormat="1" ht="17.25" spans="1:11">
      <c r="A2155" s="35">
        <v>2154</v>
      </c>
      <c r="B2155" s="5" t="s">
        <v>1028</v>
      </c>
      <c r="C2155" s="83" t="s">
        <v>1070</v>
      </c>
      <c r="D2155" s="155" t="s">
        <v>1088</v>
      </c>
      <c r="E2155" s="7" t="s">
        <v>2537</v>
      </c>
      <c r="F2155" s="157"/>
      <c r="G2155" s="140"/>
      <c r="H2155" s="140"/>
      <c r="I2155" s="2"/>
      <c r="J2155" s="2"/>
      <c r="K2155" s="88" t="s">
        <v>30</v>
      </c>
    </row>
    <row r="2156" s="47" customFormat="1" ht="17.25" spans="1:11">
      <c r="A2156" s="35">
        <v>2155</v>
      </c>
      <c r="B2156" s="5" t="s">
        <v>1028</v>
      </c>
      <c r="C2156" s="83" t="s">
        <v>1070</v>
      </c>
      <c r="D2156" s="155" t="s">
        <v>1088</v>
      </c>
      <c r="E2156" s="7" t="s">
        <v>3375</v>
      </c>
      <c r="F2156" s="140"/>
      <c r="G2156" s="140"/>
      <c r="H2156" s="140"/>
      <c r="I2156" s="2"/>
      <c r="J2156" s="2"/>
      <c r="K2156" s="90" t="s">
        <v>30</v>
      </c>
    </row>
    <row r="2157" s="47" customFormat="1" ht="17.25" spans="1:11">
      <c r="A2157" s="35">
        <v>2156</v>
      </c>
      <c r="B2157" s="5" t="s">
        <v>1028</v>
      </c>
      <c r="C2157" s="83" t="s">
        <v>1070</v>
      </c>
      <c r="D2157" s="155" t="s">
        <v>1088</v>
      </c>
      <c r="E2157" s="7" t="s">
        <v>643</v>
      </c>
      <c r="F2157" s="140"/>
      <c r="G2157" s="140"/>
      <c r="H2157" s="140"/>
      <c r="I2157" s="2"/>
      <c r="J2157" s="2"/>
      <c r="K2157" s="42" t="s">
        <v>30</v>
      </c>
    </row>
    <row r="2158" s="47" customFormat="1" ht="17.25" spans="1:11">
      <c r="A2158" s="35">
        <v>2157</v>
      </c>
      <c r="B2158" s="5" t="s">
        <v>1028</v>
      </c>
      <c r="C2158" s="83" t="s">
        <v>3965</v>
      </c>
      <c r="D2158" s="21" t="s">
        <v>1126</v>
      </c>
      <c r="E2158" s="35" t="s">
        <v>3888</v>
      </c>
      <c r="F2158" s="140"/>
      <c r="G2158" s="140"/>
      <c r="H2158" s="140"/>
      <c r="I2158" s="2"/>
      <c r="J2158" s="2"/>
      <c r="K2158" s="42" t="s">
        <v>30</v>
      </c>
    </row>
    <row r="2159" s="47" customFormat="1" ht="17.25" spans="1:11">
      <c r="A2159" s="35">
        <v>2158</v>
      </c>
      <c r="B2159" s="5" t="s">
        <v>1028</v>
      </c>
      <c r="C2159" s="83" t="s">
        <v>3965</v>
      </c>
      <c r="D2159" s="21" t="s">
        <v>1126</v>
      </c>
      <c r="E2159" s="35" t="s">
        <v>3896</v>
      </c>
      <c r="F2159" s="140"/>
      <c r="G2159" s="140"/>
      <c r="H2159" s="140"/>
      <c r="I2159" s="2"/>
      <c r="J2159" s="2"/>
      <c r="K2159" s="42" t="s">
        <v>30</v>
      </c>
    </row>
    <row r="2160" s="47" customFormat="1" ht="17.25" spans="1:11">
      <c r="A2160" s="35">
        <v>2159</v>
      </c>
      <c r="B2160" s="5" t="s">
        <v>1028</v>
      </c>
      <c r="C2160" s="83" t="s">
        <v>3965</v>
      </c>
      <c r="D2160" s="21" t="s">
        <v>1126</v>
      </c>
      <c r="E2160" s="35" t="s">
        <v>3897</v>
      </c>
      <c r="F2160" s="140"/>
      <c r="G2160" s="140"/>
      <c r="H2160" s="140"/>
      <c r="I2160" s="2"/>
      <c r="J2160" s="2"/>
      <c r="K2160" s="90" t="s">
        <v>30</v>
      </c>
    </row>
    <row r="2161" s="47" customFormat="1" ht="17.25" spans="1:11">
      <c r="A2161" s="35">
        <v>2160</v>
      </c>
      <c r="B2161" s="5" t="s">
        <v>1028</v>
      </c>
      <c r="C2161" s="83" t="s">
        <v>3965</v>
      </c>
      <c r="D2161" s="21" t="s">
        <v>1126</v>
      </c>
      <c r="E2161" s="35" t="s">
        <v>3898</v>
      </c>
      <c r="F2161" s="140"/>
      <c r="G2161" s="140"/>
      <c r="H2161" s="140"/>
      <c r="I2161" s="2"/>
      <c r="J2161" s="2"/>
      <c r="K2161" s="42" t="s">
        <v>30</v>
      </c>
    </row>
    <row r="2162" s="47" customFormat="1" ht="17.25" spans="1:11">
      <c r="A2162" s="35">
        <v>2161</v>
      </c>
      <c r="B2162" s="5" t="s">
        <v>1028</v>
      </c>
      <c r="C2162" s="83" t="s">
        <v>3965</v>
      </c>
      <c r="D2162" s="21" t="s">
        <v>1126</v>
      </c>
      <c r="E2162" s="35" t="s">
        <v>3900</v>
      </c>
      <c r="F2162" s="140"/>
      <c r="G2162" s="140"/>
      <c r="H2162" s="140"/>
      <c r="I2162" s="2"/>
      <c r="J2162" s="2"/>
      <c r="K2162" s="42" t="s">
        <v>30</v>
      </c>
    </row>
    <row r="2163" s="47" customFormat="1" ht="17.25" spans="1:11">
      <c r="A2163" s="35">
        <v>2162</v>
      </c>
      <c r="B2163" s="5" t="s">
        <v>1028</v>
      </c>
      <c r="C2163" s="83" t="s">
        <v>3965</v>
      </c>
      <c r="D2163" s="133" t="s">
        <v>1128</v>
      </c>
      <c r="E2163" s="35" t="s">
        <v>3888</v>
      </c>
      <c r="F2163" s="140"/>
      <c r="G2163" s="140"/>
      <c r="H2163" s="140"/>
      <c r="I2163" s="2"/>
      <c r="J2163" s="2"/>
      <c r="K2163" s="42" t="s">
        <v>30</v>
      </c>
    </row>
    <row r="2164" s="47" customFormat="1" ht="17.25" spans="1:11">
      <c r="A2164" s="35">
        <v>2163</v>
      </c>
      <c r="B2164" s="5" t="s">
        <v>1028</v>
      </c>
      <c r="C2164" s="83" t="s">
        <v>3965</v>
      </c>
      <c r="D2164" s="133" t="s">
        <v>1128</v>
      </c>
      <c r="E2164" s="35" t="s">
        <v>3385</v>
      </c>
      <c r="F2164" s="140"/>
      <c r="G2164" s="140"/>
      <c r="H2164" s="140"/>
      <c r="I2164" s="2"/>
      <c r="J2164" s="2"/>
      <c r="K2164" s="88" t="s">
        <v>30</v>
      </c>
    </row>
    <row r="2165" s="47" customFormat="1" ht="17.25" spans="1:11">
      <c r="A2165" s="35">
        <v>2164</v>
      </c>
      <c r="B2165" s="5" t="s">
        <v>1028</v>
      </c>
      <c r="C2165" s="83" t="s">
        <v>3965</v>
      </c>
      <c r="D2165" s="133" t="s">
        <v>1128</v>
      </c>
      <c r="E2165" s="35" t="s">
        <v>3889</v>
      </c>
      <c r="F2165" s="140"/>
      <c r="G2165" s="140"/>
      <c r="H2165" s="140"/>
      <c r="I2165" s="2"/>
      <c r="J2165" s="2"/>
      <c r="K2165" s="42" t="s">
        <v>30</v>
      </c>
    </row>
    <row r="2166" s="47" customFormat="1" ht="17.25" spans="1:11">
      <c r="A2166" s="35">
        <v>2165</v>
      </c>
      <c r="B2166" s="5" t="s">
        <v>1028</v>
      </c>
      <c r="C2166" s="83" t="s">
        <v>3965</v>
      </c>
      <c r="D2166" s="133" t="s">
        <v>1128</v>
      </c>
      <c r="E2166" s="35" t="s">
        <v>3386</v>
      </c>
      <c r="F2166" s="140"/>
      <c r="G2166" s="140"/>
      <c r="H2166" s="140"/>
      <c r="I2166" s="2"/>
      <c r="J2166" s="2"/>
      <c r="K2166" s="90" t="s">
        <v>30</v>
      </c>
    </row>
    <row r="2167" s="47" customFormat="1" ht="17.25" spans="1:11">
      <c r="A2167" s="35">
        <v>2166</v>
      </c>
      <c r="B2167" s="5" t="s">
        <v>1028</v>
      </c>
      <c r="C2167" s="83" t="s">
        <v>3965</v>
      </c>
      <c r="D2167" s="133" t="s">
        <v>1128</v>
      </c>
      <c r="E2167" s="35" t="s">
        <v>3890</v>
      </c>
      <c r="F2167" s="140"/>
      <c r="G2167" s="140"/>
      <c r="H2167" s="140"/>
      <c r="I2167" s="2"/>
      <c r="J2167" s="2"/>
      <c r="K2167" s="42" t="s">
        <v>30</v>
      </c>
    </row>
    <row r="2168" s="47" customFormat="1" ht="17.25" spans="1:11">
      <c r="A2168" s="35">
        <v>2167</v>
      </c>
      <c r="B2168" s="5" t="s">
        <v>1028</v>
      </c>
      <c r="C2168" s="83" t="s">
        <v>3965</v>
      </c>
      <c r="D2168" s="133" t="s">
        <v>1128</v>
      </c>
      <c r="E2168" s="35" t="s">
        <v>3892</v>
      </c>
      <c r="F2168" s="140"/>
      <c r="G2168" s="140"/>
      <c r="H2168" s="140"/>
      <c r="I2168" s="2"/>
      <c r="J2168" s="2"/>
      <c r="K2168" s="42" t="s">
        <v>30</v>
      </c>
    </row>
    <row r="2169" s="47" customFormat="1" ht="17.25" spans="1:11">
      <c r="A2169" s="35">
        <v>2168</v>
      </c>
      <c r="B2169" s="5" t="s">
        <v>1028</v>
      </c>
      <c r="C2169" s="83" t="s">
        <v>3965</v>
      </c>
      <c r="D2169" s="21" t="s">
        <v>1131</v>
      </c>
      <c r="E2169" s="35" t="s">
        <v>3888</v>
      </c>
      <c r="F2169" s="140"/>
      <c r="G2169" s="140"/>
      <c r="H2169" s="140"/>
      <c r="I2169" s="2"/>
      <c r="J2169" s="2"/>
      <c r="K2169" s="42" t="s">
        <v>30</v>
      </c>
    </row>
    <row r="2170" s="47" customFormat="1" ht="17.25" spans="1:11">
      <c r="A2170" s="35">
        <v>2169</v>
      </c>
      <c r="B2170" s="5" t="s">
        <v>1028</v>
      </c>
      <c r="C2170" s="83" t="s">
        <v>3965</v>
      </c>
      <c r="D2170" s="21" t="s">
        <v>1131</v>
      </c>
      <c r="E2170" s="35" t="s">
        <v>3386</v>
      </c>
      <c r="F2170" s="140"/>
      <c r="G2170" s="140"/>
      <c r="H2170" s="140"/>
      <c r="I2170" s="2"/>
      <c r="J2170" s="2"/>
      <c r="K2170" s="90" t="s">
        <v>30</v>
      </c>
    </row>
    <row r="2171" s="47" customFormat="1" ht="17.25" spans="1:11">
      <c r="A2171" s="35">
        <v>2170</v>
      </c>
      <c r="B2171" s="5" t="s">
        <v>1028</v>
      </c>
      <c r="C2171" s="83" t="s">
        <v>3965</v>
      </c>
      <c r="D2171" s="21" t="s">
        <v>1131</v>
      </c>
      <c r="E2171" s="35" t="s">
        <v>3966</v>
      </c>
      <c r="F2171" s="140"/>
      <c r="G2171" s="140"/>
      <c r="H2171" s="140"/>
      <c r="I2171" s="2"/>
      <c r="J2171" s="2"/>
      <c r="K2171" s="42" t="s">
        <v>30</v>
      </c>
    </row>
    <row r="2172" s="47" customFormat="1" ht="17.25" spans="1:11">
      <c r="A2172" s="35">
        <v>2171</v>
      </c>
      <c r="B2172" s="5" t="s">
        <v>1028</v>
      </c>
      <c r="C2172" s="83" t="s">
        <v>3965</v>
      </c>
      <c r="D2172" s="21" t="s">
        <v>1131</v>
      </c>
      <c r="E2172" s="35" t="s">
        <v>3967</v>
      </c>
      <c r="F2172" s="140"/>
      <c r="G2172" s="140"/>
      <c r="H2172" s="140"/>
      <c r="I2172" s="2"/>
      <c r="J2172" s="2"/>
      <c r="K2172" s="88" t="s">
        <v>30</v>
      </c>
    </row>
    <row r="2173" s="47" customFormat="1" ht="17.25" spans="1:11">
      <c r="A2173" s="35">
        <v>2172</v>
      </c>
      <c r="B2173" s="5" t="s">
        <v>1028</v>
      </c>
      <c r="C2173" s="83" t="s">
        <v>3965</v>
      </c>
      <c r="D2173" s="21" t="s">
        <v>1131</v>
      </c>
      <c r="E2173" s="35" t="s">
        <v>3968</v>
      </c>
      <c r="F2173" s="140"/>
      <c r="G2173" s="140"/>
      <c r="H2173" s="140"/>
      <c r="I2173" s="2"/>
      <c r="J2173" s="2"/>
      <c r="K2173" s="42" t="s">
        <v>30</v>
      </c>
    </row>
    <row r="2174" s="47" customFormat="1" ht="17.25" spans="1:11">
      <c r="A2174" s="35">
        <v>2173</v>
      </c>
      <c r="B2174" s="5" t="s">
        <v>1028</v>
      </c>
      <c r="C2174" s="83" t="s">
        <v>3965</v>
      </c>
      <c r="D2174" s="21" t="s">
        <v>1131</v>
      </c>
      <c r="E2174" s="35" t="s">
        <v>3969</v>
      </c>
      <c r="F2174" s="140"/>
      <c r="G2174" s="140"/>
      <c r="H2174" s="140"/>
      <c r="I2174" s="2"/>
      <c r="J2174" s="2"/>
      <c r="K2174" s="88" t="s">
        <v>30</v>
      </c>
    </row>
    <row r="2175" s="47" customFormat="1" ht="17.25" spans="1:11">
      <c r="A2175" s="35">
        <v>2174</v>
      </c>
      <c r="B2175" s="5" t="s">
        <v>1028</v>
      </c>
      <c r="C2175" s="83" t="s">
        <v>3965</v>
      </c>
      <c r="D2175" s="153" t="s">
        <v>1133</v>
      </c>
      <c r="E2175" s="35" t="s">
        <v>3970</v>
      </c>
      <c r="F2175" s="140"/>
      <c r="G2175" s="140"/>
      <c r="H2175" s="140"/>
      <c r="I2175" s="2"/>
      <c r="J2175" s="2"/>
      <c r="K2175" s="42" t="s">
        <v>30</v>
      </c>
    </row>
    <row r="2176" s="47" customFormat="1" ht="17.25" spans="1:11">
      <c r="A2176" s="35">
        <v>2175</v>
      </c>
      <c r="B2176" s="5" t="s">
        <v>1028</v>
      </c>
      <c r="C2176" s="83" t="s">
        <v>3965</v>
      </c>
      <c r="D2176" s="153" t="s">
        <v>1133</v>
      </c>
      <c r="E2176" s="35" t="s">
        <v>3971</v>
      </c>
      <c r="F2176" s="140"/>
      <c r="G2176" s="140"/>
      <c r="H2176" s="140"/>
      <c r="I2176" s="2"/>
      <c r="J2176" s="2"/>
      <c r="K2176" s="42" t="s">
        <v>30</v>
      </c>
    </row>
    <row r="2177" s="47" customFormat="1" ht="17.25" spans="1:11">
      <c r="A2177" s="35">
        <v>2176</v>
      </c>
      <c r="B2177" s="5" t="s">
        <v>1028</v>
      </c>
      <c r="C2177" s="83" t="s">
        <v>3965</v>
      </c>
      <c r="D2177" s="153" t="s">
        <v>1133</v>
      </c>
      <c r="E2177" s="7" t="s">
        <v>3972</v>
      </c>
      <c r="F2177" s="140"/>
      <c r="G2177" s="140"/>
      <c r="H2177" s="140"/>
      <c r="I2177" s="2"/>
      <c r="J2177" s="2"/>
      <c r="K2177" s="87" t="s">
        <v>30</v>
      </c>
    </row>
    <row r="2178" s="47" customFormat="1" ht="17.25" spans="1:11">
      <c r="A2178" s="35">
        <v>2177</v>
      </c>
      <c r="B2178" s="5" t="s">
        <v>1028</v>
      </c>
      <c r="C2178" s="83" t="s">
        <v>3965</v>
      </c>
      <c r="D2178" s="153" t="s">
        <v>1133</v>
      </c>
      <c r="E2178" s="7" t="s">
        <v>3973</v>
      </c>
      <c r="F2178" s="140"/>
      <c r="G2178" s="140"/>
      <c r="H2178" s="140"/>
      <c r="I2178" s="2"/>
      <c r="J2178" s="2"/>
      <c r="K2178" s="42" t="s">
        <v>30</v>
      </c>
    </row>
    <row r="2179" s="47" customFormat="1" ht="33" spans="1:11">
      <c r="A2179" s="35">
        <v>2178</v>
      </c>
      <c r="B2179" s="5" t="s">
        <v>1028</v>
      </c>
      <c r="C2179" s="83" t="s">
        <v>3965</v>
      </c>
      <c r="D2179" s="153" t="s">
        <v>1133</v>
      </c>
      <c r="E2179" s="7" t="s">
        <v>3974</v>
      </c>
      <c r="F2179" s="140"/>
      <c r="G2179" s="140"/>
      <c r="H2179" s="140"/>
      <c r="I2179" s="2"/>
      <c r="J2179" s="2"/>
      <c r="K2179" s="88" t="s">
        <v>30</v>
      </c>
    </row>
    <row r="2180" s="47" customFormat="1" ht="17.25" spans="1:11">
      <c r="A2180" s="35">
        <v>2179</v>
      </c>
      <c r="B2180" s="5" t="s">
        <v>1028</v>
      </c>
      <c r="C2180" s="83" t="s">
        <v>3965</v>
      </c>
      <c r="D2180" s="153" t="s">
        <v>1133</v>
      </c>
      <c r="E2180" s="7" t="s">
        <v>3975</v>
      </c>
      <c r="F2180" s="140"/>
      <c r="G2180" s="140"/>
      <c r="H2180" s="140"/>
      <c r="I2180" s="2"/>
      <c r="J2180" s="2"/>
      <c r="K2180" s="42" t="s">
        <v>30</v>
      </c>
    </row>
    <row r="2181" s="47" customFormat="1" ht="33" spans="1:11">
      <c r="A2181" s="35">
        <v>2180</v>
      </c>
      <c r="B2181" s="5" t="s">
        <v>1028</v>
      </c>
      <c r="C2181" s="83" t="s">
        <v>3965</v>
      </c>
      <c r="D2181" s="153" t="s">
        <v>1133</v>
      </c>
      <c r="E2181" s="7" t="s">
        <v>3976</v>
      </c>
      <c r="F2181" s="140"/>
      <c r="G2181" s="140"/>
      <c r="H2181" s="140"/>
      <c r="I2181" s="2"/>
      <c r="J2181" s="2"/>
      <c r="K2181" s="42" t="s">
        <v>30</v>
      </c>
    </row>
    <row r="2182" s="47" customFormat="1" ht="17.25" spans="1:11">
      <c r="A2182" s="35">
        <v>2181</v>
      </c>
      <c r="B2182" s="5" t="s">
        <v>1028</v>
      </c>
      <c r="C2182" s="83" t="s">
        <v>3965</v>
      </c>
      <c r="D2182" s="153" t="s">
        <v>1133</v>
      </c>
      <c r="E2182" s="7" t="s">
        <v>3933</v>
      </c>
      <c r="F2182" s="140"/>
      <c r="G2182" s="140"/>
      <c r="H2182" s="140"/>
      <c r="I2182" s="2"/>
      <c r="J2182" s="2"/>
      <c r="K2182" s="88" t="s">
        <v>30</v>
      </c>
    </row>
    <row r="2183" s="47" customFormat="1" ht="33" spans="1:11">
      <c r="A2183" s="35">
        <v>2182</v>
      </c>
      <c r="B2183" s="5" t="s">
        <v>1028</v>
      </c>
      <c r="C2183" s="83" t="s">
        <v>3965</v>
      </c>
      <c r="D2183" s="153" t="s">
        <v>1133</v>
      </c>
      <c r="E2183" s="7" t="s">
        <v>3977</v>
      </c>
      <c r="F2183" s="140"/>
      <c r="G2183" s="140"/>
      <c r="H2183" s="140"/>
      <c r="I2183" s="2"/>
      <c r="J2183" s="2"/>
      <c r="K2183" s="88" t="s">
        <v>30</v>
      </c>
    </row>
    <row r="2184" s="47" customFormat="1" ht="17.25" spans="1:11">
      <c r="A2184" s="35">
        <v>2183</v>
      </c>
      <c r="B2184" s="5" t="s">
        <v>1028</v>
      </c>
      <c r="C2184" s="83" t="s">
        <v>3965</v>
      </c>
      <c r="D2184" s="153" t="s">
        <v>1133</v>
      </c>
      <c r="E2184" s="7" t="s">
        <v>3978</v>
      </c>
      <c r="F2184" s="140"/>
      <c r="G2184" s="140"/>
      <c r="H2184" s="140"/>
      <c r="I2184" s="2"/>
      <c r="J2184" s="2"/>
      <c r="K2184" s="42" t="s">
        <v>30</v>
      </c>
    </row>
    <row r="2185" s="47" customFormat="1" ht="17.25" spans="1:11">
      <c r="A2185" s="35">
        <v>2184</v>
      </c>
      <c r="B2185" s="5" t="s">
        <v>1028</v>
      </c>
      <c r="C2185" s="83" t="s">
        <v>1135</v>
      </c>
      <c r="D2185" s="153" t="s">
        <v>1143</v>
      </c>
      <c r="E2185" s="7" t="s">
        <v>3979</v>
      </c>
      <c r="F2185" s="140"/>
      <c r="G2185" s="140"/>
      <c r="H2185" s="140"/>
      <c r="I2185" s="2"/>
      <c r="J2185" s="2"/>
      <c r="K2185" s="42" t="s">
        <v>30</v>
      </c>
    </row>
    <row r="2186" s="47" customFormat="1" ht="17.25" spans="1:11">
      <c r="A2186" s="35">
        <v>2185</v>
      </c>
      <c r="B2186" s="5" t="s">
        <v>1028</v>
      </c>
      <c r="C2186" s="83" t="s">
        <v>1135</v>
      </c>
      <c r="D2186" s="153" t="s">
        <v>1143</v>
      </c>
      <c r="E2186" s="7" t="s">
        <v>3425</v>
      </c>
      <c r="F2186" s="140"/>
      <c r="G2186" s="140"/>
      <c r="H2186" s="140"/>
      <c r="I2186" s="2"/>
      <c r="J2186" s="2"/>
      <c r="K2186" s="42" t="s">
        <v>30</v>
      </c>
    </row>
    <row r="2187" s="47" customFormat="1" ht="17.25" spans="1:11">
      <c r="A2187" s="35">
        <v>2186</v>
      </c>
      <c r="B2187" s="5" t="s">
        <v>1028</v>
      </c>
      <c r="C2187" s="83" t="s">
        <v>1135</v>
      </c>
      <c r="D2187" s="153" t="s">
        <v>1143</v>
      </c>
      <c r="E2187" s="7" t="s">
        <v>2535</v>
      </c>
      <c r="F2187" s="140"/>
      <c r="G2187" s="140"/>
      <c r="H2187" s="140"/>
      <c r="I2187" s="2"/>
      <c r="J2187" s="2"/>
      <c r="K2187" s="88" t="s">
        <v>30</v>
      </c>
    </row>
    <row r="2188" s="47" customFormat="1" ht="17.25" spans="1:11">
      <c r="A2188" s="35">
        <v>2187</v>
      </c>
      <c r="B2188" s="5" t="s">
        <v>1028</v>
      </c>
      <c r="C2188" s="83" t="s">
        <v>1135</v>
      </c>
      <c r="D2188" s="153" t="s">
        <v>1143</v>
      </c>
      <c r="E2188" s="7" t="s">
        <v>2537</v>
      </c>
      <c r="F2188" s="140"/>
      <c r="G2188" s="140"/>
      <c r="H2188" s="140"/>
      <c r="I2188" s="2"/>
      <c r="J2188" s="2"/>
      <c r="K2188" s="88" t="s">
        <v>30</v>
      </c>
    </row>
    <row r="2189" s="47" customFormat="1" ht="17.25" spans="1:11">
      <c r="A2189" s="35">
        <v>2188</v>
      </c>
      <c r="B2189" s="5" t="s">
        <v>1028</v>
      </c>
      <c r="C2189" s="83" t="s">
        <v>1135</v>
      </c>
      <c r="D2189" s="153" t="s">
        <v>1143</v>
      </c>
      <c r="E2189" s="7" t="s">
        <v>3375</v>
      </c>
      <c r="F2189" s="140"/>
      <c r="G2189" s="140"/>
      <c r="H2189" s="140"/>
      <c r="I2189" s="2"/>
      <c r="J2189" s="2"/>
      <c r="K2189" s="90" t="s">
        <v>30</v>
      </c>
    </row>
    <row r="2190" s="47" customFormat="1" ht="17.25" spans="1:11">
      <c r="A2190" s="35">
        <v>2189</v>
      </c>
      <c r="B2190" s="5" t="s">
        <v>1028</v>
      </c>
      <c r="C2190" s="83" t="s">
        <v>1135</v>
      </c>
      <c r="D2190" s="153" t="s">
        <v>1143</v>
      </c>
      <c r="E2190" s="7" t="s">
        <v>3967</v>
      </c>
      <c r="F2190" s="140"/>
      <c r="G2190" s="140"/>
      <c r="H2190" s="140"/>
      <c r="I2190" s="2"/>
      <c r="J2190" s="2"/>
      <c r="K2190" s="88" t="s">
        <v>30</v>
      </c>
    </row>
    <row r="2191" s="47" customFormat="1" ht="17.25" spans="1:11">
      <c r="A2191" s="35">
        <v>2190</v>
      </c>
      <c r="B2191" s="5" t="s">
        <v>1028</v>
      </c>
      <c r="C2191" s="83" t="s">
        <v>1135</v>
      </c>
      <c r="D2191" s="153" t="s">
        <v>1143</v>
      </c>
      <c r="E2191" s="7" t="s">
        <v>3959</v>
      </c>
      <c r="F2191" s="140"/>
      <c r="G2191" s="140"/>
      <c r="H2191" s="140"/>
      <c r="I2191" s="2"/>
      <c r="J2191" s="2"/>
      <c r="K2191" s="108" t="s">
        <v>30</v>
      </c>
    </row>
    <row r="2192" s="47" customFormat="1" ht="17.25" spans="1:11">
      <c r="A2192" s="35">
        <v>2191</v>
      </c>
      <c r="B2192" s="5" t="s">
        <v>1028</v>
      </c>
      <c r="C2192" s="83" t="s">
        <v>1135</v>
      </c>
      <c r="D2192" s="153" t="s">
        <v>3980</v>
      </c>
      <c r="E2192" s="7" t="s">
        <v>2436</v>
      </c>
      <c r="F2192" s="140"/>
      <c r="G2192" s="140"/>
      <c r="H2192" s="140"/>
      <c r="I2192" s="2"/>
      <c r="J2192" s="2"/>
      <c r="K2192" s="87" t="s">
        <v>30</v>
      </c>
    </row>
    <row r="2193" s="47" customFormat="1" ht="17.25" spans="1:11">
      <c r="A2193" s="35">
        <v>2192</v>
      </c>
      <c r="B2193" s="5" t="s">
        <v>1028</v>
      </c>
      <c r="C2193" s="83" t="s">
        <v>1135</v>
      </c>
      <c r="D2193" s="153" t="s">
        <v>3980</v>
      </c>
      <c r="E2193" s="7" t="s">
        <v>2499</v>
      </c>
      <c r="F2193" s="140"/>
      <c r="G2193" s="140"/>
      <c r="H2193" s="140"/>
      <c r="I2193" s="2"/>
      <c r="J2193" s="2"/>
      <c r="K2193" s="42" t="s">
        <v>30</v>
      </c>
    </row>
    <row r="2194" s="47" customFormat="1" ht="17.25" spans="1:11">
      <c r="A2194" s="35">
        <v>2193</v>
      </c>
      <c r="B2194" s="5" t="s">
        <v>1028</v>
      </c>
      <c r="C2194" s="83" t="s">
        <v>1135</v>
      </c>
      <c r="D2194" s="153" t="s">
        <v>3980</v>
      </c>
      <c r="E2194" s="7" t="s">
        <v>3425</v>
      </c>
      <c r="F2194" s="140"/>
      <c r="G2194" s="140"/>
      <c r="H2194" s="140"/>
      <c r="I2194" s="2"/>
      <c r="J2194" s="2"/>
      <c r="K2194" s="42" t="s">
        <v>30</v>
      </c>
    </row>
    <row r="2195" s="47" customFormat="1" ht="17.25" spans="1:11">
      <c r="A2195" s="35">
        <v>2194</v>
      </c>
      <c r="B2195" s="5" t="s">
        <v>1028</v>
      </c>
      <c r="C2195" s="83" t="s">
        <v>1135</v>
      </c>
      <c r="D2195" s="153" t="s">
        <v>3980</v>
      </c>
      <c r="E2195" s="7" t="s">
        <v>3981</v>
      </c>
      <c r="F2195" s="140"/>
      <c r="G2195" s="140"/>
      <c r="H2195" s="140"/>
      <c r="I2195" s="2"/>
      <c r="J2195" s="2"/>
      <c r="K2195" s="88" t="s">
        <v>30</v>
      </c>
    </row>
    <row r="2196" s="47" customFormat="1" ht="17.25" spans="1:11">
      <c r="A2196" s="35">
        <v>2195</v>
      </c>
      <c r="B2196" s="5" t="s">
        <v>1028</v>
      </c>
      <c r="C2196" s="83" t="s">
        <v>1135</v>
      </c>
      <c r="D2196" s="153" t="s">
        <v>3980</v>
      </c>
      <c r="E2196" s="7" t="s">
        <v>2536</v>
      </c>
      <c r="F2196" s="140"/>
      <c r="G2196" s="140"/>
      <c r="H2196" s="140"/>
      <c r="I2196" s="2"/>
      <c r="J2196" s="2"/>
      <c r="K2196" s="88" t="s">
        <v>30</v>
      </c>
    </row>
    <row r="2197" s="47" customFormat="1" ht="17.25" spans="1:11">
      <c r="A2197" s="35">
        <v>2196</v>
      </c>
      <c r="B2197" s="5" t="s">
        <v>1028</v>
      </c>
      <c r="C2197" s="83" t="s">
        <v>1135</v>
      </c>
      <c r="D2197" s="153" t="s">
        <v>3980</v>
      </c>
      <c r="E2197" s="7" t="s">
        <v>3982</v>
      </c>
      <c r="F2197" s="140"/>
      <c r="G2197" s="140"/>
      <c r="H2197" s="140"/>
      <c r="I2197" s="2"/>
      <c r="J2197" s="2"/>
      <c r="K2197" s="88" t="s">
        <v>30</v>
      </c>
    </row>
    <row r="2198" s="47" customFormat="1" ht="17.25" spans="1:11">
      <c r="A2198" s="35">
        <v>2197</v>
      </c>
      <c r="B2198" s="5" t="s">
        <v>1028</v>
      </c>
      <c r="C2198" s="83" t="s">
        <v>1135</v>
      </c>
      <c r="D2198" s="153" t="s">
        <v>3980</v>
      </c>
      <c r="E2198" s="7" t="s">
        <v>2537</v>
      </c>
      <c r="F2198" s="140"/>
      <c r="G2198" s="140"/>
      <c r="H2198" s="140"/>
      <c r="I2198" s="2"/>
      <c r="J2198" s="2"/>
      <c r="K2198" s="88" t="s">
        <v>30</v>
      </c>
    </row>
    <row r="2199" s="47" customFormat="1" ht="17.25" spans="1:11">
      <c r="A2199" s="35">
        <v>2198</v>
      </c>
      <c r="B2199" s="5" t="s">
        <v>1028</v>
      </c>
      <c r="C2199" s="83" t="s">
        <v>1135</v>
      </c>
      <c r="D2199" s="153" t="s">
        <v>3980</v>
      </c>
      <c r="E2199" s="7" t="s">
        <v>3959</v>
      </c>
      <c r="F2199" s="140"/>
      <c r="G2199" s="140"/>
      <c r="H2199" s="140"/>
      <c r="I2199" s="2"/>
      <c r="J2199" s="2"/>
      <c r="K2199" s="108" t="s">
        <v>30</v>
      </c>
    </row>
    <row r="2200" s="47" customFormat="1" ht="17.25" spans="1:11">
      <c r="A2200" s="35">
        <v>2199</v>
      </c>
      <c r="B2200" s="5" t="s">
        <v>1028</v>
      </c>
      <c r="C2200" s="83" t="s">
        <v>1135</v>
      </c>
      <c r="D2200" s="153" t="s">
        <v>3980</v>
      </c>
      <c r="E2200" s="7" t="s">
        <v>3983</v>
      </c>
      <c r="F2200" s="140"/>
      <c r="G2200" s="140"/>
      <c r="H2200" s="140"/>
      <c r="I2200" s="2"/>
      <c r="J2200" s="2"/>
      <c r="K2200" s="42" t="s">
        <v>30</v>
      </c>
    </row>
    <row r="2201" s="47" customFormat="1" ht="17.25" spans="1:11">
      <c r="A2201" s="35">
        <v>2200</v>
      </c>
      <c r="B2201" s="5" t="s">
        <v>1028</v>
      </c>
      <c r="C2201" s="83" t="s">
        <v>1135</v>
      </c>
      <c r="D2201" s="153" t="s">
        <v>3980</v>
      </c>
      <c r="E2201" s="7" t="s">
        <v>3984</v>
      </c>
      <c r="F2201" s="140"/>
      <c r="G2201" s="140"/>
      <c r="H2201" s="140"/>
      <c r="I2201" s="2"/>
      <c r="J2201" s="2"/>
      <c r="K2201" s="42" t="s">
        <v>30</v>
      </c>
    </row>
    <row r="2202" s="47" customFormat="1" ht="17.25" spans="1:11">
      <c r="A2202" s="35">
        <v>2201</v>
      </c>
      <c r="B2202" s="5" t="s">
        <v>1028</v>
      </c>
      <c r="C2202" s="83" t="s">
        <v>1135</v>
      </c>
      <c r="D2202" s="153" t="s">
        <v>3980</v>
      </c>
      <c r="E2202" s="7" t="s">
        <v>3985</v>
      </c>
      <c r="F2202" s="140"/>
      <c r="G2202" s="140"/>
      <c r="H2202" s="140"/>
      <c r="I2202" s="2"/>
      <c r="J2202" s="2"/>
      <c r="K2202" s="42" t="s">
        <v>30</v>
      </c>
    </row>
    <row r="2203" s="47" customFormat="1" ht="17.25" spans="1:11">
      <c r="A2203" s="35">
        <v>2202</v>
      </c>
      <c r="B2203" s="5" t="s">
        <v>1028</v>
      </c>
      <c r="C2203" s="83" t="s">
        <v>1170</v>
      </c>
      <c r="D2203" s="21" t="s">
        <v>1175</v>
      </c>
      <c r="E2203" s="35" t="s">
        <v>3986</v>
      </c>
      <c r="F2203" s="140"/>
      <c r="G2203" s="140"/>
      <c r="H2203" s="140"/>
      <c r="I2203" s="2"/>
      <c r="J2203" s="2"/>
      <c r="K2203" s="42" t="s">
        <v>30</v>
      </c>
    </row>
    <row r="2204" s="47" customFormat="1" ht="17.25" spans="1:11">
      <c r="A2204" s="35">
        <v>2203</v>
      </c>
      <c r="B2204" s="5" t="s">
        <v>1028</v>
      </c>
      <c r="C2204" s="83" t="s">
        <v>1170</v>
      </c>
      <c r="D2204" s="21" t="s">
        <v>1175</v>
      </c>
      <c r="E2204" s="35" t="s">
        <v>3385</v>
      </c>
      <c r="F2204" s="140"/>
      <c r="G2204" s="140"/>
      <c r="H2204" s="140"/>
      <c r="I2204" s="2"/>
      <c r="J2204" s="2"/>
      <c r="K2204" s="88" t="s">
        <v>30</v>
      </c>
    </row>
    <row r="2205" s="47" customFormat="1" ht="17.25" spans="1:11">
      <c r="A2205" s="35">
        <v>2204</v>
      </c>
      <c r="B2205" s="5" t="s">
        <v>1028</v>
      </c>
      <c r="C2205" s="83" t="s">
        <v>1170</v>
      </c>
      <c r="D2205" s="21" t="s">
        <v>1175</v>
      </c>
      <c r="E2205" s="35" t="s">
        <v>3889</v>
      </c>
      <c r="F2205" s="140"/>
      <c r="G2205" s="140"/>
      <c r="H2205" s="140"/>
      <c r="I2205" s="2"/>
      <c r="J2205" s="2"/>
      <c r="K2205" s="42" t="s">
        <v>30</v>
      </c>
    </row>
    <row r="2206" s="47" customFormat="1" ht="17.25" spans="1:11">
      <c r="A2206" s="35">
        <v>2205</v>
      </c>
      <c r="B2206" s="5" t="s">
        <v>1028</v>
      </c>
      <c r="C2206" s="83" t="s">
        <v>1170</v>
      </c>
      <c r="D2206" s="21" t="s">
        <v>1175</v>
      </c>
      <c r="E2206" s="35" t="s">
        <v>3386</v>
      </c>
      <c r="F2206" s="140"/>
      <c r="G2206" s="140"/>
      <c r="H2206" s="140"/>
      <c r="I2206" s="2"/>
      <c r="J2206" s="2"/>
      <c r="K2206" s="90" t="s">
        <v>30</v>
      </c>
    </row>
    <row r="2207" s="47" customFormat="1" ht="17.25" spans="1:11">
      <c r="A2207" s="35">
        <v>2206</v>
      </c>
      <c r="B2207" s="5" t="s">
        <v>1028</v>
      </c>
      <c r="C2207" s="83" t="s">
        <v>1170</v>
      </c>
      <c r="D2207" s="21" t="s">
        <v>1175</v>
      </c>
      <c r="E2207" s="35" t="s">
        <v>3890</v>
      </c>
      <c r="F2207" s="140"/>
      <c r="G2207" s="140"/>
      <c r="H2207" s="140"/>
      <c r="I2207" s="2"/>
      <c r="J2207" s="2"/>
      <c r="K2207" s="42" t="s">
        <v>30</v>
      </c>
    </row>
    <row r="2208" s="47" customFormat="1" ht="17.25" spans="1:11">
      <c r="A2208" s="35">
        <v>2207</v>
      </c>
      <c r="B2208" s="5" t="s">
        <v>1028</v>
      </c>
      <c r="C2208" s="83" t="s">
        <v>1170</v>
      </c>
      <c r="D2208" s="21" t="s">
        <v>1175</v>
      </c>
      <c r="E2208" s="35" t="s">
        <v>3892</v>
      </c>
      <c r="F2208" s="140"/>
      <c r="G2208" s="140"/>
      <c r="H2208" s="140"/>
      <c r="I2208" s="2"/>
      <c r="J2208" s="2"/>
      <c r="K2208" s="42" t="s">
        <v>30</v>
      </c>
    </row>
    <row r="2209" s="47" customFormat="1" ht="17.25" spans="1:11">
      <c r="A2209" s="35">
        <v>2208</v>
      </c>
      <c r="B2209" s="5" t="s">
        <v>1028</v>
      </c>
      <c r="C2209" s="83" t="s">
        <v>1170</v>
      </c>
      <c r="D2209" s="21" t="s">
        <v>1182</v>
      </c>
      <c r="E2209" s="7" t="s">
        <v>3986</v>
      </c>
      <c r="F2209" s="140"/>
      <c r="G2209" s="140"/>
      <c r="H2209" s="140"/>
      <c r="I2209" s="2"/>
      <c r="J2209" s="2"/>
      <c r="K2209" s="42" t="s">
        <v>30</v>
      </c>
    </row>
    <row r="2210" s="47" customFormat="1" ht="17.25" spans="1:11">
      <c r="A2210" s="35">
        <v>2209</v>
      </c>
      <c r="B2210" s="5" t="s">
        <v>1028</v>
      </c>
      <c r="C2210" s="83" t="s">
        <v>1170</v>
      </c>
      <c r="D2210" s="21" t="s">
        <v>1182</v>
      </c>
      <c r="E2210" s="7" t="s">
        <v>3602</v>
      </c>
      <c r="F2210" s="140"/>
      <c r="G2210" s="140"/>
      <c r="H2210" s="140"/>
      <c r="I2210" s="2"/>
      <c r="J2210" s="2"/>
      <c r="K2210" s="42" t="s">
        <v>30</v>
      </c>
    </row>
    <row r="2211" s="47" customFormat="1" ht="17.25" spans="1:11">
      <c r="A2211" s="35">
        <v>2210</v>
      </c>
      <c r="B2211" s="5" t="s">
        <v>1028</v>
      </c>
      <c r="C2211" s="83" t="s">
        <v>1170</v>
      </c>
      <c r="D2211" s="21" t="s">
        <v>1182</v>
      </c>
      <c r="E2211" s="7" t="s">
        <v>3987</v>
      </c>
      <c r="F2211" s="140"/>
      <c r="G2211" s="140"/>
      <c r="H2211" s="140"/>
      <c r="I2211" s="2"/>
      <c r="J2211" s="2"/>
      <c r="K2211" s="42" t="s">
        <v>30</v>
      </c>
    </row>
    <row r="2212" s="47" customFormat="1" ht="17.25" spans="1:11">
      <c r="A2212" s="35">
        <v>2211</v>
      </c>
      <c r="B2212" s="5" t="s">
        <v>1028</v>
      </c>
      <c r="C2212" s="83" t="s">
        <v>1170</v>
      </c>
      <c r="D2212" s="21" t="s">
        <v>1182</v>
      </c>
      <c r="E2212" s="7" t="s">
        <v>3988</v>
      </c>
      <c r="F2212" s="140"/>
      <c r="G2212" s="140"/>
      <c r="H2212" s="140"/>
      <c r="I2212" s="2"/>
      <c r="J2212" s="2"/>
      <c r="K2212" s="42" t="s">
        <v>30</v>
      </c>
    </row>
    <row r="2213" s="47" customFormat="1" ht="17.25" spans="1:11">
      <c r="A2213" s="35">
        <v>2212</v>
      </c>
      <c r="B2213" s="5" t="s">
        <v>1028</v>
      </c>
      <c r="C2213" s="83" t="s">
        <v>1170</v>
      </c>
      <c r="D2213" s="21" t="s">
        <v>1182</v>
      </c>
      <c r="E2213" s="7" t="s">
        <v>3989</v>
      </c>
      <c r="F2213" s="140"/>
      <c r="G2213" s="140"/>
      <c r="H2213" s="140"/>
      <c r="I2213" s="2"/>
      <c r="J2213" s="2"/>
      <c r="K2213" s="42" t="s">
        <v>30</v>
      </c>
    </row>
    <row r="2214" s="47" customFormat="1" ht="17.25" spans="1:11">
      <c r="A2214" s="35">
        <v>2213</v>
      </c>
      <c r="B2214" s="5" t="s">
        <v>1028</v>
      </c>
      <c r="C2214" s="83" t="s">
        <v>1170</v>
      </c>
      <c r="D2214" s="21" t="s">
        <v>1182</v>
      </c>
      <c r="E2214" s="7" t="s">
        <v>3990</v>
      </c>
      <c r="F2214" s="140"/>
      <c r="G2214" s="140"/>
      <c r="H2214" s="140"/>
      <c r="I2214" s="2"/>
      <c r="J2214" s="2"/>
      <c r="K2214" s="42" t="s">
        <v>30</v>
      </c>
    </row>
    <row r="2215" s="47" customFormat="1" ht="17.25" spans="1:11">
      <c r="A2215" s="35">
        <v>2214</v>
      </c>
      <c r="B2215" s="5" t="s">
        <v>1028</v>
      </c>
      <c r="C2215" s="83" t="s">
        <v>1170</v>
      </c>
      <c r="D2215" s="21" t="s">
        <v>1182</v>
      </c>
      <c r="E2215" s="7" t="s">
        <v>3991</v>
      </c>
      <c r="F2215" s="140"/>
      <c r="G2215" s="140"/>
      <c r="H2215" s="140"/>
      <c r="I2215" s="2"/>
      <c r="J2215" s="2"/>
      <c r="K2215" s="42" t="s">
        <v>30</v>
      </c>
    </row>
    <row r="2216" s="47" customFormat="1" ht="17.25" spans="1:11">
      <c r="A2216" s="35">
        <v>2215</v>
      </c>
      <c r="B2216" s="5" t="s">
        <v>1187</v>
      </c>
      <c r="C2216" s="83"/>
      <c r="D2216" s="82" t="s">
        <v>2624</v>
      </c>
      <c r="E2216" s="35" t="s">
        <v>2625</v>
      </c>
      <c r="F2216" s="143"/>
      <c r="G2216" s="143"/>
      <c r="H2216" s="143"/>
      <c r="I2216" s="34"/>
      <c r="J2216" s="34"/>
      <c r="K2216" s="88" t="s">
        <v>30</v>
      </c>
    </row>
    <row r="2217" s="47" customFormat="1" ht="17.25" spans="1:11">
      <c r="A2217" s="35">
        <v>2216</v>
      </c>
      <c r="B2217" s="5" t="s">
        <v>1187</v>
      </c>
      <c r="C2217" s="83"/>
      <c r="D2217" s="83" t="s">
        <v>2624</v>
      </c>
      <c r="E2217" s="35" t="s">
        <v>2626</v>
      </c>
      <c r="F2217" s="143"/>
      <c r="G2217" s="143"/>
      <c r="H2217" s="143"/>
      <c r="I2217" s="34"/>
      <c r="J2217" s="34"/>
      <c r="K2217" s="88" t="s">
        <v>30</v>
      </c>
    </row>
    <row r="2218" s="47" customFormat="1" ht="17.25" spans="1:11">
      <c r="A2218" s="35">
        <v>2217</v>
      </c>
      <c r="B2218" s="5" t="s">
        <v>1187</v>
      </c>
      <c r="C2218" s="83"/>
      <c r="D2218" s="83" t="s">
        <v>2624</v>
      </c>
      <c r="E2218" s="35" t="s">
        <v>3992</v>
      </c>
      <c r="F2218" s="143"/>
      <c r="G2218" s="143"/>
      <c r="H2218" s="143"/>
      <c r="I2218" s="34"/>
      <c r="J2218" s="34"/>
      <c r="K2218" s="88" t="s">
        <v>30</v>
      </c>
    </row>
    <row r="2219" s="47" customFormat="1" ht="17.25" spans="1:11">
      <c r="A2219" s="35">
        <v>2218</v>
      </c>
      <c r="B2219" s="5" t="s">
        <v>1187</v>
      </c>
      <c r="C2219" s="83"/>
      <c r="D2219" s="83" t="s">
        <v>2624</v>
      </c>
      <c r="E2219" s="35" t="s">
        <v>3993</v>
      </c>
      <c r="F2219" s="143"/>
      <c r="G2219" s="143"/>
      <c r="H2219" s="143"/>
      <c r="I2219" s="34"/>
      <c r="J2219" s="34"/>
      <c r="K2219" s="88" t="s">
        <v>30</v>
      </c>
    </row>
    <row r="2220" s="47" customFormat="1" ht="17.25" spans="1:11">
      <c r="A2220" s="35">
        <v>2219</v>
      </c>
      <c r="B2220" s="5" t="s">
        <v>1187</v>
      </c>
      <c r="C2220" s="83"/>
      <c r="D2220" s="83" t="s">
        <v>2624</v>
      </c>
      <c r="E2220" s="35" t="s">
        <v>2627</v>
      </c>
      <c r="F2220" s="143"/>
      <c r="G2220" s="143"/>
      <c r="H2220" s="143"/>
      <c r="I2220" s="34"/>
      <c r="J2220" s="34"/>
      <c r="K2220" s="42" t="s">
        <v>30</v>
      </c>
    </row>
    <row r="2221" s="47" customFormat="1" ht="17.25" spans="1:11">
      <c r="A2221" s="35">
        <v>2220</v>
      </c>
      <c r="B2221" s="5" t="s">
        <v>1187</v>
      </c>
      <c r="C2221" s="83"/>
      <c r="D2221" s="83" t="s">
        <v>2624</v>
      </c>
      <c r="E2221" s="35" t="s">
        <v>2628</v>
      </c>
      <c r="F2221" s="143"/>
      <c r="G2221" s="143"/>
      <c r="H2221" s="143"/>
      <c r="I2221" s="34"/>
      <c r="J2221" s="34"/>
      <c r="K2221" s="88" t="s">
        <v>30</v>
      </c>
    </row>
    <row r="2222" s="47" customFormat="1" ht="17.25" spans="1:11">
      <c r="A2222" s="35">
        <v>2221</v>
      </c>
      <c r="B2222" s="5" t="s">
        <v>1187</v>
      </c>
      <c r="C2222" s="83"/>
      <c r="D2222" s="83" t="s">
        <v>2624</v>
      </c>
      <c r="E2222" s="35" t="s">
        <v>2629</v>
      </c>
      <c r="F2222" s="143"/>
      <c r="G2222" s="143"/>
      <c r="H2222" s="143"/>
      <c r="I2222" s="34"/>
      <c r="J2222" s="34"/>
      <c r="K2222" s="87" t="s">
        <v>30</v>
      </c>
    </row>
    <row r="2223" s="47" customFormat="1" ht="17.25" spans="1:11">
      <c r="A2223" s="35">
        <v>2222</v>
      </c>
      <c r="B2223" s="5" t="s">
        <v>1187</v>
      </c>
      <c r="C2223" s="83"/>
      <c r="D2223" s="83" t="s">
        <v>2624</v>
      </c>
      <c r="E2223" s="35" t="s">
        <v>2630</v>
      </c>
      <c r="F2223" s="143" t="s">
        <v>2389</v>
      </c>
      <c r="G2223" s="143"/>
      <c r="H2223" s="143"/>
      <c r="I2223" s="34"/>
      <c r="J2223" s="34"/>
      <c r="K2223" s="42" t="s">
        <v>30</v>
      </c>
    </row>
    <row r="2224" s="47" customFormat="1" ht="17.25" spans="1:11">
      <c r="A2224" s="35">
        <v>2223</v>
      </c>
      <c r="B2224" s="5" t="s">
        <v>1187</v>
      </c>
      <c r="C2224" s="83"/>
      <c r="D2224" s="83" t="s">
        <v>2624</v>
      </c>
      <c r="E2224" s="35" t="s">
        <v>3994</v>
      </c>
      <c r="F2224" s="143"/>
      <c r="G2224" s="143"/>
      <c r="H2224" s="143"/>
      <c r="I2224" s="34"/>
      <c r="J2224" s="34"/>
      <c r="K2224" s="88" t="s">
        <v>30</v>
      </c>
    </row>
    <row r="2225" s="47" customFormat="1" ht="17.25" spans="1:11">
      <c r="A2225" s="35">
        <v>2224</v>
      </c>
      <c r="B2225" s="5" t="s">
        <v>1187</v>
      </c>
      <c r="C2225" s="83"/>
      <c r="D2225" s="83" t="s">
        <v>2624</v>
      </c>
      <c r="E2225" s="35" t="s">
        <v>2631</v>
      </c>
      <c r="F2225" s="143"/>
      <c r="G2225" s="143"/>
      <c r="H2225" s="143"/>
      <c r="I2225" s="34"/>
      <c r="J2225" s="34"/>
      <c r="K2225" s="88" t="s">
        <v>30</v>
      </c>
    </row>
    <row r="2226" s="47" customFormat="1" ht="17.25" spans="1:11">
      <c r="A2226" s="35">
        <v>2225</v>
      </c>
      <c r="B2226" s="5" t="s">
        <v>1187</v>
      </c>
      <c r="C2226" s="83"/>
      <c r="D2226" s="85" t="s">
        <v>2624</v>
      </c>
      <c r="E2226" s="35" t="s">
        <v>3995</v>
      </c>
      <c r="F2226" s="143"/>
      <c r="G2226" s="143"/>
      <c r="H2226" s="143"/>
      <c r="I2226" s="34"/>
      <c r="J2226" s="34"/>
      <c r="K2226" s="88" t="s">
        <v>30</v>
      </c>
    </row>
    <row r="2227" s="47" customFormat="1" ht="17.25" spans="1:11">
      <c r="A2227" s="35">
        <v>2226</v>
      </c>
      <c r="B2227" s="5" t="s">
        <v>1187</v>
      </c>
      <c r="C2227" s="83"/>
      <c r="D2227" s="82" t="s">
        <v>2633</v>
      </c>
      <c r="E2227" s="35" t="s">
        <v>2427</v>
      </c>
      <c r="F2227" s="143"/>
      <c r="G2227" s="143"/>
      <c r="H2227" s="143"/>
      <c r="I2227" s="34"/>
      <c r="J2227" s="34"/>
      <c r="K2227" s="88" t="s">
        <v>30</v>
      </c>
    </row>
    <row r="2228" s="47" customFormat="1" ht="17.25" spans="1:11">
      <c r="A2228" s="35">
        <v>2227</v>
      </c>
      <c r="B2228" s="5" t="s">
        <v>1187</v>
      </c>
      <c r="C2228" s="83"/>
      <c r="D2228" s="83" t="s">
        <v>2633</v>
      </c>
      <c r="E2228" s="35" t="s">
        <v>2634</v>
      </c>
      <c r="F2228" s="38"/>
      <c r="G2228" s="143"/>
      <c r="H2228" s="143"/>
      <c r="I2228" s="34"/>
      <c r="J2228" s="34"/>
      <c r="K2228" s="42" t="s">
        <v>30</v>
      </c>
    </row>
    <row r="2229" s="47" customFormat="1" ht="17.25" spans="1:12">
      <c r="A2229" s="35">
        <v>2228</v>
      </c>
      <c r="B2229" s="5" t="s">
        <v>1187</v>
      </c>
      <c r="C2229" s="83"/>
      <c r="D2229" s="83" t="s">
        <v>2633</v>
      </c>
      <c r="E2229" s="35" t="s">
        <v>2636</v>
      </c>
      <c r="F2229" s="38"/>
      <c r="G2229" s="143"/>
      <c r="H2229" s="38"/>
      <c r="I2229" s="35" t="s">
        <v>3996</v>
      </c>
      <c r="J2229" s="34"/>
      <c r="K2229" s="42" t="s">
        <v>30</v>
      </c>
      <c r="L2229" s="47" t="s">
        <v>2635</v>
      </c>
    </row>
    <row r="2230" s="47" customFormat="1" ht="17.25" spans="1:11">
      <c r="A2230" s="35">
        <v>2229</v>
      </c>
      <c r="B2230" s="5" t="s">
        <v>1187</v>
      </c>
      <c r="C2230" s="83"/>
      <c r="D2230" s="83" t="s">
        <v>2633</v>
      </c>
      <c r="E2230" s="35" t="s">
        <v>3997</v>
      </c>
      <c r="F2230" s="38"/>
      <c r="G2230" s="143"/>
      <c r="H2230" s="38"/>
      <c r="I2230" s="35"/>
      <c r="J2230" s="34"/>
      <c r="K2230" s="42" t="s">
        <v>30</v>
      </c>
    </row>
    <row r="2231" s="47" customFormat="1" ht="17.25" spans="1:11">
      <c r="A2231" s="35">
        <v>2230</v>
      </c>
      <c r="B2231" s="5" t="s">
        <v>1187</v>
      </c>
      <c r="C2231" s="83"/>
      <c r="D2231" s="83" t="s">
        <v>2633</v>
      </c>
      <c r="E2231" s="35" t="s">
        <v>3998</v>
      </c>
      <c r="F2231" s="38"/>
      <c r="G2231" s="143"/>
      <c r="H2231" s="158">
        <v>43983</v>
      </c>
      <c r="I2231" s="35"/>
      <c r="J2231" s="34"/>
      <c r="K2231" s="87" t="s">
        <v>30</v>
      </c>
    </row>
    <row r="2232" s="47" customFormat="1" ht="17.25" spans="1:11">
      <c r="A2232" s="35">
        <v>2231</v>
      </c>
      <c r="B2232" s="5" t="s">
        <v>1187</v>
      </c>
      <c r="C2232" s="83"/>
      <c r="D2232" s="83" t="s">
        <v>2633</v>
      </c>
      <c r="E2232" s="35" t="s">
        <v>3999</v>
      </c>
      <c r="F2232" s="38"/>
      <c r="G2232" s="143"/>
      <c r="H2232" s="38"/>
      <c r="I2232" s="35"/>
      <c r="J2232" s="35"/>
      <c r="K2232" s="42" t="s">
        <v>30</v>
      </c>
    </row>
    <row r="2233" s="47" customFormat="1" ht="17.25" spans="1:11">
      <c r="A2233" s="35">
        <v>2232</v>
      </c>
      <c r="B2233" s="5" t="s">
        <v>1187</v>
      </c>
      <c r="C2233" s="83"/>
      <c r="D2233" s="83" t="s">
        <v>2633</v>
      </c>
      <c r="E2233" s="35" t="s">
        <v>2561</v>
      </c>
      <c r="F2233" s="38"/>
      <c r="G2233" s="143"/>
      <c r="H2233" s="38"/>
      <c r="I2233" s="35"/>
      <c r="J2233" s="34"/>
      <c r="K2233" s="42" t="s">
        <v>30</v>
      </c>
    </row>
    <row r="2234" s="47" customFormat="1" ht="17.25" spans="1:11">
      <c r="A2234" s="35">
        <v>2233</v>
      </c>
      <c r="B2234" s="5" t="s">
        <v>1187</v>
      </c>
      <c r="C2234" s="83"/>
      <c r="D2234" s="83" t="s">
        <v>2633</v>
      </c>
      <c r="E2234" s="35" t="s">
        <v>4000</v>
      </c>
      <c r="F2234" s="38"/>
      <c r="G2234" s="143"/>
      <c r="H2234" s="38"/>
      <c r="I2234" s="35"/>
      <c r="J2234" s="34"/>
      <c r="K2234" s="42" t="s">
        <v>30</v>
      </c>
    </row>
    <row r="2235" s="47" customFormat="1" ht="17.25" spans="1:11">
      <c r="A2235" s="35">
        <v>2234</v>
      </c>
      <c r="B2235" s="5" t="s">
        <v>1187</v>
      </c>
      <c r="C2235" s="83"/>
      <c r="D2235" s="83" t="s">
        <v>2633</v>
      </c>
      <c r="E2235" s="35" t="s">
        <v>4001</v>
      </c>
      <c r="F2235" s="38"/>
      <c r="G2235" s="143"/>
      <c r="H2235" s="38"/>
      <c r="I2235" s="35"/>
      <c r="J2235" s="34"/>
      <c r="K2235" s="42" t="s">
        <v>30</v>
      </c>
    </row>
    <row r="2236" s="47" customFormat="1" ht="17.25" spans="1:11">
      <c r="A2236" s="35">
        <v>2235</v>
      </c>
      <c r="B2236" s="5" t="s">
        <v>1187</v>
      </c>
      <c r="C2236" s="83"/>
      <c r="D2236" s="83" t="s">
        <v>2633</v>
      </c>
      <c r="E2236" s="35" t="s">
        <v>2639</v>
      </c>
      <c r="F2236" s="38"/>
      <c r="G2236" s="143"/>
      <c r="H2236" s="38"/>
      <c r="I2236" s="35"/>
      <c r="J2236" s="34"/>
      <c r="K2236" s="42" t="s">
        <v>30</v>
      </c>
    </row>
    <row r="2237" s="47" customFormat="1" ht="27" spans="1:12">
      <c r="A2237" s="35">
        <v>2236</v>
      </c>
      <c r="B2237" s="5" t="s">
        <v>1187</v>
      </c>
      <c r="C2237" s="83"/>
      <c r="D2237" s="83" t="s">
        <v>2633</v>
      </c>
      <c r="E2237" s="35" t="s">
        <v>2977</v>
      </c>
      <c r="F2237" s="38"/>
      <c r="G2237" s="143"/>
      <c r="H2237" s="38"/>
      <c r="I2237" s="35" t="s">
        <v>4002</v>
      </c>
      <c r="J2237" s="34"/>
      <c r="K2237" s="42" t="s">
        <v>30</v>
      </c>
      <c r="L2237" s="47" t="s">
        <v>2977</v>
      </c>
    </row>
    <row r="2238" s="47" customFormat="1" ht="17.25" spans="1:11">
      <c r="A2238" s="35">
        <v>2237</v>
      </c>
      <c r="B2238" s="5" t="s">
        <v>1187</v>
      </c>
      <c r="C2238" s="83"/>
      <c r="D2238" s="83" t="s">
        <v>2633</v>
      </c>
      <c r="E2238" s="35" t="s">
        <v>4003</v>
      </c>
      <c r="F2238" s="38"/>
      <c r="G2238" s="143"/>
      <c r="H2238" s="38" t="s">
        <v>4004</v>
      </c>
      <c r="I2238" s="35"/>
      <c r="J2238" s="34"/>
      <c r="K2238" s="42" t="s">
        <v>30</v>
      </c>
    </row>
    <row r="2239" s="47" customFormat="1" ht="17.25" spans="1:11">
      <c r="A2239" s="35">
        <v>2238</v>
      </c>
      <c r="B2239" s="5" t="s">
        <v>1187</v>
      </c>
      <c r="C2239" s="83"/>
      <c r="D2239" s="83" t="s">
        <v>2633</v>
      </c>
      <c r="E2239" s="35" t="s">
        <v>4005</v>
      </c>
      <c r="F2239" s="38"/>
      <c r="G2239" s="143"/>
      <c r="H2239" s="158">
        <v>43983</v>
      </c>
      <c r="I2239" s="35"/>
      <c r="J2239" s="34"/>
      <c r="K2239" s="87" t="s">
        <v>30</v>
      </c>
    </row>
    <row r="2240" s="47" customFormat="1" ht="17.25" spans="1:11">
      <c r="A2240" s="35">
        <v>2239</v>
      </c>
      <c r="B2240" s="5" t="s">
        <v>1187</v>
      </c>
      <c r="C2240" s="83"/>
      <c r="D2240" s="83" t="s">
        <v>2633</v>
      </c>
      <c r="E2240" s="35" t="s">
        <v>4006</v>
      </c>
      <c r="F2240" s="38"/>
      <c r="G2240" s="143"/>
      <c r="H2240" s="38"/>
      <c r="I2240" s="35"/>
      <c r="J2240" s="2"/>
      <c r="K2240" s="42" t="s">
        <v>30</v>
      </c>
    </row>
    <row r="2241" s="47" customFormat="1" ht="17.25" spans="1:11">
      <c r="A2241" s="35">
        <v>2240</v>
      </c>
      <c r="B2241" s="5" t="s">
        <v>1187</v>
      </c>
      <c r="C2241" s="83"/>
      <c r="D2241" s="83" t="s">
        <v>2633</v>
      </c>
      <c r="E2241" s="35" t="s">
        <v>4007</v>
      </c>
      <c r="F2241" s="38"/>
      <c r="G2241" s="143"/>
      <c r="H2241" s="38"/>
      <c r="I2241" s="35"/>
      <c r="J2241" s="2"/>
      <c r="K2241" s="42" t="s">
        <v>30</v>
      </c>
    </row>
    <row r="2242" s="47" customFormat="1" ht="17.25" spans="1:11">
      <c r="A2242" s="35">
        <v>2241</v>
      </c>
      <c r="B2242" s="5" t="s">
        <v>1187</v>
      </c>
      <c r="C2242" s="83"/>
      <c r="D2242" s="83" t="s">
        <v>2633</v>
      </c>
      <c r="E2242" s="35" t="s">
        <v>4008</v>
      </c>
      <c r="F2242" s="38"/>
      <c r="G2242" s="143"/>
      <c r="H2242" s="38"/>
      <c r="I2242" s="35"/>
      <c r="J2242" s="2"/>
      <c r="K2242" s="42" t="s">
        <v>30</v>
      </c>
    </row>
    <row r="2243" s="47" customFormat="1" ht="17.25" spans="1:11">
      <c r="A2243" s="35">
        <v>2242</v>
      </c>
      <c r="B2243" s="5" t="s">
        <v>1187</v>
      </c>
      <c r="C2243" s="83"/>
      <c r="D2243" s="83" t="s">
        <v>2633</v>
      </c>
      <c r="E2243" s="35" t="s">
        <v>4009</v>
      </c>
      <c r="F2243" s="38"/>
      <c r="G2243" s="143"/>
      <c r="H2243" s="38"/>
      <c r="I2243" s="35"/>
      <c r="J2243" s="2"/>
      <c r="K2243" s="88" t="s">
        <v>30</v>
      </c>
    </row>
    <row r="2244" s="47" customFormat="1" ht="17.25" spans="1:11">
      <c r="A2244" s="35">
        <v>2243</v>
      </c>
      <c r="B2244" s="5" t="s">
        <v>1187</v>
      </c>
      <c r="C2244" s="83"/>
      <c r="D2244" s="83" t="s">
        <v>2633</v>
      </c>
      <c r="E2244" s="35" t="s">
        <v>4010</v>
      </c>
      <c r="F2244" s="38"/>
      <c r="G2244" s="143"/>
      <c r="H2244" s="38"/>
      <c r="I2244" s="35"/>
      <c r="J2244" s="2"/>
      <c r="K2244" s="42" t="s">
        <v>30</v>
      </c>
    </row>
    <row r="2245" s="47" customFormat="1" ht="17.25" spans="1:11">
      <c r="A2245" s="35">
        <v>2244</v>
      </c>
      <c r="B2245" s="5" t="s">
        <v>1187</v>
      </c>
      <c r="C2245" s="83"/>
      <c r="D2245" s="83" t="s">
        <v>2633</v>
      </c>
      <c r="E2245" s="35" t="s">
        <v>4011</v>
      </c>
      <c r="F2245" s="38" t="s">
        <v>4012</v>
      </c>
      <c r="G2245" s="143"/>
      <c r="H2245" s="38"/>
      <c r="I2245" s="35"/>
      <c r="J2245" s="2"/>
      <c r="K2245" s="42" t="s">
        <v>30</v>
      </c>
    </row>
    <row r="2246" s="47" customFormat="1" ht="17.25" spans="1:11">
      <c r="A2246" s="35">
        <v>2245</v>
      </c>
      <c r="B2246" s="5" t="s">
        <v>1187</v>
      </c>
      <c r="C2246" s="83"/>
      <c r="D2246" s="83" t="s">
        <v>2633</v>
      </c>
      <c r="E2246" s="35" t="s">
        <v>4013</v>
      </c>
      <c r="F2246" s="158" t="s">
        <v>4014</v>
      </c>
      <c r="G2246" s="143"/>
      <c r="H2246" s="38"/>
      <c r="I2246" s="35"/>
      <c r="J2246" s="2"/>
      <c r="K2246" s="87" t="s">
        <v>30</v>
      </c>
    </row>
    <row r="2247" s="47" customFormat="1" ht="17.25" spans="1:11">
      <c r="A2247" s="35">
        <v>2246</v>
      </c>
      <c r="B2247" s="5" t="s">
        <v>1187</v>
      </c>
      <c r="C2247" s="83"/>
      <c r="D2247" s="83" t="s">
        <v>2633</v>
      </c>
      <c r="E2247" s="35" t="s">
        <v>3114</v>
      </c>
      <c r="F2247" s="38"/>
      <c r="G2247" s="143"/>
      <c r="H2247" s="38"/>
      <c r="I2247" s="35"/>
      <c r="J2247" s="2"/>
      <c r="K2247" s="42" t="s">
        <v>30</v>
      </c>
    </row>
    <row r="2248" s="47" customFormat="1" ht="51.75" spans="1:11">
      <c r="A2248" s="35">
        <v>2247</v>
      </c>
      <c r="B2248" s="5" t="s">
        <v>1187</v>
      </c>
      <c r="C2248" s="83"/>
      <c r="D2248" s="83" t="s">
        <v>2633</v>
      </c>
      <c r="E2248" s="35" t="s">
        <v>4015</v>
      </c>
      <c r="F2248" s="7" t="s">
        <v>4009</v>
      </c>
      <c r="G2248" s="143"/>
      <c r="H2248" s="159" t="s">
        <v>4016</v>
      </c>
      <c r="I2248" s="35"/>
      <c r="J2248" s="2"/>
      <c r="K2248" s="42" t="s">
        <v>30</v>
      </c>
    </row>
    <row r="2249" s="47" customFormat="1" ht="34.5" spans="1:11">
      <c r="A2249" s="35">
        <v>2248</v>
      </c>
      <c r="B2249" s="5" t="s">
        <v>1187</v>
      </c>
      <c r="C2249" s="83"/>
      <c r="D2249" s="83" t="s">
        <v>2633</v>
      </c>
      <c r="E2249" s="35" t="s">
        <v>4017</v>
      </c>
      <c r="F2249" s="140"/>
      <c r="G2249" s="143"/>
      <c r="H2249" s="159" t="s">
        <v>4018</v>
      </c>
      <c r="I2249" s="35"/>
      <c r="J2249" s="2"/>
      <c r="K2249" s="42" t="s">
        <v>30</v>
      </c>
    </row>
    <row r="2250" s="47" customFormat="1" ht="17.25" spans="1:11">
      <c r="A2250" s="35">
        <v>2249</v>
      </c>
      <c r="B2250" s="5" t="s">
        <v>1187</v>
      </c>
      <c r="C2250" s="83"/>
      <c r="D2250" s="83" t="s">
        <v>2633</v>
      </c>
      <c r="E2250" s="35" t="s">
        <v>4019</v>
      </c>
      <c r="F2250" s="38"/>
      <c r="G2250" s="143"/>
      <c r="H2250" s="38"/>
      <c r="I2250" s="35"/>
      <c r="J2250" s="2"/>
      <c r="K2250" s="42" t="s">
        <v>30</v>
      </c>
    </row>
    <row r="2251" s="47" customFormat="1" ht="17.25" spans="1:11">
      <c r="A2251" s="35">
        <v>2250</v>
      </c>
      <c r="B2251" s="5" t="s">
        <v>1187</v>
      </c>
      <c r="C2251" s="83"/>
      <c r="D2251" s="83" t="s">
        <v>2633</v>
      </c>
      <c r="E2251" s="35" t="s">
        <v>2436</v>
      </c>
      <c r="F2251" s="38"/>
      <c r="G2251" s="143"/>
      <c r="H2251" s="38"/>
      <c r="I2251" s="35"/>
      <c r="J2251" s="2"/>
      <c r="K2251" s="87" t="s">
        <v>30</v>
      </c>
    </row>
    <row r="2252" s="47" customFormat="1" ht="17.25" spans="1:11">
      <c r="A2252" s="35">
        <v>2251</v>
      </c>
      <c r="B2252" s="5" t="s">
        <v>1187</v>
      </c>
      <c r="C2252" s="83"/>
      <c r="D2252" s="83" t="s">
        <v>2633</v>
      </c>
      <c r="E2252" s="35" t="s">
        <v>4020</v>
      </c>
      <c r="F2252" s="38"/>
      <c r="G2252" s="143"/>
      <c r="H2252" s="38"/>
      <c r="I2252" s="35"/>
      <c r="J2252" s="2"/>
      <c r="K2252" s="42" t="s">
        <v>30</v>
      </c>
    </row>
    <row r="2253" s="47" customFormat="1" ht="17.25" spans="1:11">
      <c r="A2253" s="35">
        <v>2252</v>
      </c>
      <c r="B2253" s="5" t="s">
        <v>1187</v>
      </c>
      <c r="C2253" s="83"/>
      <c r="D2253" s="83" t="s">
        <v>2633</v>
      </c>
      <c r="E2253" s="35" t="s">
        <v>4021</v>
      </c>
      <c r="F2253" s="38"/>
      <c r="G2253" s="143"/>
      <c r="H2253" s="38"/>
      <c r="I2253" s="35"/>
      <c r="J2253" s="2"/>
      <c r="K2253" s="42" t="s">
        <v>30</v>
      </c>
    </row>
    <row r="2254" s="47" customFormat="1" ht="17.25" spans="1:11">
      <c r="A2254" s="35">
        <v>2253</v>
      </c>
      <c r="B2254" s="5" t="s">
        <v>1187</v>
      </c>
      <c r="C2254" s="83"/>
      <c r="D2254" s="83" t="s">
        <v>2633</v>
      </c>
      <c r="E2254" s="35" t="s">
        <v>4022</v>
      </c>
      <c r="F2254" s="38"/>
      <c r="G2254" s="143"/>
      <c r="H2254" s="38"/>
      <c r="I2254" s="35"/>
      <c r="J2254" s="2"/>
      <c r="K2254" s="42" t="s">
        <v>30</v>
      </c>
    </row>
    <row r="2255" s="47" customFormat="1" ht="17.25" spans="1:11">
      <c r="A2255" s="35">
        <v>2254</v>
      </c>
      <c r="B2255" s="5" t="s">
        <v>1187</v>
      </c>
      <c r="C2255" s="83"/>
      <c r="D2255" s="83" t="s">
        <v>2633</v>
      </c>
      <c r="E2255" s="35" t="s">
        <v>4023</v>
      </c>
      <c r="F2255" s="38"/>
      <c r="G2255" s="143"/>
      <c r="H2255" s="38"/>
      <c r="I2255" s="35"/>
      <c r="J2255" s="2"/>
      <c r="K2255" s="88" t="s">
        <v>30</v>
      </c>
    </row>
    <row r="2256" s="47" customFormat="1" ht="17.25" spans="1:11">
      <c r="A2256" s="35">
        <v>2255</v>
      </c>
      <c r="B2256" s="5" t="s">
        <v>1187</v>
      </c>
      <c r="C2256" s="83"/>
      <c r="D2256" s="83" t="s">
        <v>2633</v>
      </c>
      <c r="E2256" s="35" t="s">
        <v>4024</v>
      </c>
      <c r="F2256" s="38"/>
      <c r="G2256" s="143"/>
      <c r="H2256" s="38"/>
      <c r="I2256" s="35"/>
      <c r="J2256" s="2"/>
      <c r="K2256" s="42" t="s">
        <v>30</v>
      </c>
    </row>
    <row r="2257" s="47" customFormat="1" ht="17.25" spans="1:11">
      <c r="A2257" s="35">
        <v>2256</v>
      </c>
      <c r="B2257" s="5" t="s">
        <v>1187</v>
      </c>
      <c r="C2257" s="83"/>
      <c r="D2257" s="83" t="s">
        <v>2633</v>
      </c>
      <c r="E2257" s="35" t="s">
        <v>4025</v>
      </c>
      <c r="F2257" s="38"/>
      <c r="G2257" s="143"/>
      <c r="H2257" s="38"/>
      <c r="I2257" s="35"/>
      <c r="J2257" s="2"/>
      <c r="K2257" s="88" t="s">
        <v>30</v>
      </c>
    </row>
    <row r="2258" s="47" customFormat="1" ht="17.25" spans="1:11">
      <c r="A2258" s="35">
        <v>2257</v>
      </c>
      <c r="B2258" s="5" t="s">
        <v>1187</v>
      </c>
      <c r="C2258" s="83"/>
      <c r="D2258" s="83" t="s">
        <v>2633</v>
      </c>
      <c r="E2258" s="35" t="s">
        <v>2673</v>
      </c>
      <c r="F2258" s="38"/>
      <c r="G2258" s="143"/>
      <c r="H2258" s="38"/>
      <c r="I2258" s="35"/>
      <c r="J2258" s="2"/>
      <c r="K2258" s="88" t="s">
        <v>30</v>
      </c>
    </row>
    <row r="2259" s="47" customFormat="1" ht="34.5" spans="1:11">
      <c r="A2259" s="35">
        <v>2258</v>
      </c>
      <c r="B2259" s="5" t="s">
        <v>1187</v>
      </c>
      <c r="C2259" s="83"/>
      <c r="D2259" s="83" t="s">
        <v>2633</v>
      </c>
      <c r="E2259" s="35" t="s">
        <v>4026</v>
      </c>
      <c r="F2259" s="38"/>
      <c r="G2259" s="143"/>
      <c r="H2259" s="38"/>
      <c r="I2259" s="35"/>
      <c r="J2259" s="2"/>
      <c r="K2259" s="42" t="s">
        <v>30</v>
      </c>
    </row>
    <row r="2260" s="47" customFormat="1" ht="17.25" spans="1:11">
      <c r="A2260" s="35">
        <v>2259</v>
      </c>
      <c r="B2260" s="5" t="s">
        <v>1187</v>
      </c>
      <c r="C2260" s="83"/>
      <c r="D2260" s="83" t="s">
        <v>2633</v>
      </c>
      <c r="E2260" s="35" t="s">
        <v>4027</v>
      </c>
      <c r="F2260" s="38"/>
      <c r="G2260" s="143"/>
      <c r="H2260" s="38"/>
      <c r="I2260" s="35"/>
      <c r="J2260" s="2"/>
      <c r="K2260" s="42" t="s">
        <v>30</v>
      </c>
    </row>
    <row r="2261" s="47" customFormat="1" ht="17.25" spans="1:11">
      <c r="A2261" s="35">
        <v>2260</v>
      </c>
      <c r="B2261" s="5" t="s">
        <v>1187</v>
      </c>
      <c r="C2261" s="83"/>
      <c r="D2261" s="83" t="s">
        <v>2633</v>
      </c>
      <c r="E2261" s="35" t="s">
        <v>2427</v>
      </c>
      <c r="F2261" s="38"/>
      <c r="G2261" s="143"/>
      <c r="H2261" s="38"/>
      <c r="I2261" s="35"/>
      <c r="J2261" s="2"/>
      <c r="K2261" s="88" t="s">
        <v>30</v>
      </c>
    </row>
    <row r="2262" s="47" customFormat="1" ht="17.25" spans="1:11">
      <c r="A2262" s="35">
        <v>2261</v>
      </c>
      <c r="B2262" s="5" t="s">
        <v>1187</v>
      </c>
      <c r="C2262" s="83"/>
      <c r="D2262" s="83" t="s">
        <v>2633</v>
      </c>
      <c r="E2262" s="35" t="s">
        <v>2637</v>
      </c>
      <c r="F2262" s="38"/>
      <c r="G2262" s="143"/>
      <c r="H2262" s="38"/>
      <c r="I2262" s="35"/>
      <c r="J2262" s="2"/>
      <c r="K2262" s="87" t="s">
        <v>30</v>
      </c>
    </row>
    <row r="2263" s="47" customFormat="1" ht="17.25" spans="1:11">
      <c r="A2263" s="35">
        <v>2262</v>
      </c>
      <c r="B2263" s="5" t="s">
        <v>1187</v>
      </c>
      <c r="C2263" s="83"/>
      <c r="D2263" s="83" t="s">
        <v>2633</v>
      </c>
      <c r="E2263" s="35" t="s">
        <v>4028</v>
      </c>
      <c r="F2263" s="38"/>
      <c r="G2263" s="143"/>
      <c r="H2263" s="38"/>
      <c r="I2263" s="35"/>
      <c r="J2263" s="2"/>
      <c r="K2263" s="42" t="s">
        <v>30</v>
      </c>
    </row>
    <row r="2264" s="47" customFormat="1" ht="17.25" spans="1:11">
      <c r="A2264" s="35">
        <v>2263</v>
      </c>
      <c r="B2264" s="5" t="s">
        <v>1187</v>
      </c>
      <c r="C2264" s="83"/>
      <c r="D2264" s="83" t="s">
        <v>2633</v>
      </c>
      <c r="E2264" s="35" t="s">
        <v>4029</v>
      </c>
      <c r="F2264" s="38"/>
      <c r="G2264" s="143"/>
      <c r="H2264" s="38"/>
      <c r="I2264" s="35"/>
      <c r="J2264" s="2"/>
      <c r="K2264" s="88" t="s">
        <v>30</v>
      </c>
    </row>
    <row r="2265" s="47" customFormat="1" ht="17.25" spans="1:11">
      <c r="A2265" s="35">
        <v>2264</v>
      </c>
      <c r="B2265" s="5" t="s">
        <v>1187</v>
      </c>
      <c r="C2265" s="83"/>
      <c r="D2265" s="83" t="s">
        <v>2633</v>
      </c>
      <c r="E2265" s="35" t="s">
        <v>2640</v>
      </c>
      <c r="F2265" s="38"/>
      <c r="G2265" s="143"/>
      <c r="H2265" s="38"/>
      <c r="I2265" s="35"/>
      <c r="J2265" s="2"/>
      <c r="K2265" s="42" t="s">
        <v>30</v>
      </c>
    </row>
    <row r="2266" s="47" customFormat="1" ht="17.25" spans="1:11">
      <c r="A2266" s="35">
        <v>2265</v>
      </c>
      <c r="B2266" s="5" t="s">
        <v>1187</v>
      </c>
      <c r="C2266" s="83"/>
      <c r="D2266" s="83" t="s">
        <v>2633</v>
      </c>
      <c r="E2266" s="35" t="s">
        <v>2561</v>
      </c>
      <c r="F2266" s="38"/>
      <c r="G2266" s="143"/>
      <c r="H2266" s="38"/>
      <c r="I2266" s="35"/>
      <c r="J2266" s="2"/>
      <c r="K2266" s="42" t="s">
        <v>30</v>
      </c>
    </row>
    <row r="2267" s="47" customFormat="1" ht="17.25" spans="1:11">
      <c r="A2267" s="35">
        <v>2266</v>
      </c>
      <c r="B2267" s="5" t="s">
        <v>1187</v>
      </c>
      <c r="C2267" s="83"/>
      <c r="D2267" s="83" t="s">
        <v>2633</v>
      </c>
      <c r="E2267" s="35" t="s">
        <v>2833</v>
      </c>
      <c r="F2267" s="38"/>
      <c r="G2267" s="143"/>
      <c r="H2267" s="38"/>
      <c r="I2267" s="35"/>
      <c r="J2267" s="2"/>
      <c r="K2267" s="88" t="s">
        <v>30</v>
      </c>
    </row>
    <row r="2268" s="47" customFormat="1" ht="17.25" spans="1:11">
      <c r="A2268" s="35">
        <v>2267</v>
      </c>
      <c r="B2268" s="5" t="s">
        <v>1187</v>
      </c>
      <c r="C2268" s="83"/>
      <c r="D2268" s="83" t="s">
        <v>2633</v>
      </c>
      <c r="E2268" s="35" t="s">
        <v>2834</v>
      </c>
      <c r="F2268" s="38"/>
      <c r="G2268" s="143"/>
      <c r="H2268" s="38"/>
      <c r="I2268" s="35"/>
      <c r="J2268" s="2"/>
      <c r="K2268" s="88" t="s">
        <v>30</v>
      </c>
    </row>
    <row r="2269" s="47" customFormat="1" ht="17.25" spans="1:11">
      <c r="A2269" s="35">
        <v>2268</v>
      </c>
      <c r="B2269" s="5" t="s">
        <v>1187</v>
      </c>
      <c r="C2269" s="83"/>
      <c r="D2269" s="83" t="s">
        <v>2633</v>
      </c>
      <c r="E2269" s="35" t="s">
        <v>4028</v>
      </c>
      <c r="F2269" s="38"/>
      <c r="G2269" s="143"/>
      <c r="H2269" s="38"/>
      <c r="I2269" s="35"/>
      <c r="J2269" s="2"/>
      <c r="K2269" s="42" t="s">
        <v>30</v>
      </c>
    </row>
    <row r="2270" s="47" customFormat="1" ht="17.25" spans="1:11">
      <c r="A2270" s="35">
        <v>2269</v>
      </c>
      <c r="B2270" s="5" t="s">
        <v>1187</v>
      </c>
      <c r="C2270" s="83"/>
      <c r="D2270" s="85" t="s">
        <v>2633</v>
      </c>
      <c r="E2270" s="35" t="s">
        <v>4030</v>
      </c>
      <c r="F2270" s="38"/>
      <c r="G2270" s="143"/>
      <c r="H2270" s="38"/>
      <c r="I2270" s="35"/>
      <c r="J2270" s="2"/>
      <c r="K2270" s="88" t="s">
        <v>30</v>
      </c>
    </row>
    <row r="2271" s="47" customFormat="1" ht="17.25" spans="1:11">
      <c r="A2271" s="35">
        <v>2270</v>
      </c>
      <c r="B2271" s="5" t="s">
        <v>1187</v>
      </c>
      <c r="C2271" s="83"/>
      <c r="D2271" s="82" t="s">
        <v>4031</v>
      </c>
      <c r="E2271" s="35" t="s">
        <v>2427</v>
      </c>
      <c r="F2271" s="38"/>
      <c r="G2271" s="143"/>
      <c r="H2271" s="38"/>
      <c r="I2271" s="35"/>
      <c r="J2271" s="2"/>
      <c r="K2271" s="88" t="s">
        <v>30</v>
      </c>
    </row>
    <row r="2272" s="47" customFormat="1" ht="17.25" spans="1:11">
      <c r="A2272" s="35">
        <v>2271</v>
      </c>
      <c r="B2272" s="5" t="s">
        <v>1187</v>
      </c>
      <c r="C2272" s="83"/>
      <c r="D2272" s="83" t="s">
        <v>4031</v>
      </c>
      <c r="E2272" s="35" t="s">
        <v>4032</v>
      </c>
      <c r="F2272" s="38"/>
      <c r="G2272" s="143"/>
      <c r="H2272" s="38"/>
      <c r="I2272" s="35"/>
      <c r="J2272" s="2"/>
      <c r="K2272" s="88" t="s">
        <v>30</v>
      </c>
    </row>
    <row r="2273" s="47" customFormat="1" ht="17.25" spans="1:11">
      <c r="A2273" s="35">
        <v>2272</v>
      </c>
      <c r="B2273" s="5" t="s">
        <v>1187</v>
      </c>
      <c r="C2273" s="83"/>
      <c r="D2273" s="83" t="s">
        <v>4031</v>
      </c>
      <c r="E2273" s="35" t="s">
        <v>4033</v>
      </c>
      <c r="F2273" s="38"/>
      <c r="G2273" s="143"/>
      <c r="H2273" s="38"/>
      <c r="I2273" s="35"/>
      <c r="J2273" s="2"/>
      <c r="K2273" s="88" t="s">
        <v>30</v>
      </c>
    </row>
    <row r="2274" s="47" customFormat="1" ht="17.25" spans="1:11">
      <c r="A2274" s="35">
        <v>2273</v>
      </c>
      <c r="B2274" s="5" t="s">
        <v>1187</v>
      </c>
      <c r="C2274" s="83"/>
      <c r="D2274" s="83" t="s">
        <v>4031</v>
      </c>
      <c r="E2274" s="35" t="s">
        <v>2634</v>
      </c>
      <c r="F2274" s="38"/>
      <c r="G2274" s="143"/>
      <c r="H2274" s="38"/>
      <c r="I2274" s="35"/>
      <c r="J2274" s="2"/>
      <c r="K2274" s="42" t="s">
        <v>30</v>
      </c>
    </row>
    <row r="2275" s="47" customFormat="1" ht="17.25" spans="1:11">
      <c r="A2275" s="35">
        <v>2274</v>
      </c>
      <c r="B2275" s="5" t="s">
        <v>1187</v>
      </c>
      <c r="C2275" s="83"/>
      <c r="D2275" s="83" t="s">
        <v>4031</v>
      </c>
      <c r="E2275" s="35" t="s">
        <v>2635</v>
      </c>
      <c r="F2275" s="38"/>
      <c r="G2275" s="143"/>
      <c r="H2275" s="38"/>
      <c r="I2275" s="35"/>
      <c r="J2275" s="2"/>
      <c r="K2275" s="87" t="s">
        <v>30</v>
      </c>
    </row>
    <row r="2276" s="47" customFormat="1" ht="17.25" spans="1:11">
      <c r="A2276" s="35">
        <v>2275</v>
      </c>
      <c r="B2276" s="5" t="s">
        <v>1187</v>
      </c>
      <c r="C2276" s="83"/>
      <c r="D2276" s="83" t="s">
        <v>4031</v>
      </c>
      <c r="E2276" s="35" t="s">
        <v>4015</v>
      </c>
      <c r="F2276" s="38"/>
      <c r="G2276" s="143"/>
      <c r="H2276" s="38"/>
      <c r="I2276" s="35"/>
      <c r="J2276" s="2"/>
      <c r="K2276" s="42" t="s">
        <v>30</v>
      </c>
    </row>
    <row r="2277" s="47" customFormat="1" ht="17.25" spans="1:11">
      <c r="A2277" s="35">
        <v>2276</v>
      </c>
      <c r="B2277" s="5" t="s">
        <v>1187</v>
      </c>
      <c r="C2277" s="83"/>
      <c r="D2277" s="83" t="s">
        <v>4031</v>
      </c>
      <c r="E2277" s="35" t="s">
        <v>2673</v>
      </c>
      <c r="F2277" s="38"/>
      <c r="G2277" s="143"/>
      <c r="H2277" s="38"/>
      <c r="I2277" s="35"/>
      <c r="J2277" s="2"/>
      <c r="K2277" s="88" t="s">
        <v>30</v>
      </c>
    </row>
    <row r="2278" s="47" customFormat="1" ht="34.5" spans="1:11">
      <c r="A2278" s="35">
        <v>2277</v>
      </c>
      <c r="B2278" s="5" t="s">
        <v>1187</v>
      </c>
      <c r="C2278" s="83"/>
      <c r="D2278" s="83" t="s">
        <v>4031</v>
      </c>
      <c r="E2278" s="35" t="s">
        <v>4034</v>
      </c>
      <c r="F2278" s="38"/>
      <c r="G2278" s="140"/>
      <c r="H2278" s="159" t="s">
        <v>4035</v>
      </c>
      <c r="I2278" s="35"/>
      <c r="J2278" s="2"/>
      <c r="K2278" s="42" t="s">
        <v>30</v>
      </c>
    </row>
    <row r="2279" s="47" customFormat="1" ht="34.5" spans="1:11">
      <c r="A2279" s="35">
        <v>2278</v>
      </c>
      <c r="B2279" s="5" t="s">
        <v>1187</v>
      </c>
      <c r="C2279" s="83"/>
      <c r="D2279" s="83" t="s">
        <v>4031</v>
      </c>
      <c r="E2279" s="35" t="s">
        <v>2631</v>
      </c>
      <c r="F2279" s="38"/>
      <c r="G2279" s="140"/>
      <c r="H2279" s="159" t="s">
        <v>4036</v>
      </c>
      <c r="I2279" s="35"/>
      <c r="J2279" s="2"/>
      <c r="K2279" s="88" t="s">
        <v>30</v>
      </c>
    </row>
    <row r="2280" s="47" customFormat="1" ht="34.5" spans="1:11">
      <c r="A2280" s="35">
        <v>2279</v>
      </c>
      <c r="B2280" s="5" t="s">
        <v>1187</v>
      </c>
      <c r="C2280" s="83"/>
      <c r="D2280" s="83" t="s">
        <v>4031</v>
      </c>
      <c r="E2280" s="35" t="s">
        <v>4032</v>
      </c>
      <c r="F2280" s="38"/>
      <c r="G2280" s="140"/>
      <c r="H2280" s="159" t="s">
        <v>4036</v>
      </c>
      <c r="I2280" s="35"/>
      <c r="J2280" s="2"/>
      <c r="K2280" s="88" t="s">
        <v>30</v>
      </c>
    </row>
    <row r="2281" s="47" customFormat="1" ht="34.5" spans="1:11">
      <c r="A2281" s="35">
        <v>2280</v>
      </c>
      <c r="B2281" s="5" t="s">
        <v>1187</v>
      </c>
      <c r="C2281" s="83"/>
      <c r="D2281" s="83" t="s">
        <v>4031</v>
      </c>
      <c r="E2281" s="35" t="s">
        <v>4037</v>
      </c>
      <c r="F2281" s="38"/>
      <c r="G2281" s="140"/>
      <c r="H2281" s="159" t="s">
        <v>4036</v>
      </c>
      <c r="I2281" s="35"/>
      <c r="J2281" s="2"/>
      <c r="K2281" s="88" t="s">
        <v>30</v>
      </c>
    </row>
    <row r="2282" s="47" customFormat="1" ht="34.5" spans="1:11">
      <c r="A2282" s="35">
        <v>2281</v>
      </c>
      <c r="B2282" s="5" t="s">
        <v>1187</v>
      </c>
      <c r="C2282" s="83"/>
      <c r="D2282" s="83" t="s">
        <v>4031</v>
      </c>
      <c r="E2282" s="35" t="s">
        <v>3994</v>
      </c>
      <c r="F2282" s="38"/>
      <c r="G2282" s="140"/>
      <c r="H2282" s="159" t="s">
        <v>4036</v>
      </c>
      <c r="I2282" s="35"/>
      <c r="J2282" s="2"/>
      <c r="K2282" s="88" t="s">
        <v>30</v>
      </c>
    </row>
    <row r="2283" s="47" customFormat="1" ht="34.5" spans="1:11">
      <c r="A2283" s="35">
        <v>2282</v>
      </c>
      <c r="B2283" s="5" t="s">
        <v>1187</v>
      </c>
      <c r="C2283" s="83"/>
      <c r="D2283" s="83" t="s">
        <v>4031</v>
      </c>
      <c r="E2283" s="35" t="s">
        <v>4038</v>
      </c>
      <c r="F2283" s="38"/>
      <c r="G2283" s="140"/>
      <c r="H2283" s="159" t="s">
        <v>4036</v>
      </c>
      <c r="I2283" s="35"/>
      <c r="J2283" s="2"/>
      <c r="K2283" s="42" t="s">
        <v>30</v>
      </c>
    </row>
    <row r="2284" s="47" customFormat="1" ht="34.5" spans="1:11">
      <c r="A2284" s="35">
        <v>2283</v>
      </c>
      <c r="B2284" s="5" t="s">
        <v>1187</v>
      </c>
      <c r="C2284" s="83"/>
      <c r="D2284" s="83" t="s">
        <v>4031</v>
      </c>
      <c r="E2284" s="35" t="s">
        <v>4039</v>
      </c>
      <c r="F2284" s="38"/>
      <c r="G2284" s="140"/>
      <c r="H2284" s="159" t="s">
        <v>4036</v>
      </c>
      <c r="I2284" s="35"/>
      <c r="J2284" s="2"/>
      <c r="K2284" s="42" t="s">
        <v>30</v>
      </c>
    </row>
    <row r="2285" s="47" customFormat="1" ht="17.25" spans="1:11">
      <c r="A2285" s="35">
        <v>2284</v>
      </c>
      <c r="B2285" s="5" t="s">
        <v>1187</v>
      </c>
      <c r="C2285" s="83"/>
      <c r="D2285" s="85" t="s">
        <v>4031</v>
      </c>
      <c r="E2285" s="35" t="s">
        <v>4040</v>
      </c>
      <c r="F2285" s="38"/>
      <c r="G2285" s="140"/>
      <c r="H2285" s="159" t="s">
        <v>4041</v>
      </c>
      <c r="I2285" s="35"/>
      <c r="J2285" s="2"/>
      <c r="K2285" s="108" t="s">
        <v>30</v>
      </c>
    </row>
    <row r="2286" s="47" customFormat="1" ht="17.25" spans="1:11">
      <c r="A2286" s="35">
        <v>2285</v>
      </c>
      <c r="B2286" s="5" t="s">
        <v>1187</v>
      </c>
      <c r="C2286" s="83"/>
      <c r="D2286" s="82" t="s">
        <v>1222</v>
      </c>
      <c r="E2286" s="35" t="s">
        <v>4042</v>
      </c>
      <c r="F2286" s="140"/>
      <c r="G2286" s="140"/>
      <c r="H2286" s="140"/>
      <c r="I2286" s="35"/>
      <c r="J2286" s="2"/>
      <c r="K2286" s="108" t="s">
        <v>31</v>
      </c>
    </row>
    <row r="2287" s="47" customFormat="1" ht="17.25" spans="1:11">
      <c r="A2287" s="35">
        <v>2286</v>
      </c>
      <c r="B2287" s="5" t="s">
        <v>1187</v>
      </c>
      <c r="C2287" s="83"/>
      <c r="D2287" s="83" t="s">
        <v>1222</v>
      </c>
      <c r="E2287" s="35" t="s">
        <v>4043</v>
      </c>
      <c r="F2287" s="38"/>
      <c r="G2287" s="143"/>
      <c r="H2287" s="38"/>
      <c r="I2287" s="35"/>
      <c r="J2287" s="2"/>
      <c r="K2287" s="88" t="s">
        <v>30</v>
      </c>
    </row>
    <row r="2288" s="47" customFormat="1" ht="17.25" spans="1:11">
      <c r="A2288" s="35">
        <v>2287</v>
      </c>
      <c r="B2288" s="5" t="s">
        <v>1187</v>
      </c>
      <c r="C2288" s="83"/>
      <c r="D2288" s="83" t="s">
        <v>1222</v>
      </c>
      <c r="E2288" s="35" t="s">
        <v>0</v>
      </c>
      <c r="F2288" s="38"/>
      <c r="G2288" s="143"/>
      <c r="H2288" s="38"/>
      <c r="I2288" s="35"/>
      <c r="J2288" s="2"/>
      <c r="K2288" s="88" t="s">
        <v>30</v>
      </c>
    </row>
    <row r="2289" s="47" customFormat="1" ht="17.25" spans="1:11">
      <c r="A2289" s="35">
        <v>2288</v>
      </c>
      <c r="B2289" s="5" t="s">
        <v>1187</v>
      </c>
      <c r="C2289" s="83"/>
      <c r="D2289" s="83" t="s">
        <v>1222</v>
      </c>
      <c r="E2289" s="35" t="s">
        <v>4044</v>
      </c>
      <c r="F2289" s="38"/>
      <c r="G2289" s="143"/>
      <c r="H2289" s="38"/>
      <c r="I2289" s="35"/>
      <c r="J2289" s="2"/>
      <c r="K2289" s="42" t="s">
        <v>30</v>
      </c>
    </row>
    <row r="2290" s="47" customFormat="1" ht="17.25" spans="1:11">
      <c r="A2290" s="35">
        <v>2289</v>
      </c>
      <c r="B2290" s="5" t="s">
        <v>1187</v>
      </c>
      <c r="C2290" s="83"/>
      <c r="D2290" s="83" t="s">
        <v>1222</v>
      </c>
      <c r="E2290" s="35" t="s">
        <v>2808</v>
      </c>
      <c r="F2290" s="140"/>
      <c r="G2290" s="140"/>
      <c r="H2290" s="140"/>
      <c r="I2290" s="2"/>
      <c r="J2290" s="2"/>
      <c r="K2290" s="87" t="s">
        <v>30</v>
      </c>
    </row>
    <row r="2291" s="47" customFormat="1" ht="17.25" spans="1:11">
      <c r="A2291" s="35">
        <v>2290</v>
      </c>
      <c r="B2291" s="5" t="s">
        <v>1187</v>
      </c>
      <c r="C2291" s="83"/>
      <c r="D2291" s="83" t="s">
        <v>1222</v>
      </c>
      <c r="E2291" s="35" t="s">
        <v>4045</v>
      </c>
      <c r="F2291" s="38"/>
      <c r="G2291" s="143"/>
      <c r="H2291" s="38"/>
      <c r="I2291" s="35"/>
      <c r="J2291" s="2"/>
      <c r="K2291" s="108" t="s">
        <v>31</v>
      </c>
    </row>
    <row r="2292" s="47" customFormat="1" ht="17.25" spans="1:11">
      <c r="A2292" s="35">
        <v>2291</v>
      </c>
      <c r="B2292" s="5" t="s">
        <v>1187</v>
      </c>
      <c r="C2292" s="83"/>
      <c r="D2292" s="83" t="s">
        <v>1222</v>
      </c>
      <c r="E2292" s="35" t="s">
        <v>4046</v>
      </c>
      <c r="F2292" s="38"/>
      <c r="G2292" s="143"/>
      <c r="H2292" s="38"/>
      <c r="I2292" s="35"/>
      <c r="J2292" s="2"/>
      <c r="K2292" s="88" t="s">
        <v>30</v>
      </c>
    </row>
    <row r="2293" s="47" customFormat="1" ht="17.25" spans="1:11">
      <c r="A2293" s="35">
        <v>2292</v>
      </c>
      <c r="B2293" s="5" t="s">
        <v>1187</v>
      </c>
      <c r="C2293" s="83"/>
      <c r="D2293" s="83" t="s">
        <v>1222</v>
      </c>
      <c r="E2293" s="35" t="s">
        <v>0</v>
      </c>
      <c r="F2293" s="38"/>
      <c r="G2293" s="143"/>
      <c r="H2293" s="38"/>
      <c r="I2293" s="35"/>
      <c r="J2293" s="2"/>
      <c r="K2293" s="88" t="s">
        <v>30</v>
      </c>
    </row>
    <row r="2294" s="47" customFormat="1" ht="17.25" spans="1:11">
      <c r="A2294" s="35">
        <v>2293</v>
      </c>
      <c r="B2294" s="5" t="s">
        <v>1187</v>
      </c>
      <c r="C2294" s="83"/>
      <c r="D2294" s="85" t="s">
        <v>1222</v>
      </c>
      <c r="E2294" s="35" t="s">
        <v>4044</v>
      </c>
      <c r="F2294" s="38"/>
      <c r="G2294" s="143"/>
      <c r="H2294" s="38"/>
      <c r="I2294" s="35"/>
      <c r="J2294" s="2"/>
      <c r="K2294" s="42" t="s">
        <v>30</v>
      </c>
    </row>
    <row r="2295" s="47" customFormat="1" ht="17.25" spans="1:11">
      <c r="A2295" s="35">
        <v>2294</v>
      </c>
      <c r="B2295" s="5" t="s">
        <v>1187</v>
      </c>
      <c r="C2295" s="83"/>
      <c r="D2295" s="82" t="s">
        <v>4047</v>
      </c>
      <c r="E2295" s="35" t="s">
        <v>2427</v>
      </c>
      <c r="F2295" s="38"/>
      <c r="G2295" s="143"/>
      <c r="H2295" s="38"/>
      <c r="I2295" s="35"/>
      <c r="J2295" s="2"/>
      <c r="K2295" s="88" t="s">
        <v>30</v>
      </c>
    </row>
    <row r="2296" s="47" customFormat="1" ht="17.25" spans="1:11">
      <c r="A2296" s="35">
        <v>2295</v>
      </c>
      <c r="B2296" s="5" t="s">
        <v>1187</v>
      </c>
      <c r="C2296" s="83"/>
      <c r="D2296" s="83" t="s">
        <v>4047</v>
      </c>
      <c r="E2296" s="35" t="s">
        <v>4048</v>
      </c>
      <c r="F2296" s="38"/>
      <c r="G2296" s="143"/>
      <c r="H2296" s="38"/>
      <c r="I2296" s="35"/>
      <c r="J2296" s="2"/>
      <c r="K2296" s="42" t="s">
        <v>30</v>
      </c>
    </row>
    <row r="2297" s="47" customFormat="1" ht="17.25" spans="1:11">
      <c r="A2297" s="35">
        <v>2296</v>
      </c>
      <c r="B2297" s="5" t="s">
        <v>1187</v>
      </c>
      <c r="C2297" s="83"/>
      <c r="D2297" s="83" t="s">
        <v>4047</v>
      </c>
      <c r="E2297" s="35" t="s">
        <v>4049</v>
      </c>
      <c r="F2297" s="38"/>
      <c r="G2297" s="143"/>
      <c r="H2297" s="38"/>
      <c r="I2297" s="35"/>
      <c r="J2297" s="2"/>
      <c r="K2297" s="42" t="s">
        <v>30</v>
      </c>
    </row>
    <row r="2298" s="47" customFormat="1" ht="17.25" spans="1:11">
      <c r="A2298" s="35">
        <v>2297</v>
      </c>
      <c r="B2298" s="5" t="s">
        <v>1187</v>
      </c>
      <c r="C2298" s="83"/>
      <c r="D2298" s="83" t="s">
        <v>4047</v>
      </c>
      <c r="E2298" s="35" t="s">
        <v>4050</v>
      </c>
      <c r="F2298" s="38"/>
      <c r="G2298" s="143"/>
      <c r="H2298" s="38"/>
      <c r="I2298" s="35"/>
      <c r="J2298" s="2"/>
      <c r="K2298" s="42" t="s">
        <v>30</v>
      </c>
    </row>
    <row r="2299" s="47" customFormat="1" ht="17.25" spans="1:11">
      <c r="A2299" s="35">
        <v>2298</v>
      </c>
      <c r="B2299" s="5" t="s">
        <v>1187</v>
      </c>
      <c r="C2299" s="83"/>
      <c r="D2299" s="83" t="s">
        <v>4047</v>
      </c>
      <c r="E2299" s="35" t="s">
        <v>4051</v>
      </c>
      <c r="F2299" s="38"/>
      <c r="G2299" s="143"/>
      <c r="H2299" s="38"/>
      <c r="I2299" s="35"/>
      <c r="J2299" s="2"/>
      <c r="K2299" s="42" t="s">
        <v>30</v>
      </c>
    </row>
    <row r="2300" s="47" customFormat="1" ht="17.25" spans="1:11">
      <c r="A2300" s="35">
        <v>2299</v>
      </c>
      <c r="B2300" s="5" t="s">
        <v>1187</v>
      </c>
      <c r="C2300" s="83"/>
      <c r="D2300" s="85" t="s">
        <v>4047</v>
      </c>
      <c r="E2300" s="35" t="s">
        <v>4052</v>
      </c>
      <c r="F2300" s="38"/>
      <c r="G2300" s="143"/>
      <c r="H2300" s="38"/>
      <c r="I2300" s="35"/>
      <c r="J2300" s="2"/>
      <c r="K2300" s="88" t="s">
        <v>30</v>
      </c>
    </row>
    <row r="2301" s="47" customFormat="1" ht="17.25" spans="1:11">
      <c r="A2301" s="35">
        <v>2300</v>
      </c>
      <c r="B2301" s="5" t="s">
        <v>1187</v>
      </c>
      <c r="C2301" s="83"/>
      <c r="D2301" s="82" t="s">
        <v>4053</v>
      </c>
      <c r="E2301" s="35" t="s">
        <v>2427</v>
      </c>
      <c r="F2301" s="38"/>
      <c r="G2301" s="143"/>
      <c r="H2301" s="38"/>
      <c r="I2301" s="35"/>
      <c r="J2301" s="2"/>
      <c r="K2301" s="88" t="s">
        <v>30</v>
      </c>
    </row>
    <row r="2302" s="47" customFormat="1" ht="17.25" spans="1:11">
      <c r="A2302" s="35">
        <v>2301</v>
      </c>
      <c r="B2302" s="5" t="s">
        <v>1187</v>
      </c>
      <c r="C2302" s="83"/>
      <c r="D2302" s="83" t="s">
        <v>4053</v>
      </c>
      <c r="E2302" s="35" t="s">
        <v>4054</v>
      </c>
      <c r="F2302" s="38"/>
      <c r="G2302" s="143"/>
      <c r="H2302" s="38"/>
      <c r="I2302" s="35"/>
      <c r="J2302" s="2"/>
      <c r="K2302" s="88" t="s">
        <v>30</v>
      </c>
    </row>
    <row r="2303" s="47" customFormat="1" ht="17.25" spans="1:11">
      <c r="A2303" s="35">
        <v>2302</v>
      </c>
      <c r="B2303" s="5" t="s">
        <v>1187</v>
      </c>
      <c r="C2303" s="83"/>
      <c r="D2303" s="83" t="s">
        <v>4053</v>
      </c>
      <c r="E2303" s="35" t="s">
        <v>4055</v>
      </c>
      <c r="F2303" s="38"/>
      <c r="G2303" s="143"/>
      <c r="H2303" s="38"/>
      <c r="I2303" s="35"/>
      <c r="J2303" s="2"/>
      <c r="K2303" s="42" t="s">
        <v>30</v>
      </c>
    </row>
    <row r="2304" s="47" customFormat="1" ht="17.25" spans="1:11">
      <c r="A2304" s="35">
        <v>2303</v>
      </c>
      <c r="B2304" s="5" t="s">
        <v>1187</v>
      </c>
      <c r="C2304" s="83"/>
      <c r="D2304" s="83" t="s">
        <v>4053</v>
      </c>
      <c r="E2304" s="35" t="s">
        <v>2808</v>
      </c>
      <c r="F2304" s="38"/>
      <c r="G2304" s="143"/>
      <c r="H2304" s="38"/>
      <c r="I2304" s="35"/>
      <c r="J2304" s="2"/>
      <c r="K2304" s="87" t="s">
        <v>30</v>
      </c>
    </row>
    <row r="2305" s="47" customFormat="1" ht="34.5" spans="1:11">
      <c r="A2305" s="35">
        <v>2304</v>
      </c>
      <c r="B2305" s="5" t="s">
        <v>1187</v>
      </c>
      <c r="C2305" s="83"/>
      <c r="D2305" s="83" t="s">
        <v>4053</v>
      </c>
      <c r="E2305" s="35" t="s">
        <v>3597</v>
      </c>
      <c r="F2305" s="38"/>
      <c r="G2305" s="140"/>
      <c r="H2305" s="159" t="s">
        <v>4056</v>
      </c>
      <c r="I2305" s="35"/>
      <c r="J2305" s="2"/>
      <c r="K2305" s="42" t="s">
        <v>30</v>
      </c>
    </row>
    <row r="2306" s="47" customFormat="1" ht="17.25" spans="1:11">
      <c r="A2306" s="35">
        <v>2305</v>
      </c>
      <c r="B2306" s="5" t="s">
        <v>1187</v>
      </c>
      <c r="C2306" s="83"/>
      <c r="D2306" s="83" t="s">
        <v>4053</v>
      </c>
      <c r="E2306" s="35" t="s">
        <v>4057</v>
      </c>
      <c r="F2306" s="38"/>
      <c r="G2306" s="143"/>
      <c r="H2306" s="38"/>
      <c r="I2306" s="35"/>
      <c r="J2306" s="2"/>
      <c r="K2306" s="87" t="s">
        <v>30</v>
      </c>
    </row>
    <row r="2307" s="47" customFormat="1" ht="17.25" spans="1:11">
      <c r="A2307" s="35">
        <v>2306</v>
      </c>
      <c r="B2307" s="5" t="s">
        <v>1187</v>
      </c>
      <c r="C2307" s="83"/>
      <c r="D2307" s="85" t="s">
        <v>4053</v>
      </c>
      <c r="E2307" s="35" t="s">
        <v>4058</v>
      </c>
      <c r="F2307" s="38"/>
      <c r="G2307" s="143"/>
      <c r="H2307" s="38"/>
      <c r="I2307" s="35"/>
      <c r="J2307" s="2"/>
      <c r="K2307" s="42" t="s">
        <v>30</v>
      </c>
    </row>
    <row r="2308" s="47" customFormat="1" ht="17.25" spans="1:11">
      <c r="A2308" s="35">
        <v>2307</v>
      </c>
      <c r="B2308" s="5" t="s">
        <v>1187</v>
      </c>
      <c r="C2308" s="83"/>
      <c r="D2308" s="153" t="s">
        <v>4059</v>
      </c>
      <c r="E2308" s="160" t="s">
        <v>4060</v>
      </c>
      <c r="F2308" s="35"/>
      <c r="G2308" s="35"/>
      <c r="H2308" s="35"/>
      <c r="I2308" s="35"/>
      <c r="J2308" s="2"/>
      <c r="K2308" s="87" t="s">
        <v>30</v>
      </c>
    </row>
    <row r="2309" s="47" customFormat="1" ht="17.25" spans="1:11">
      <c r="A2309" s="35">
        <v>2308</v>
      </c>
      <c r="B2309" s="5" t="s">
        <v>1187</v>
      </c>
      <c r="C2309" s="83"/>
      <c r="D2309" s="155" t="s">
        <v>4059</v>
      </c>
      <c r="E2309" s="160" t="s">
        <v>4061</v>
      </c>
      <c r="F2309" s="38"/>
      <c r="G2309" s="143"/>
      <c r="H2309" s="38"/>
      <c r="I2309" s="35"/>
      <c r="J2309" s="2"/>
      <c r="K2309" s="88" t="s">
        <v>30</v>
      </c>
    </row>
    <row r="2310" s="47" customFormat="1" ht="17.25" spans="1:11">
      <c r="A2310" s="35">
        <v>2309</v>
      </c>
      <c r="B2310" s="5" t="s">
        <v>1187</v>
      </c>
      <c r="C2310" s="83"/>
      <c r="D2310" s="155" t="s">
        <v>4059</v>
      </c>
      <c r="E2310" s="160" t="s">
        <v>4062</v>
      </c>
      <c r="F2310" s="38"/>
      <c r="G2310" s="143"/>
      <c r="H2310" s="38"/>
      <c r="I2310" s="35"/>
      <c r="J2310" s="2"/>
      <c r="K2310" s="88" t="s">
        <v>30</v>
      </c>
    </row>
    <row r="2311" s="47" customFormat="1" ht="17.25" spans="1:11">
      <c r="A2311" s="35">
        <v>2310</v>
      </c>
      <c r="B2311" s="5" t="s">
        <v>1187</v>
      </c>
      <c r="C2311" s="83"/>
      <c r="D2311" s="161" t="s">
        <v>4059</v>
      </c>
      <c r="E2311" s="160" t="s">
        <v>4063</v>
      </c>
      <c r="F2311" s="38"/>
      <c r="G2311" s="143"/>
      <c r="H2311" s="38" t="s">
        <v>4064</v>
      </c>
      <c r="I2311" s="35"/>
      <c r="J2311" s="2"/>
      <c r="K2311" s="42" t="s">
        <v>30</v>
      </c>
    </row>
    <row r="2312" s="47" customFormat="1" ht="34.5" spans="1:12">
      <c r="A2312" s="35">
        <v>2311</v>
      </c>
      <c r="B2312" s="5" t="s">
        <v>1187</v>
      </c>
      <c r="C2312" s="83"/>
      <c r="D2312" s="162" t="s">
        <v>1281</v>
      </c>
      <c r="E2312" s="160"/>
      <c r="F2312" s="38"/>
      <c r="G2312" s="143"/>
      <c r="H2312" s="38"/>
      <c r="I2312" s="35" t="s">
        <v>4065</v>
      </c>
      <c r="J2312" s="2" t="s">
        <v>4066</v>
      </c>
      <c r="K2312" s="90" t="s">
        <v>2525</v>
      </c>
      <c r="L2312" s="47" t="s">
        <v>2436</v>
      </c>
    </row>
    <row r="2313" s="47" customFormat="1" ht="34.5" spans="1:11">
      <c r="A2313" s="35">
        <v>2312</v>
      </c>
      <c r="B2313" s="5" t="s">
        <v>1187</v>
      </c>
      <c r="C2313" s="83"/>
      <c r="D2313" s="162" t="s">
        <v>1282</v>
      </c>
      <c r="E2313" s="160" t="s">
        <v>4067</v>
      </c>
      <c r="F2313" s="38"/>
      <c r="G2313" s="143"/>
      <c r="H2313" s="38"/>
      <c r="I2313" s="35"/>
      <c r="J2313" s="2" t="s">
        <v>1511</v>
      </c>
      <c r="K2313" s="87" t="s">
        <v>30</v>
      </c>
    </row>
    <row r="2314" s="47" customFormat="1" ht="34.5" spans="1:11">
      <c r="A2314" s="35">
        <v>2313</v>
      </c>
      <c r="B2314" s="5" t="s">
        <v>1187</v>
      </c>
      <c r="C2314" s="83"/>
      <c r="D2314" s="162" t="s">
        <v>1283</v>
      </c>
      <c r="E2314" s="160" t="s">
        <v>4068</v>
      </c>
      <c r="F2314" s="38"/>
      <c r="G2314" s="143"/>
      <c r="H2314" s="38"/>
      <c r="I2314" s="35"/>
      <c r="J2314" s="2" t="s">
        <v>1511</v>
      </c>
      <c r="K2314" s="87" t="s">
        <v>30</v>
      </c>
    </row>
    <row r="2315" s="47" customFormat="1" ht="51.75" spans="1:11">
      <c r="A2315" s="35">
        <v>2314</v>
      </c>
      <c r="B2315" s="5" t="s">
        <v>1187</v>
      </c>
      <c r="C2315" s="83"/>
      <c r="D2315" s="162" t="s">
        <v>1284</v>
      </c>
      <c r="E2315" s="160" t="s">
        <v>4069</v>
      </c>
      <c r="F2315" s="38"/>
      <c r="G2315" s="143"/>
      <c r="H2315" s="38"/>
      <c r="I2315" s="35"/>
      <c r="J2315" s="2" t="s">
        <v>1511</v>
      </c>
      <c r="K2315" s="87" t="s">
        <v>30</v>
      </c>
    </row>
    <row r="2316" s="47" customFormat="1" ht="34.5" spans="1:12">
      <c r="A2316" s="35">
        <v>2315</v>
      </c>
      <c r="B2316" s="5" t="s">
        <v>1187</v>
      </c>
      <c r="C2316" s="83"/>
      <c r="D2316" s="162" t="s">
        <v>1285</v>
      </c>
      <c r="E2316" s="160" t="s">
        <v>4070</v>
      </c>
      <c r="F2316" s="38"/>
      <c r="G2316" s="143"/>
      <c r="H2316" s="38"/>
      <c r="I2316" s="35" t="s">
        <v>4071</v>
      </c>
      <c r="J2316" s="2" t="s">
        <v>1511</v>
      </c>
      <c r="K2316" s="87" t="s">
        <v>30</v>
      </c>
      <c r="L2316" s="47" t="s">
        <v>2431</v>
      </c>
    </row>
    <row r="2317" s="47" customFormat="1" ht="34.5" spans="1:12">
      <c r="A2317" s="35">
        <v>2316</v>
      </c>
      <c r="B2317" s="5" t="s">
        <v>1187</v>
      </c>
      <c r="C2317" s="83"/>
      <c r="D2317" s="162" t="s">
        <v>1286</v>
      </c>
      <c r="E2317" s="160" t="s">
        <v>4072</v>
      </c>
      <c r="F2317" s="38"/>
      <c r="G2317" s="143"/>
      <c r="H2317" s="38"/>
      <c r="I2317" s="35" t="s">
        <v>4073</v>
      </c>
      <c r="J2317" s="2" t="s">
        <v>1511</v>
      </c>
      <c r="K2317" s="87" t="s">
        <v>30</v>
      </c>
      <c r="L2317" s="47" t="s">
        <v>2431</v>
      </c>
    </row>
    <row r="2318" s="47" customFormat="1" ht="17.25" spans="1:12">
      <c r="A2318" s="35">
        <v>2317</v>
      </c>
      <c r="B2318" s="5" t="s">
        <v>1187</v>
      </c>
      <c r="C2318" s="83"/>
      <c r="D2318" s="162" t="s">
        <v>1287</v>
      </c>
      <c r="E2318" s="160" t="s">
        <v>4074</v>
      </c>
      <c r="F2318" s="38"/>
      <c r="G2318" s="143"/>
      <c r="H2318" s="38"/>
      <c r="I2318" s="35" t="s">
        <v>4075</v>
      </c>
      <c r="J2318" s="2" t="s">
        <v>1511</v>
      </c>
      <c r="K2318" s="87" t="s">
        <v>30</v>
      </c>
      <c r="L2318" s="47" t="s">
        <v>2431</v>
      </c>
    </row>
    <row r="2319" s="47" customFormat="1" ht="34.5" spans="1:11">
      <c r="A2319" s="35">
        <v>2318</v>
      </c>
      <c r="B2319" s="5" t="s">
        <v>1187</v>
      </c>
      <c r="C2319" s="83"/>
      <c r="D2319" s="162" t="s">
        <v>1288</v>
      </c>
      <c r="E2319" s="160" t="s">
        <v>4076</v>
      </c>
      <c r="F2319" s="38"/>
      <c r="G2319" s="143"/>
      <c r="H2319" s="38"/>
      <c r="I2319" s="35"/>
      <c r="J2319" s="2" t="s">
        <v>1511</v>
      </c>
      <c r="K2319" s="87" t="s">
        <v>30</v>
      </c>
    </row>
    <row r="2320" s="47" customFormat="1" ht="34.5" spans="1:11">
      <c r="A2320" s="35">
        <v>2319</v>
      </c>
      <c r="B2320" s="5" t="s">
        <v>1187</v>
      </c>
      <c r="C2320" s="83"/>
      <c r="D2320" s="162" t="s">
        <v>1290</v>
      </c>
      <c r="E2320" s="160" t="s">
        <v>4077</v>
      </c>
      <c r="F2320" s="38"/>
      <c r="G2320" s="143"/>
      <c r="H2320" s="38"/>
      <c r="I2320" s="35"/>
      <c r="J2320" s="2" t="s">
        <v>4078</v>
      </c>
      <c r="K2320" s="88" t="s">
        <v>30</v>
      </c>
    </row>
    <row r="2321" s="47" customFormat="1" ht="17.25" spans="1:11">
      <c r="A2321" s="35">
        <v>2320</v>
      </c>
      <c r="B2321" s="5" t="s">
        <v>1187</v>
      </c>
      <c r="C2321" s="83"/>
      <c r="D2321" s="162" t="s">
        <v>1292</v>
      </c>
      <c r="E2321" s="160" t="s">
        <v>4079</v>
      </c>
      <c r="F2321" s="38"/>
      <c r="G2321" s="143"/>
      <c r="H2321" s="38"/>
      <c r="I2321" s="35"/>
      <c r="J2321" s="2" t="s">
        <v>1511</v>
      </c>
      <c r="K2321" s="87" t="s">
        <v>30</v>
      </c>
    </row>
    <row r="2322" s="47" customFormat="1" ht="34.5" spans="1:11">
      <c r="A2322" s="35">
        <v>2321</v>
      </c>
      <c r="B2322" s="5" t="s">
        <v>1187</v>
      </c>
      <c r="C2322" s="83"/>
      <c r="D2322" s="162" t="s">
        <v>1294</v>
      </c>
      <c r="E2322" s="160" t="s">
        <v>4080</v>
      </c>
      <c r="F2322" s="38"/>
      <c r="G2322" s="143"/>
      <c r="H2322" s="38"/>
      <c r="I2322" s="35"/>
      <c r="J2322" s="2" t="s">
        <v>4081</v>
      </c>
      <c r="K2322" s="87" t="s">
        <v>30</v>
      </c>
    </row>
    <row r="2323" s="47" customFormat="1" ht="34.5" spans="1:11">
      <c r="A2323" s="35">
        <v>2322</v>
      </c>
      <c r="B2323" s="5" t="s">
        <v>1187</v>
      </c>
      <c r="C2323" s="83"/>
      <c r="D2323" s="162" t="s">
        <v>1296</v>
      </c>
      <c r="E2323" s="160" t="s">
        <v>4082</v>
      </c>
      <c r="F2323" s="38"/>
      <c r="G2323" s="143"/>
      <c r="H2323" s="38"/>
      <c r="I2323" s="35"/>
      <c r="J2323" s="2" t="s">
        <v>4078</v>
      </c>
      <c r="K2323" s="88" t="s">
        <v>30</v>
      </c>
    </row>
    <row r="2324" s="47" customFormat="1" ht="34.5" spans="1:11">
      <c r="A2324" s="35">
        <v>2323</v>
      </c>
      <c r="B2324" s="5" t="s">
        <v>1187</v>
      </c>
      <c r="C2324" s="83"/>
      <c r="D2324" s="162" t="s">
        <v>1298</v>
      </c>
      <c r="E2324" s="160" t="s">
        <v>4083</v>
      </c>
      <c r="F2324" s="38"/>
      <c r="G2324" s="143"/>
      <c r="H2324" s="38"/>
      <c r="I2324" s="35"/>
      <c r="J2324" s="2" t="s">
        <v>1511</v>
      </c>
      <c r="K2324" s="88" t="s">
        <v>30</v>
      </c>
    </row>
    <row r="2325" s="47" customFormat="1" ht="34.5" spans="1:11">
      <c r="A2325" s="35">
        <v>2324</v>
      </c>
      <c r="B2325" s="5" t="s">
        <v>1187</v>
      </c>
      <c r="C2325" s="83"/>
      <c r="D2325" s="162" t="s">
        <v>1300</v>
      </c>
      <c r="E2325" s="160" t="s">
        <v>4084</v>
      </c>
      <c r="F2325" s="38"/>
      <c r="G2325" s="143"/>
      <c r="H2325" s="38"/>
      <c r="I2325" s="35"/>
      <c r="J2325" s="2" t="s">
        <v>4085</v>
      </c>
      <c r="K2325" s="88" t="s">
        <v>30</v>
      </c>
    </row>
    <row r="2326" s="47" customFormat="1" ht="34.5" spans="1:11">
      <c r="A2326" s="35">
        <v>2325</v>
      </c>
      <c r="B2326" s="5" t="s">
        <v>1187</v>
      </c>
      <c r="C2326" s="83"/>
      <c r="D2326" s="162" t="s">
        <v>1302</v>
      </c>
      <c r="E2326" s="160" t="s">
        <v>4086</v>
      </c>
      <c r="F2326" s="38"/>
      <c r="G2326" s="143"/>
      <c r="H2326" s="38"/>
      <c r="I2326" s="35"/>
      <c r="J2326" s="2" t="s">
        <v>4078</v>
      </c>
      <c r="K2326" s="88" t="s">
        <v>30</v>
      </c>
    </row>
    <row r="2327" s="47" customFormat="1" ht="34.5" spans="1:11">
      <c r="A2327" s="35">
        <v>2326</v>
      </c>
      <c r="B2327" s="5" t="s">
        <v>1187</v>
      </c>
      <c r="C2327" s="83"/>
      <c r="D2327" s="162" t="s">
        <v>1304</v>
      </c>
      <c r="E2327" s="160" t="s">
        <v>4087</v>
      </c>
      <c r="F2327" s="38"/>
      <c r="G2327" s="143"/>
      <c r="H2327" s="38"/>
      <c r="I2327" s="35"/>
      <c r="J2327" s="2" t="s">
        <v>77</v>
      </c>
      <c r="K2327" s="88" t="s">
        <v>30</v>
      </c>
    </row>
    <row r="2328" s="47" customFormat="1" ht="33" spans="1:11">
      <c r="A2328" s="35">
        <v>2327</v>
      </c>
      <c r="B2328" s="5" t="s">
        <v>1187</v>
      </c>
      <c r="C2328" s="83"/>
      <c r="D2328" s="162" t="s">
        <v>1306</v>
      </c>
      <c r="E2328" s="160"/>
      <c r="F2328" s="38"/>
      <c r="G2328" s="143"/>
      <c r="H2328" s="38"/>
      <c r="I2328" s="35"/>
      <c r="J2328" s="2" t="s">
        <v>77</v>
      </c>
      <c r="K2328" s="90" t="s">
        <v>2525</v>
      </c>
    </row>
    <row r="2329" s="47" customFormat="1" ht="17.25" spans="1:11">
      <c r="A2329" s="35">
        <v>2328</v>
      </c>
      <c r="B2329" s="5" t="s">
        <v>1187</v>
      </c>
      <c r="C2329" s="83"/>
      <c r="D2329" s="162" t="s">
        <v>1308</v>
      </c>
      <c r="E2329" s="160"/>
      <c r="F2329" s="38"/>
      <c r="G2329" s="143"/>
      <c r="H2329" s="38"/>
      <c r="I2329" s="35"/>
      <c r="J2329" s="2" t="s">
        <v>4088</v>
      </c>
      <c r="K2329" s="90" t="s">
        <v>2525</v>
      </c>
    </row>
    <row r="2330" s="47" customFormat="1" ht="33" spans="1:11">
      <c r="A2330" s="35">
        <v>2329</v>
      </c>
      <c r="B2330" s="5" t="s">
        <v>1187</v>
      </c>
      <c r="C2330" s="83"/>
      <c r="D2330" s="162" t="s">
        <v>1310</v>
      </c>
      <c r="E2330" s="160"/>
      <c r="F2330" s="38"/>
      <c r="G2330" s="143"/>
      <c r="H2330" s="38"/>
      <c r="I2330" s="35"/>
      <c r="J2330" s="2" t="s">
        <v>77</v>
      </c>
      <c r="K2330" s="90" t="s">
        <v>2525</v>
      </c>
    </row>
    <row r="2331" s="47" customFormat="1" ht="33" spans="1:11">
      <c r="A2331" s="35">
        <v>2330</v>
      </c>
      <c r="B2331" s="5" t="s">
        <v>1187</v>
      </c>
      <c r="C2331" s="83"/>
      <c r="D2331" s="162" t="s">
        <v>1311</v>
      </c>
      <c r="E2331" s="160" t="s">
        <v>4089</v>
      </c>
      <c r="F2331" s="38"/>
      <c r="G2331" s="143"/>
      <c r="H2331" s="38"/>
      <c r="I2331" s="35"/>
      <c r="J2331" s="2" t="s">
        <v>77</v>
      </c>
      <c r="K2331" s="88" t="s">
        <v>30</v>
      </c>
    </row>
    <row r="2332" s="47" customFormat="1" ht="51.75" spans="1:11">
      <c r="A2332" s="35">
        <v>2331</v>
      </c>
      <c r="B2332" s="5" t="s">
        <v>1187</v>
      </c>
      <c r="C2332" s="83"/>
      <c r="D2332" s="162" t="s">
        <v>1312</v>
      </c>
      <c r="E2332" s="160" t="s">
        <v>4090</v>
      </c>
      <c r="F2332" s="38"/>
      <c r="G2332" s="143"/>
      <c r="H2332" s="38" t="s">
        <v>4091</v>
      </c>
      <c r="I2332" s="35"/>
      <c r="J2332" s="2" t="s">
        <v>26</v>
      </c>
      <c r="K2332" s="88" t="s">
        <v>30</v>
      </c>
    </row>
    <row r="2333" s="47" customFormat="1" ht="34.5" spans="1:11">
      <c r="A2333" s="35">
        <v>2332</v>
      </c>
      <c r="B2333" s="5" t="s">
        <v>1187</v>
      </c>
      <c r="C2333" s="83"/>
      <c r="D2333" s="162" t="s">
        <v>1313</v>
      </c>
      <c r="E2333" s="160" t="s">
        <v>4092</v>
      </c>
      <c r="F2333" s="38"/>
      <c r="G2333" s="143"/>
      <c r="H2333" s="38" t="s">
        <v>4091</v>
      </c>
      <c r="I2333" s="35"/>
      <c r="J2333" s="2" t="s">
        <v>26</v>
      </c>
      <c r="K2333" s="88" t="s">
        <v>30</v>
      </c>
    </row>
    <row r="2334" s="47" customFormat="1" ht="49.5" spans="1:11">
      <c r="A2334" s="35">
        <v>2333</v>
      </c>
      <c r="B2334" s="5" t="s">
        <v>1187</v>
      </c>
      <c r="C2334" s="83"/>
      <c r="D2334" s="162" t="s">
        <v>1315</v>
      </c>
      <c r="E2334" s="160" t="s">
        <v>4093</v>
      </c>
      <c r="F2334" s="38"/>
      <c r="G2334" s="143"/>
      <c r="H2334" s="38"/>
      <c r="I2334" s="35"/>
      <c r="J2334" s="2" t="s">
        <v>4094</v>
      </c>
      <c r="K2334" s="88" t="s">
        <v>30</v>
      </c>
    </row>
    <row r="2335" s="47" customFormat="1" ht="33" spans="1:11">
      <c r="A2335" s="35">
        <v>2334</v>
      </c>
      <c r="B2335" s="5" t="s">
        <v>1187</v>
      </c>
      <c r="C2335" s="83"/>
      <c r="D2335" s="162" t="s">
        <v>1317</v>
      </c>
      <c r="E2335" s="160" t="s">
        <v>4095</v>
      </c>
      <c r="F2335" s="38"/>
      <c r="G2335" s="143"/>
      <c r="H2335" s="38"/>
      <c r="I2335" s="35"/>
      <c r="J2335" s="2" t="s">
        <v>77</v>
      </c>
      <c r="K2335" s="88" t="s">
        <v>30</v>
      </c>
    </row>
    <row r="2336" s="47" customFormat="1" ht="33" spans="1:11">
      <c r="A2336" s="35">
        <v>2335</v>
      </c>
      <c r="B2336" s="5" t="s">
        <v>1187</v>
      </c>
      <c r="C2336" s="83"/>
      <c r="D2336" s="162" t="s">
        <v>1318</v>
      </c>
      <c r="E2336" s="160"/>
      <c r="F2336" s="38"/>
      <c r="G2336" s="143"/>
      <c r="H2336" s="38"/>
      <c r="I2336" s="35"/>
      <c r="J2336" s="2" t="s">
        <v>77</v>
      </c>
      <c r="K2336" s="90" t="s">
        <v>2525</v>
      </c>
    </row>
    <row r="2337" s="47" customFormat="1" ht="69" spans="1:11">
      <c r="A2337" s="35">
        <v>2336</v>
      </c>
      <c r="B2337" s="5" t="s">
        <v>1187</v>
      </c>
      <c r="C2337" s="83"/>
      <c r="D2337" s="162" t="s">
        <v>1319</v>
      </c>
      <c r="E2337" s="160" t="s">
        <v>4096</v>
      </c>
      <c r="F2337" s="38"/>
      <c r="G2337" s="143"/>
      <c r="H2337" s="38"/>
      <c r="I2337" s="35"/>
      <c r="J2337" s="2" t="s">
        <v>77</v>
      </c>
      <c r="K2337" s="90" t="s">
        <v>30</v>
      </c>
    </row>
    <row r="2338" s="47" customFormat="1" ht="17.25" spans="1:11">
      <c r="A2338" s="35">
        <v>2337</v>
      </c>
      <c r="B2338" s="5" t="s">
        <v>1187</v>
      </c>
      <c r="C2338" s="83"/>
      <c r="D2338" s="162" t="s">
        <v>1322</v>
      </c>
      <c r="E2338" s="160"/>
      <c r="F2338" s="38"/>
      <c r="G2338" s="143"/>
      <c r="H2338" s="38"/>
      <c r="I2338" s="35"/>
      <c r="J2338" s="2"/>
      <c r="K2338" s="90" t="s">
        <v>2525</v>
      </c>
    </row>
    <row r="2339" s="47" customFormat="1" ht="17.25" spans="1:11">
      <c r="A2339" s="35">
        <v>2338</v>
      </c>
      <c r="B2339" s="5" t="s">
        <v>1187</v>
      </c>
      <c r="C2339" s="83"/>
      <c r="D2339" s="162" t="s">
        <v>1323</v>
      </c>
      <c r="E2339" s="160"/>
      <c r="F2339" s="38"/>
      <c r="G2339" s="143"/>
      <c r="H2339" s="38"/>
      <c r="I2339" s="35"/>
      <c r="J2339" s="2"/>
      <c r="K2339" s="90" t="s">
        <v>2525</v>
      </c>
    </row>
    <row r="2340" s="47" customFormat="1" ht="17.25" spans="1:11">
      <c r="A2340" s="35">
        <v>2339</v>
      </c>
      <c r="B2340" s="5" t="s">
        <v>1187</v>
      </c>
      <c r="C2340" s="83"/>
      <c r="D2340" s="162" t="s">
        <v>1324</v>
      </c>
      <c r="E2340" s="160"/>
      <c r="F2340" s="38"/>
      <c r="G2340" s="143"/>
      <c r="H2340" s="38"/>
      <c r="I2340" s="35"/>
      <c r="J2340" s="2"/>
      <c r="K2340" s="90" t="s">
        <v>2525</v>
      </c>
    </row>
    <row r="2341" s="47" customFormat="1" ht="17.25" spans="1:11">
      <c r="A2341" s="35">
        <v>2340</v>
      </c>
      <c r="B2341" s="5" t="s">
        <v>1187</v>
      </c>
      <c r="C2341" s="83"/>
      <c r="D2341" s="162" t="s">
        <v>1325</v>
      </c>
      <c r="E2341" s="160"/>
      <c r="F2341" s="38"/>
      <c r="G2341" s="143"/>
      <c r="H2341" s="38"/>
      <c r="I2341" s="35"/>
      <c r="J2341" s="2"/>
      <c r="K2341" s="90" t="s">
        <v>2525</v>
      </c>
    </row>
    <row r="2342" s="47" customFormat="1" ht="17.25" spans="1:11">
      <c r="A2342" s="35">
        <v>2341</v>
      </c>
      <c r="B2342" s="5" t="s">
        <v>1187</v>
      </c>
      <c r="C2342" s="83"/>
      <c r="D2342" s="162" t="s">
        <v>1326</v>
      </c>
      <c r="E2342" s="160"/>
      <c r="F2342" s="38"/>
      <c r="G2342" s="143"/>
      <c r="H2342" s="38"/>
      <c r="I2342" s="35"/>
      <c r="J2342" s="2"/>
      <c r="K2342" s="90" t="s">
        <v>2525</v>
      </c>
    </row>
    <row r="2343" s="47" customFormat="1" ht="17.25" spans="1:11">
      <c r="A2343" s="35">
        <v>2342</v>
      </c>
      <c r="B2343" s="5" t="s">
        <v>1187</v>
      </c>
      <c r="C2343" s="83"/>
      <c r="D2343" s="162" t="s">
        <v>1329</v>
      </c>
      <c r="E2343" s="160" t="s">
        <v>4097</v>
      </c>
      <c r="F2343" s="38"/>
      <c r="G2343" s="143"/>
      <c r="H2343" s="38"/>
      <c r="I2343" s="35"/>
      <c r="J2343" s="2"/>
      <c r="K2343" s="88" t="s">
        <v>30</v>
      </c>
    </row>
    <row r="2344" s="47" customFormat="1" ht="17.25" spans="1:11">
      <c r="A2344" s="35">
        <v>2343</v>
      </c>
      <c r="B2344" s="5" t="s">
        <v>1187</v>
      </c>
      <c r="C2344" s="83"/>
      <c r="D2344" s="162" t="s">
        <v>1330</v>
      </c>
      <c r="E2344" s="160"/>
      <c r="F2344" s="38"/>
      <c r="G2344" s="143"/>
      <c r="H2344" s="38"/>
      <c r="I2344" s="35"/>
      <c r="J2344" s="2"/>
      <c r="K2344" s="90" t="s">
        <v>2525</v>
      </c>
    </row>
    <row r="2345" s="47" customFormat="1" ht="17.25" spans="1:11">
      <c r="A2345" s="35">
        <v>2344</v>
      </c>
      <c r="B2345" s="5" t="s">
        <v>1187</v>
      </c>
      <c r="C2345" s="83"/>
      <c r="D2345" s="162" t="s">
        <v>1331</v>
      </c>
      <c r="E2345" s="160"/>
      <c r="F2345" s="38"/>
      <c r="G2345" s="143"/>
      <c r="H2345" s="38"/>
      <c r="I2345" s="35"/>
      <c r="J2345" s="2"/>
      <c r="K2345" s="90" t="s">
        <v>2525</v>
      </c>
    </row>
    <row r="2346" s="47" customFormat="1" ht="17.25" spans="1:11">
      <c r="A2346" s="35">
        <v>2345</v>
      </c>
      <c r="B2346" s="5" t="s">
        <v>1187</v>
      </c>
      <c r="C2346" s="83"/>
      <c r="D2346" s="162" t="s">
        <v>1333</v>
      </c>
      <c r="E2346" s="160"/>
      <c r="F2346" s="38"/>
      <c r="G2346" s="143"/>
      <c r="H2346" s="38"/>
      <c r="I2346" s="35"/>
      <c r="J2346" s="2"/>
      <c r="K2346" s="90" t="s">
        <v>2525</v>
      </c>
    </row>
    <row r="2347" s="47" customFormat="1" ht="17.25" spans="1:11">
      <c r="A2347" s="35">
        <v>2346</v>
      </c>
      <c r="B2347" s="5" t="s">
        <v>1187</v>
      </c>
      <c r="C2347" s="83"/>
      <c r="D2347" s="162" t="s">
        <v>1334</v>
      </c>
      <c r="E2347" s="160"/>
      <c r="F2347" s="38"/>
      <c r="G2347" s="143"/>
      <c r="H2347" s="38"/>
      <c r="I2347" s="35"/>
      <c r="J2347" s="2"/>
      <c r="K2347" s="90" t="s">
        <v>2525</v>
      </c>
    </row>
    <row r="2348" s="47" customFormat="1" ht="17.25" spans="1:11">
      <c r="A2348" s="35">
        <v>2347</v>
      </c>
      <c r="B2348" s="5" t="s">
        <v>1187</v>
      </c>
      <c r="C2348" s="83"/>
      <c r="D2348" s="162" t="s">
        <v>1335</v>
      </c>
      <c r="E2348" s="160"/>
      <c r="F2348" s="38"/>
      <c r="G2348" s="143"/>
      <c r="H2348" s="38"/>
      <c r="I2348" s="35"/>
      <c r="J2348" s="2"/>
      <c r="K2348" s="90" t="s">
        <v>2525</v>
      </c>
    </row>
    <row r="2349" s="47" customFormat="1" ht="34.5" spans="1:11">
      <c r="A2349" s="35">
        <v>2348</v>
      </c>
      <c r="B2349" s="5" t="s">
        <v>1187</v>
      </c>
      <c r="C2349" s="83"/>
      <c r="D2349" s="162" t="s">
        <v>1336</v>
      </c>
      <c r="E2349" s="160" t="s">
        <v>4098</v>
      </c>
      <c r="F2349" s="38"/>
      <c r="G2349" s="143"/>
      <c r="H2349" s="38"/>
      <c r="I2349" s="35"/>
      <c r="J2349" s="2" t="s">
        <v>77</v>
      </c>
      <c r="K2349" s="88" t="s">
        <v>30</v>
      </c>
    </row>
    <row r="2350" s="47" customFormat="1" ht="33" spans="1:11">
      <c r="A2350" s="35">
        <v>2349</v>
      </c>
      <c r="B2350" s="5" t="s">
        <v>1187</v>
      </c>
      <c r="C2350" s="83"/>
      <c r="D2350" s="162" t="s">
        <v>1338</v>
      </c>
      <c r="E2350" s="160" t="s">
        <v>4099</v>
      </c>
      <c r="F2350" s="38"/>
      <c r="G2350" s="143"/>
      <c r="H2350" s="38"/>
      <c r="I2350" s="35"/>
      <c r="J2350" s="2" t="s">
        <v>77</v>
      </c>
      <c r="K2350" s="87" t="s">
        <v>30</v>
      </c>
    </row>
    <row r="2351" s="47" customFormat="1" ht="17.25" spans="1:11">
      <c r="A2351" s="35">
        <v>2350</v>
      </c>
      <c r="B2351" s="5" t="s">
        <v>1187</v>
      </c>
      <c r="C2351" s="83"/>
      <c r="D2351" s="162" t="s">
        <v>1339</v>
      </c>
      <c r="E2351" s="160"/>
      <c r="F2351" s="38"/>
      <c r="G2351" s="143"/>
      <c r="H2351" s="38"/>
      <c r="I2351" s="35"/>
      <c r="J2351" s="2" t="s">
        <v>26</v>
      </c>
      <c r="K2351" s="90" t="s">
        <v>2525</v>
      </c>
    </row>
    <row r="2352" s="47" customFormat="1" ht="17.25" spans="1:11">
      <c r="A2352" s="35">
        <v>2351</v>
      </c>
      <c r="B2352" s="5" t="s">
        <v>1187</v>
      </c>
      <c r="C2352" s="83"/>
      <c r="D2352" s="162" t="s">
        <v>1340</v>
      </c>
      <c r="E2352" s="160"/>
      <c r="F2352" s="38"/>
      <c r="G2352" s="143"/>
      <c r="H2352" s="38"/>
      <c r="I2352" s="35"/>
      <c r="J2352" s="2" t="s">
        <v>26</v>
      </c>
      <c r="K2352" s="90" t="s">
        <v>2525</v>
      </c>
    </row>
    <row r="2353" s="47" customFormat="1" ht="17.25" spans="1:11">
      <c r="A2353" s="35">
        <v>2352</v>
      </c>
      <c r="B2353" s="5" t="s">
        <v>1187</v>
      </c>
      <c r="C2353" s="83"/>
      <c r="D2353" s="162" t="s">
        <v>1343</v>
      </c>
      <c r="E2353" s="160"/>
      <c r="F2353" s="38"/>
      <c r="G2353" s="143"/>
      <c r="H2353" s="38"/>
      <c r="I2353" s="35"/>
      <c r="J2353" s="2"/>
      <c r="K2353" s="90" t="s">
        <v>2525</v>
      </c>
    </row>
    <row r="2354" s="47" customFormat="1" ht="17.25" spans="1:11">
      <c r="A2354" s="35">
        <v>2353</v>
      </c>
      <c r="B2354" s="5" t="s">
        <v>1187</v>
      </c>
      <c r="C2354" s="83"/>
      <c r="D2354" s="162" t="s">
        <v>1344</v>
      </c>
      <c r="E2354" s="160"/>
      <c r="F2354" s="38"/>
      <c r="G2354" s="143"/>
      <c r="H2354" s="38"/>
      <c r="I2354" s="35"/>
      <c r="J2354" s="2"/>
      <c r="K2354" s="90" t="s">
        <v>2525</v>
      </c>
    </row>
    <row r="2355" s="47" customFormat="1" ht="17.25" spans="1:11">
      <c r="A2355" s="35">
        <v>2354</v>
      </c>
      <c r="B2355" s="5" t="s">
        <v>1187</v>
      </c>
      <c r="C2355" s="83"/>
      <c r="D2355" s="162" t="s">
        <v>1345</v>
      </c>
      <c r="E2355" s="160"/>
      <c r="F2355" s="38"/>
      <c r="G2355" s="143"/>
      <c r="H2355" s="38"/>
      <c r="I2355" s="35"/>
      <c r="J2355" s="2"/>
      <c r="K2355" s="90" t="s">
        <v>2525</v>
      </c>
    </row>
    <row r="2356" s="47" customFormat="1" ht="17.25" spans="1:11">
      <c r="A2356" s="35">
        <v>2355</v>
      </c>
      <c r="B2356" s="5" t="s">
        <v>1187</v>
      </c>
      <c r="C2356" s="83"/>
      <c r="D2356" s="162" t="s">
        <v>1346</v>
      </c>
      <c r="E2356" s="160"/>
      <c r="F2356" s="38"/>
      <c r="G2356" s="143"/>
      <c r="H2356" s="38"/>
      <c r="I2356" s="35"/>
      <c r="J2356" s="2"/>
      <c r="K2356" s="90" t="s">
        <v>2525</v>
      </c>
    </row>
    <row r="2357" s="47" customFormat="1" ht="17.25" spans="1:11">
      <c r="A2357" s="35">
        <v>2356</v>
      </c>
      <c r="B2357" s="5" t="s">
        <v>1187</v>
      </c>
      <c r="C2357" s="83"/>
      <c r="D2357" s="162" t="s">
        <v>1347</v>
      </c>
      <c r="E2357" s="160"/>
      <c r="F2357" s="38"/>
      <c r="G2357" s="143"/>
      <c r="H2357" s="38"/>
      <c r="I2357" s="35"/>
      <c r="J2357" s="2"/>
      <c r="K2357" s="90" t="s">
        <v>2525</v>
      </c>
    </row>
    <row r="2358" s="47" customFormat="1" ht="17.25" spans="1:11">
      <c r="A2358" s="35">
        <v>2357</v>
      </c>
      <c r="B2358" s="5" t="s">
        <v>1187</v>
      </c>
      <c r="C2358" s="83"/>
      <c r="D2358" s="162" t="s">
        <v>4100</v>
      </c>
      <c r="E2358" s="160"/>
      <c r="F2358" s="38"/>
      <c r="G2358" s="143"/>
      <c r="H2358" s="38"/>
      <c r="I2358" s="35"/>
      <c r="J2358" s="2"/>
      <c r="K2358" s="90" t="s">
        <v>2525</v>
      </c>
    </row>
    <row r="2359" s="47" customFormat="1" ht="17.25" spans="1:11">
      <c r="A2359" s="35">
        <v>2358</v>
      </c>
      <c r="B2359" s="5" t="s">
        <v>1187</v>
      </c>
      <c r="C2359" s="83"/>
      <c r="D2359" s="162" t="s">
        <v>1350</v>
      </c>
      <c r="E2359" s="160"/>
      <c r="F2359" s="38"/>
      <c r="G2359" s="143"/>
      <c r="H2359" s="38"/>
      <c r="I2359" s="35"/>
      <c r="J2359" s="2"/>
      <c r="K2359" s="90" t="s">
        <v>2525</v>
      </c>
    </row>
    <row r="2360" s="47" customFormat="1" ht="17.25" spans="1:11">
      <c r="A2360" s="35">
        <v>2359</v>
      </c>
      <c r="B2360" s="5" t="s">
        <v>1187</v>
      </c>
      <c r="C2360" s="83"/>
      <c r="D2360" s="162" t="s">
        <v>1351</v>
      </c>
      <c r="E2360" s="160"/>
      <c r="F2360" s="38"/>
      <c r="G2360" s="143"/>
      <c r="H2360" s="38"/>
      <c r="I2360" s="35"/>
      <c r="J2360" s="2"/>
      <c r="K2360" s="90" t="s">
        <v>2525</v>
      </c>
    </row>
    <row r="2361" s="47" customFormat="1" ht="17.25" spans="1:11">
      <c r="A2361" s="35">
        <v>2360</v>
      </c>
      <c r="B2361" s="5" t="s">
        <v>1187</v>
      </c>
      <c r="C2361" s="83"/>
      <c r="D2361" s="162" t="s">
        <v>1352</v>
      </c>
      <c r="E2361" s="160"/>
      <c r="F2361" s="38"/>
      <c r="G2361" s="143"/>
      <c r="H2361" s="38"/>
      <c r="I2361" s="35"/>
      <c r="J2361" s="2"/>
      <c r="K2361" s="90" t="s">
        <v>2525</v>
      </c>
    </row>
    <row r="2362" s="47" customFormat="1" ht="17.25" spans="1:11">
      <c r="A2362" s="35">
        <v>2361</v>
      </c>
      <c r="B2362" s="5" t="s">
        <v>1187</v>
      </c>
      <c r="C2362" s="83"/>
      <c r="D2362" s="162" t="s">
        <v>1354</v>
      </c>
      <c r="E2362" s="160"/>
      <c r="F2362" s="38"/>
      <c r="G2362" s="143"/>
      <c r="H2362" s="38"/>
      <c r="I2362" s="35"/>
      <c r="J2362" s="2"/>
      <c r="K2362" s="90" t="s">
        <v>2525</v>
      </c>
    </row>
    <row r="2363" s="47" customFormat="1" ht="17.25" spans="1:11">
      <c r="A2363" s="35">
        <v>2362</v>
      </c>
      <c r="B2363" s="5" t="s">
        <v>1187</v>
      </c>
      <c r="C2363" s="83"/>
      <c r="D2363" s="162" t="s">
        <v>1355</v>
      </c>
      <c r="E2363" s="160"/>
      <c r="F2363" s="38"/>
      <c r="G2363" s="143"/>
      <c r="H2363" s="38"/>
      <c r="I2363" s="35"/>
      <c r="J2363" s="2"/>
      <c r="K2363" s="90" t="s">
        <v>2525</v>
      </c>
    </row>
    <row r="2364" s="47" customFormat="1" ht="17.25" spans="1:11">
      <c r="A2364" s="35">
        <v>2363</v>
      </c>
      <c r="B2364" s="5" t="s">
        <v>1187</v>
      </c>
      <c r="C2364" s="83"/>
      <c r="D2364" s="162" t="s">
        <v>1356</v>
      </c>
      <c r="E2364" s="160"/>
      <c r="F2364" s="38"/>
      <c r="G2364" s="143"/>
      <c r="H2364" s="38"/>
      <c r="I2364" s="35"/>
      <c r="J2364" s="2"/>
      <c r="K2364" s="90" t="s">
        <v>2525</v>
      </c>
    </row>
    <row r="2365" s="47" customFormat="1" ht="17.25" spans="1:11">
      <c r="A2365" s="35">
        <v>2364</v>
      </c>
      <c r="B2365" s="5" t="s">
        <v>1187</v>
      </c>
      <c r="C2365" s="83"/>
      <c r="D2365" s="162" t="s">
        <v>1358</v>
      </c>
      <c r="E2365" s="160"/>
      <c r="F2365" s="38"/>
      <c r="G2365" s="143"/>
      <c r="H2365" s="38"/>
      <c r="I2365" s="35"/>
      <c r="J2365" s="2"/>
      <c r="K2365" s="90" t="s">
        <v>2525</v>
      </c>
    </row>
    <row r="2366" s="47" customFormat="1" ht="17.25" spans="1:11">
      <c r="A2366" s="35">
        <v>2365</v>
      </c>
      <c r="B2366" s="5" t="s">
        <v>1187</v>
      </c>
      <c r="C2366" s="83"/>
      <c r="D2366" s="162" t="s">
        <v>1359</v>
      </c>
      <c r="E2366" s="160"/>
      <c r="F2366" s="38"/>
      <c r="G2366" s="143"/>
      <c r="H2366" s="38"/>
      <c r="I2366" s="35"/>
      <c r="J2366" s="2"/>
      <c r="K2366" s="90" t="s">
        <v>2525</v>
      </c>
    </row>
    <row r="2367" s="47" customFormat="1" ht="17.25" spans="1:11">
      <c r="A2367" s="35">
        <v>2366</v>
      </c>
      <c r="B2367" s="5" t="s">
        <v>1187</v>
      </c>
      <c r="C2367" s="83"/>
      <c r="D2367" s="162" t="s">
        <v>1360</v>
      </c>
      <c r="E2367" s="160"/>
      <c r="F2367" s="38"/>
      <c r="G2367" s="143"/>
      <c r="H2367" s="38"/>
      <c r="I2367" s="35"/>
      <c r="J2367" s="2"/>
      <c r="K2367" s="90" t="s">
        <v>2525</v>
      </c>
    </row>
    <row r="2368" s="47" customFormat="1" ht="17.25" spans="1:11">
      <c r="A2368" s="35">
        <v>2367</v>
      </c>
      <c r="B2368" s="5" t="s">
        <v>1187</v>
      </c>
      <c r="C2368" s="83"/>
      <c r="D2368" s="162" t="s">
        <v>1361</v>
      </c>
      <c r="E2368" s="160"/>
      <c r="F2368" s="38"/>
      <c r="G2368" s="143"/>
      <c r="H2368" s="38"/>
      <c r="I2368" s="35"/>
      <c r="J2368" s="2"/>
      <c r="K2368" s="90" t="s">
        <v>2525</v>
      </c>
    </row>
    <row r="2369" s="47" customFormat="1" ht="17.25" spans="1:11">
      <c r="A2369" s="35">
        <v>2368</v>
      </c>
      <c r="B2369" s="5" t="s">
        <v>1187</v>
      </c>
      <c r="C2369" s="83"/>
      <c r="D2369" s="162" t="s">
        <v>1362</v>
      </c>
      <c r="E2369" s="160"/>
      <c r="F2369" s="38"/>
      <c r="G2369" s="143"/>
      <c r="H2369" s="38"/>
      <c r="I2369" s="35"/>
      <c r="J2369" s="2"/>
      <c r="K2369" s="90" t="s">
        <v>2525</v>
      </c>
    </row>
    <row r="2370" s="47" customFormat="1" ht="17.25" spans="1:11">
      <c r="A2370" s="35">
        <v>2369</v>
      </c>
      <c r="B2370" s="5" t="s">
        <v>1187</v>
      </c>
      <c r="C2370" s="83"/>
      <c r="D2370" s="162" t="s">
        <v>1363</v>
      </c>
      <c r="E2370" s="160"/>
      <c r="F2370" s="38"/>
      <c r="G2370" s="143"/>
      <c r="H2370" s="38"/>
      <c r="I2370" s="35"/>
      <c r="J2370" s="2"/>
      <c r="K2370" s="90" t="s">
        <v>2525</v>
      </c>
    </row>
    <row r="2371" s="47" customFormat="1" ht="34.5" spans="1:11">
      <c r="A2371" s="35">
        <v>2370</v>
      </c>
      <c r="B2371" s="5" t="s">
        <v>1187</v>
      </c>
      <c r="C2371" s="83"/>
      <c r="D2371" s="162" t="s">
        <v>1364</v>
      </c>
      <c r="E2371" s="160" t="s">
        <v>4101</v>
      </c>
      <c r="F2371" s="38"/>
      <c r="G2371" s="143"/>
      <c r="H2371" s="38"/>
      <c r="I2371" s="35"/>
      <c r="J2371" s="2" t="s">
        <v>77</v>
      </c>
      <c r="K2371" s="88" t="s">
        <v>30</v>
      </c>
    </row>
    <row r="2372" s="47" customFormat="1" ht="34.5" spans="1:11">
      <c r="A2372" s="35">
        <v>2371</v>
      </c>
      <c r="B2372" s="5" t="s">
        <v>1187</v>
      </c>
      <c r="C2372" s="83"/>
      <c r="D2372" s="162" t="s">
        <v>1365</v>
      </c>
      <c r="E2372" s="160" t="s">
        <v>4102</v>
      </c>
      <c r="F2372" s="38"/>
      <c r="G2372" s="143"/>
      <c r="H2372" s="38"/>
      <c r="I2372" s="35"/>
      <c r="J2372" s="2" t="s">
        <v>77</v>
      </c>
      <c r="K2372" s="88" t="s">
        <v>30</v>
      </c>
    </row>
    <row r="2373" s="47" customFormat="1" ht="17.25" spans="1:11">
      <c r="A2373" s="35">
        <v>2372</v>
      </c>
      <c r="B2373" s="5" t="s">
        <v>1187</v>
      </c>
      <c r="C2373" s="83"/>
      <c r="D2373" s="162" t="s">
        <v>1367</v>
      </c>
      <c r="E2373" s="160"/>
      <c r="F2373" s="38"/>
      <c r="G2373" s="143"/>
      <c r="H2373" s="38"/>
      <c r="I2373" s="35"/>
      <c r="J2373" s="2"/>
      <c r="K2373" s="90" t="s">
        <v>2525</v>
      </c>
    </row>
    <row r="2374" s="47" customFormat="1" ht="17.25" spans="1:11">
      <c r="A2374" s="35">
        <v>2373</v>
      </c>
      <c r="B2374" s="5" t="s">
        <v>1187</v>
      </c>
      <c r="C2374" s="83"/>
      <c r="D2374" s="162" t="s">
        <v>1368</v>
      </c>
      <c r="E2374" s="160"/>
      <c r="F2374" s="38"/>
      <c r="G2374" s="143"/>
      <c r="H2374" s="38"/>
      <c r="I2374" s="35"/>
      <c r="J2374" s="2"/>
      <c r="K2374" s="90" t="s">
        <v>2525</v>
      </c>
    </row>
    <row r="2375" s="47" customFormat="1" ht="17.25" spans="1:11">
      <c r="A2375" s="35">
        <v>2374</v>
      </c>
      <c r="B2375" s="5" t="s">
        <v>1187</v>
      </c>
      <c r="C2375" s="83"/>
      <c r="D2375" s="162" t="s">
        <v>1369</v>
      </c>
      <c r="E2375" s="160"/>
      <c r="F2375" s="38"/>
      <c r="G2375" s="143"/>
      <c r="H2375" s="38"/>
      <c r="I2375" s="35"/>
      <c r="J2375" s="2"/>
      <c r="K2375" s="90" t="s">
        <v>2525</v>
      </c>
    </row>
    <row r="2376" s="47" customFormat="1" ht="17.25" spans="1:11">
      <c r="A2376" s="35">
        <v>2375</v>
      </c>
      <c r="B2376" s="5" t="s">
        <v>1187</v>
      </c>
      <c r="C2376" s="83"/>
      <c r="D2376" s="162" t="s">
        <v>1370</v>
      </c>
      <c r="E2376" s="160"/>
      <c r="F2376" s="38"/>
      <c r="G2376" s="143"/>
      <c r="H2376" s="38"/>
      <c r="I2376" s="35"/>
      <c r="J2376" s="2"/>
      <c r="K2376" s="90" t="s">
        <v>2525</v>
      </c>
    </row>
    <row r="2377" s="47" customFormat="1" ht="17.25" spans="1:11">
      <c r="A2377" s="35">
        <v>2376</v>
      </c>
      <c r="B2377" s="5" t="s">
        <v>1187</v>
      </c>
      <c r="C2377" s="83"/>
      <c r="D2377" s="162" t="s">
        <v>1271</v>
      </c>
      <c r="E2377" s="160"/>
      <c r="F2377" s="38"/>
      <c r="G2377" s="143"/>
      <c r="H2377" s="38"/>
      <c r="I2377" s="35"/>
      <c r="J2377" s="2"/>
      <c r="K2377" s="90" t="s">
        <v>2525</v>
      </c>
    </row>
    <row r="2378" s="47" customFormat="1" ht="17.25" spans="1:11">
      <c r="A2378" s="35">
        <v>2377</v>
      </c>
      <c r="B2378" s="5" t="s">
        <v>1187</v>
      </c>
      <c r="C2378" s="83"/>
      <c r="D2378" s="162" t="s">
        <v>1272</v>
      </c>
      <c r="E2378" s="160"/>
      <c r="F2378" s="38"/>
      <c r="G2378" s="143"/>
      <c r="H2378" s="38"/>
      <c r="I2378" s="35"/>
      <c r="J2378" s="2"/>
      <c r="K2378" s="90" t="s">
        <v>2525</v>
      </c>
    </row>
    <row r="2379" s="47" customFormat="1" ht="17.25" spans="1:11">
      <c r="A2379" s="35">
        <v>2378</v>
      </c>
      <c r="B2379" s="5" t="s">
        <v>1187</v>
      </c>
      <c r="C2379" s="83"/>
      <c r="D2379" s="162" t="s">
        <v>1273</v>
      </c>
      <c r="E2379" s="160"/>
      <c r="F2379" s="38"/>
      <c r="G2379" s="143"/>
      <c r="H2379" s="38"/>
      <c r="I2379" s="35"/>
      <c r="J2379" s="2"/>
      <c r="K2379" s="90" t="s">
        <v>2525</v>
      </c>
    </row>
    <row r="2380" s="47" customFormat="1" ht="17.25" spans="1:11">
      <c r="A2380" s="35">
        <v>2379</v>
      </c>
      <c r="B2380" s="5" t="s">
        <v>1187</v>
      </c>
      <c r="C2380" s="83"/>
      <c r="D2380" s="162" t="s">
        <v>1274</v>
      </c>
      <c r="E2380" s="160"/>
      <c r="F2380" s="38"/>
      <c r="G2380" s="143"/>
      <c r="H2380" s="38"/>
      <c r="I2380" s="35"/>
      <c r="J2380" s="2"/>
      <c r="K2380" s="90" t="s">
        <v>2525</v>
      </c>
    </row>
    <row r="2381" s="47" customFormat="1" ht="17.25" spans="1:11">
      <c r="A2381" s="35">
        <v>2380</v>
      </c>
      <c r="B2381" s="5" t="s">
        <v>1187</v>
      </c>
      <c r="C2381" s="83"/>
      <c r="D2381" s="162" t="s">
        <v>1275</v>
      </c>
      <c r="E2381" s="160"/>
      <c r="F2381" s="38"/>
      <c r="G2381" s="143"/>
      <c r="H2381" s="38"/>
      <c r="I2381" s="35"/>
      <c r="J2381" s="2"/>
      <c r="K2381" s="90" t="s">
        <v>2525</v>
      </c>
    </row>
    <row r="2382" s="47" customFormat="1" ht="17.25" spans="1:11">
      <c r="A2382" s="35">
        <v>2381</v>
      </c>
      <c r="B2382" s="5" t="s">
        <v>1187</v>
      </c>
      <c r="C2382" s="83"/>
      <c r="D2382" s="162" t="s">
        <v>1276</v>
      </c>
      <c r="E2382" s="160"/>
      <c r="F2382" s="38"/>
      <c r="G2382" s="143"/>
      <c r="H2382" s="38"/>
      <c r="I2382" s="35"/>
      <c r="J2382" s="2"/>
      <c r="K2382" s="90" t="s">
        <v>2525</v>
      </c>
    </row>
    <row r="2383" s="47" customFormat="1" ht="17.25" spans="1:11">
      <c r="A2383" s="35">
        <v>2382</v>
      </c>
      <c r="B2383" s="5" t="s">
        <v>1187</v>
      </c>
      <c r="C2383" s="83"/>
      <c r="D2383" s="162" t="s">
        <v>1277</v>
      </c>
      <c r="E2383" s="160"/>
      <c r="F2383" s="38"/>
      <c r="G2383" s="143"/>
      <c r="H2383" s="38"/>
      <c r="I2383" s="35"/>
      <c r="J2383" s="2"/>
      <c r="K2383" s="90" t="s">
        <v>2525</v>
      </c>
    </row>
    <row r="2384" s="47" customFormat="1" ht="17.25" spans="1:11">
      <c r="A2384" s="35">
        <v>2383</v>
      </c>
      <c r="B2384" s="5" t="s">
        <v>1187</v>
      </c>
      <c r="C2384" s="83"/>
      <c r="D2384" s="162" t="s">
        <v>1278</v>
      </c>
      <c r="E2384" s="160"/>
      <c r="F2384" s="38"/>
      <c r="G2384" s="143"/>
      <c r="H2384" s="38"/>
      <c r="I2384" s="35"/>
      <c r="J2384" s="2"/>
      <c r="K2384" s="90" t="s">
        <v>2525</v>
      </c>
    </row>
    <row r="2385" s="47" customFormat="1" ht="17.25" spans="1:11">
      <c r="A2385" s="35">
        <v>2384</v>
      </c>
      <c r="B2385" s="5" t="s">
        <v>1187</v>
      </c>
      <c r="C2385" s="83"/>
      <c r="D2385" s="162" t="s">
        <v>4103</v>
      </c>
      <c r="E2385" s="160"/>
      <c r="F2385" s="38"/>
      <c r="G2385" s="143"/>
      <c r="H2385" s="38"/>
      <c r="I2385" s="35"/>
      <c r="J2385" s="2"/>
      <c r="K2385" s="90" t="s">
        <v>2525</v>
      </c>
    </row>
    <row r="2386" s="47" customFormat="1" ht="51.75" spans="1:11">
      <c r="A2386" s="35">
        <v>2385</v>
      </c>
      <c r="B2386" s="5" t="s">
        <v>1187</v>
      </c>
      <c r="C2386" s="83"/>
      <c r="D2386" s="162" t="s">
        <v>4104</v>
      </c>
      <c r="E2386" s="160" t="s">
        <v>4105</v>
      </c>
      <c r="F2386" s="38"/>
      <c r="G2386" s="143"/>
      <c r="H2386" s="38"/>
      <c r="I2386" s="35"/>
      <c r="J2386" s="2" t="s">
        <v>77</v>
      </c>
      <c r="K2386" s="88" t="s">
        <v>30</v>
      </c>
    </row>
    <row r="2387" s="47" customFormat="1" ht="17.25" spans="1:11">
      <c r="A2387" s="35">
        <v>2386</v>
      </c>
      <c r="B2387" s="5" t="s">
        <v>1187</v>
      </c>
      <c r="C2387" s="83"/>
      <c r="D2387" s="162" t="s">
        <v>1372</v>
      </c>
      <c r="E2387" s="160"/>
      <c r="F2387" s="38"/>
      <c r="G2387" s="143"/>
      <c r="H2387" s="38"/>
      <c r="I2387" s="35"/>
      <c r="J2387" s="2"/>
      <c r="K2387" s="90" t="s">
        <v>2525</v>
      </c>
    </row>
    <row r="2388" s="47" customFormat="1" ht="17.25" spans="1:11">
      <c r="A2388" s="35">
        <v>2387</v>
      </c>
      <c r="B2388" s="5" t="s">
        <v>1187</v>
      </c>
      <c r="C2388" s="83"/>
      <c r="D2388" s="162" t="s">
        <v>1373</v>
      </c>
      <c r="E2388" s="160"/>
      <c r="F2388" s="38"/>
      <c r="G2388" s="143"/>
      <c r="H2388" s="38"/>
      <c r="I2388" s="35"/>
      <c r="J2388" s="2"/>
      <c r="K2388" s="90" t="s">
        <v>2525</v>
      </c>
    </row>
    <row r="2389" s="47" customFormat="1" ht="17.25" spans="1:11">
      <c r="A2389" s="35">
        <v>2388</v>
      </c>
      <c r="B2389" s="5" t="s">
        <v>1187</v>
      </c>
      <c r="C2389" s="83"/>
      <c r="D2389" s="162" t="s">
        <v>1374</v>
      </c>
      <c r="E2389" s="160"/>
      <c r="F2389" s="38"/>
      <c r="G2389" s="143"/>
      <c r="H2389" s="38"/>
      <c r="I2389" s="35"/>
      <c r="J2389" s="2"/>
      <c r="K2389" s="90" t="s">
        <v>2525</v>
      </c>
    </row>
    <row r="2390" s="47" customFormat="1" ht="17.25" spans="1:11">
      <c r="A2390" s="35">
        <v>2389</v>
      </c>
      <c r="B2390" s="5" t="s">
        <v>1187</v>
      </c>
      <c r="C2390" s="83"/>
      <c r="D2390" s="162" t="s">
        <v>1376</v>
      </c>
      <c r="E2390" s="160"/>
      <c r="F2390" s="38"/>
      <c r="G2390" s="143"/>
      <c r="H2390" s="38"/>
      <c r="I2390" s="35"/>
      <c r="J2390" s="2"/>
      <c r="K2390" s="90" t="s">
        <v>2525</v>
      </c>
    </row>
    <row r="2391" s="47" customFormat="1" ht="17.25" spans="1:11">
      <c r="A2391" s="35">
        <v>2390</v>
      </c>
      <c r="B2391" s="5" t="s">
        <v>1187</v>
      </c>
      <c r="C2391" s="83"/>
      <c r="D2391" s="162" t="s">
        <v>1377</v>
      </c>
      <c r="E2391" s="160"/>
      <c r="F2391" s="38"/>
      <c r="G2391" s="143"/>
      <c r="H2391" s="38"/>
      <c r="I2391" s="35"/>
      <c r="J2391" s="2"/>
      <c r="K2391" s="90" t="s">
        <v>2525</v>
      </c>
    </row>
    <row r="2392" s="47" customFormat="1" ht="17.25" spans="1:11">
      <c r="A2392" s="35">
        <v>2391</v>
      </c>
      <c r="B2392" s="5" t="s">
        <v>1187</v>
      </c>
      <c r="C2392" s="83"/>
      <c r="D2392" s="162" t="s">
        <v>1378</v>
      </c>
      <c r="E2392" s="160"/>
      <c r="F2392" s="38"/>
      <c r="G2392" s="143"/>
      <c r="H2392" s="38"/>
      <c r="I2392" s="35"/>
      <c r="J2392" s="2"/>
      <c r="K2392" s="90" t="s">
        <v>2525</v>
      </c>
    </row>
    <row r="2393" s="47" customFormat="1" ht="17.25" spans="1:11">
      <c r="A2393" s="35">
        <v>2392</v>
      </c>
      <c r="B2393" s="5" t="s">
        <v>1187</v>
      </c>
      <c r="C2393" s="83"/>
      <c r="D2393" s="162" t="s">
        <v>1379</v>
      </c>
      <c r="E2393" s="160"/>
      <c r="F2393" s="38"/>
      <c r="G2393" s="143"/>
      <c r="H2393" s="38"/>
      <c r="I2393" s="35"/>
      <c r="J2393" s="2"/>
      <c r="K2393" s="90" t="s">
        <v>2525</v>
      </c>
    </row>
    <row r="2394" s="47" customFormat="1" ht="17.25" spans="1:11">
      <c r="A2394" s="35">
        <v>2393</v>
      </c>
      <c r="B2394" s="5" t="s">
        <v>1187</v>
      </c>
      <c r="C2394" s="83"/>
      <c r="D2394" s="162" t="s">
        <v>4106</v>
      </c>
      <c r="E2394" s="160"/>
      <c r="F2394" s="38"/>
      <c r="G2394" s="143"/>
      <c r="H2394" s="38"/>
      <c r="I2394" s="35"/>
      <c r="J2394" s="2"/>
      <c r="K2394" s="90" t="s">
        <v>2525</v>
      </c>
    </row>
    <row r="2395" s="47" customFormat="1" ht="17.25" spans="1:11">
      <c r="A2395" s="35">
        <v>2394</v>
      </c>
      <c r="B2395" s="5" t="s">
        <v>1187</v>
      </c>
      <c r="C2395" s="83"/>
      <c r="D2395" s="162" t="s">
        <v>1383</v>
      </c>
      <c r="E2395" s="160"/>
      <c r="F2395" s="38"/>
      <c r="G2395" s="143"/>
      <c r="H2395" s="38"/>
      <c r="I2395" s="35"/>
      <c r="J2395" s="2"/>
      <c r="K2395" s="90" t="s">
        <v>2525</v>
      </c>
    </row>
    <row r="2396" s="47" customFormat="1" ht="17.25" spans="1:11">
      <c r="A2396" s="35">
        <v>2395</v>
      </c>
      <c r="B2396" s="5" t="s">
        <v>1187</v>
      </c>
      <c r="C2396" s="83"/>
      <c r="D2396" s="162" t="s">
        <v>1384</v>
      </c>
      <c r="E2396" s="160"/>
      <c r="F2396" s="38"/>
      <c r="G2396" s="143"/>
      <c r="H2396" s="38"/>
      <c r="I2396" s="35"/>
      <c r="J2396" s="2"/>
      <c r="K2396" s="90" t="s">
        <v>2525</v>
      </c>
    </row>
    <row r="2397" s="47" customFormat="1" ht="17.25" spans="1:11">
      <c r="A2397" s="35">
        <v>2396</v>
      </c>
      <c r="B2397" s="5" t="s">
        <v>1187</v>
      </c>
      <c r="C2397" s="83"/>
      <c r="D2397" s="162" t="s">
        <v>1385</v>
      </c>
      <c r="E2397" s="160"/>
      <c r="F2397" s="38"/>
      <c r="G2397" s="143"/>
      <c r="H2397" s="38"/>
      <c r="I2397" s="35"/>
      <c r="J2397" s="2"/>
      <c r="K2397" s="90" t="s">
        <v>2525</v>
      </c>
    </row>
    <row r="2398" s="47" customFormat="1" ht="17.25" spans="1:11">
      <c r="A2398" s="35">
        <v>2397</v>
      </c>
      <c r="B2398" s="5" t="s">
        <v>1187</v>
      </c>
      <c r="C2398" s="83"/>
      <c r="D2398" s="162" t="s">
        <v>1386</v>
      </c>
      <c r="E2398" s="160"/>
      <c r="F2398" s="38"/>
      <c r="G2398" s="143"/>
      <c r="H2398" s="38"/>
      <c r="I2398" s="35"/>
      <c r="J2398" s="2"/>
      <c r="K2398" s="90" t="s">
        <v>2525</v>
      </c>
    </row>
    <row r="2399" s="47" customFormat="1" ht="17.25" spans="1:11">
      <c r="A2399" s="35">
        <v>2398</v>
      </c>
      <c r="B2399" s="5" t="s">
        <v>1187</v>
      </c>
      <c r="C2399" s="83"/>
      <c r="D2399" s="162" t="s">
        <v>1387</v>
      </c>
      <c r="E2399" s="160"/>
      <c r="F2399" s="38"/>
      <c r="G2399" s="143"/>
      <c r="H2399" s="38"/>
      <c r="I2399" s="35"/>
      <c r="J2399" s="2"/>
      <c r="K2399" s="90" t="s">
        <v>2525</v>
      </c>
    </row>
    <row r="2400" s="47" customFormat="1" ht="17.25" spans="1:11">
      <c r="A2400" s="35">
        <v>2399</v>
      </c>
      <c r="B2400" s="5" t="s">
        <v>1187</v>
      </c>
      <c r="C2400" s="83"/>
      <c r="D2400" s="162" t="s">
        <v>1388</v>
      </c>
      <c r="E2400" s="160"/>
      <c r="F2400" s="38"/>
      <c r="G2400" s="143"/>
      <c r="H2400" s="38"/>
      <c r="I2400" s="35"/>
      <c r="J2400" s="2"/>
      <c r="K2400" s="90" t="s">
        <v>2525</v>
      </c>
    </row>
    <row r="2401" s="47" customFormat="1" ht="51.75" spans="1:11">
      <c r="A2401" s="35">
        <v>2400</v>
      </c>
      <c r="B2401" s="5" t="s">
        <v>1187</v>
      </c>
      <c r="C2401" s="83"/>
      <c r="D2401" s="162" t="s">
        <v>1389</v>
      </c>
      <c r="E2401" s="160" t="s">
        <v>4107</v>
      </c>
      <c r="F2401" s="38"/>
      <c r="G2401" s="143"/>
      <c r="H2401" s="38"/>
      <c r="I2401" s="35"/>
      <c r="J2401" s="2" t="s">
        <v>77</v>
      </c>
      <c r="K2401" s="88" t="s">
        <v>30</v>
      </c>
    </row>
    <row r="2402" s="47" customFormat="1" ht="34.5" spans="1:11">
      <c r="A2402" s="35">
        <v>2401</v>
      </c>
      <c r="B2402" s="5" t="s">
        <v>1187</v>
      </c>
      <c r="C2402" s="83"/>
      <c r="D2402" s="162" t="s">
        <v>1390</v>
      </c>
      <c r="E2402" s="160" t="s">
        <v>4108</v>
      </c>
      <c r="F2402" s="38"/>
      <c r="G2402" s="143"/>
      <c r="H2402" s="38"/>
      <c r="I2402" s="35"/>
      <c r="J2402" s="2" t="s">
        <v>77</v>
      </c>
      <c r="K2402" s="88" t="s">
        <v>30</v>
      </c>
    </row>
    <row r="2403" s="47" customFormat="1" ht="34.5" spans="1:11">
      <c r="A2403" s="35">
        <v>2402</v>
      </c>
      <c r="B2403" s="5" t="s">
        <v>1187</v>
      </c>
      <c r="C2403" s="83"/>
      <c r="D2403" s="162" t="s">
        <v>1391</v>
      </c>
      <c r="E2403" s="160" t="s">
        <v>4109</v>
      </c>
      <c r="F2403" s="38"/>
      <c r="G2403" s="143"/>
      <c r="H2403" s="38"/>
      <c r="I2403" s="35"/>
      <c r="J2403" s="2" t="s">
        <v>77</v>
      </c>
      <c r="K2403" s="90" t="s">
        <v>30</v>
      </c>
    </row>
    <row r="2404" s="47" customFormat="1" ht="17.25" spans="1:11">
      <c r="A2404" s="35">
        <v>2403</v>
      </c>
      <c r="B2404" s="5" t="s">
        <v>1187</v>
      </c>
      <c r="C2404" s="83"/>
      <c r="D2404" s="84" t="s">
        <v>1395</v>
      </c>
      <c r="E2404" s="7" t="s">
        <v>2625</v>
      </c>
      <c r="F2404" s="7"/>
      <c r="G2404" s="140"/>
      <c r="H2404" s="140"/>
      <c r="I2404" s="2"/>
      <c r="J2404" s="2"/>
      <c r="K2404" s="88" t="s">
        <v>30</v>
      </c>
    </row>
    <row r="2405" s="47" customFormat="1" ht="17.25" spans="1:11">
      <c r="A2405" s="35">
        <v>2404</v>
      </c>
      <c r="B2405" s="5" t="s">
        <v>1187</v>
      </c>
      <c r="C2405" s="83"/>
      <c r="D2405" s="8" t="s">
        <v>1395</v>
      </c>
      <c r="E2405" s="7" t="s">
        <v>4110</v>
      </c>
      <c r="F2405" s="7"/>
      <c r="G2405" s="140"/>
      <c r="H2405" s="140"/>
      <c r="I2405" s="2"/>
      <c r="J2405" s="2"/>
      <c r="K2405" s="42" t="s">
        <v>30</v>
      </c>
    </row>
    <row r="2406" s="47" customFormat="1" ht="17.25" spans="1:11">
      <c r="A2406" s="35">
        <v>2405</v>
      </c>
      <c r="B2406" s="5" t="s">
        <v>1187</v>
      </c>
      <c r="C2406" s="83"/>
      <c r="D2406" s="8" t="s">
        <v>1395</v>
      </c>
      <c r="E2406" s="7" t="s">
        <v>4111</v>
      </c>
      <c r="F2406" s="7"/>
      <c r="G2406" s="140"/>
      <c r="H2406" s="140"/>
      <c r="I2406" s="2"/>
      <c r="J2406" s="2"/>
      <c r="K2406" s="108" t="s">
        <v>30</v>
      </c>
    </row>
    <row r="2407" s="47" customFormat="1" ht="17.25" spans="1:11">
      <c r="A2407" s="35">
        <v>2406</v>
      </c>
      <c r="B2407" s="5" t="s">
        <v>1187</v>
      </c>
      <c r="C2407" s="83"/>
      <c r="D2407" s="8" t="s">
        <v>1395</v>
      </c>
      <c r="E2407" s="7" t="s">
        <v>4112</v>
      </c>
      <c r="F2407" s="7"/>
      <c r="G2407" s="140"/>
      <c r="H2407" s="140"/>
      <c r="I2407" s="2"/>
      <c r="J2407" s="2"/>
      <c r="K2407" s="42" t="s">
        <v>30</v>
      </c>
    </row>
    <row r="2408" s="47" customFormat="1" ht="33" spans="1:11">
      <c r="A2408" s="35">
        <v>2407</v>
      </c>
      <c r="B2408" s="5" t="s">
        <v>1187</v>
      </c>
      <c r="C2408" s="83"/>
      <c r="D2408" s="8" t="s">
        <v>1395</v>
      </c>
      <c r="E2408" s="7" t="s">
        <v>4113</v>
      </c>
      <c r="F2408" s="7"/>
      <c r="G2408" s="140"/>
      <c r="H2408" s="140"/>
      <c r="I2408" s="2"/>
      <c r="J2408" s="2"/>
      <c r="K2408" s="88" t="s">
        <v>30</v>
      </c>
    </row>
    <row r="2409" s="47" customFormat="1" ht="33" spans="1:11">
      <c r="A2409" s="35">
        <v>2408</v>
      </c>
      <c r="B2409" s="5" t="s">
        <v>1187</v>
      </c>
      <c r="C2409" s="83"/>
      <c r="D2409" s="113" t="s">
        <v>1395</v>
      </c>
      <c r="E2409" s="7" t="s">
        <v>4114</v>
      </c>
      <c r="F2409" s="7"/>
      <c r="G2409" s="140"/>
      <c r="H2409" s="140"/>
      <c r="I2409" s="2"/>
      <c r="J2409" s="2"/>
      <c r="K2409" s="88" t="s">
        <v>30</v>
      </c>
    </row>
    <row r="2410" s="47" customFormat="1" ht="33" spans="1:11">
      <c r="A2410" s="35">
        <v>2409</v>
      </c>
      <c r="B2410" s="5" t="s">
        <v>1187</v>
      </c>
      <c r="C2410" s="83"/>
      <c r="D2410" s="7" t="s">
        <v>1396</v>
      </c>
      <c r="E2410" s="7" t="s">
        <v>4115</v>
      </c>
      <c r="F2410" s="7"/>
      <c r="G2410" s="140"/>
      <c r="H2410" s="140"/>
      <c r="I2410" s="2"/>
      <c r="J2410" s="2"/>
      <c r="K2410" s="88" t="s">
        <v>30</v>
      </c>
    </row>
    <row r="2411" s="47" customFormat="1" ht="17.25" spans="1:11">
      <c r="A2411" s="35">
        <v>2410</v>
      </c>
      <c r="B2411" s="5" t="s">
        <v>1187</v>
      </c>
      <c r="C2411" s="83"/>
      <c r="D2411" s="132" t="s">
        <v>1397</v>
      </c>
      <c r="E2411" s="7" t="s">
        <v>4116</v>
      </c>
      <c r="F2411" s="7" t="s">
        <v>4117</v>
      </c>
      <c r="G2411" s="140"/>
      <c r="H2411" s="140"/>
      <c r="I2411" s="2"/>
      <c r="J2411" s="2"/>
      <c r="K2411" s="42" t="s">
        <v>30</v>
      </c>
    </row>
    <row r="2412" s="47" customFormat="1" ht="33" spans="1:11">
      <c r="A2412" s="35">
        <v>2411</v>
      </c>
      <c r="B2412" s="5" t="s">
        <v>1187</v>
      </c>
      <c r="C2412" s="83"/>
      <c r="D2412" s="133" t="s">
        <v>1397</v>
      </c>
      <c r="E2412" s="7" t="s">
        <v>4118</v>
      </c>
      <c r="F2412" s="7" t="s">
        <v>4119</v>
      </c>
      <c r="G2412" s="140"/>
      <c r="H2412" s="140"/>
      <c r="I2412" s="2"/>
      <c r="J2412" s="2"/>
      <c r="K2412" s="42" t="s">
        <v>30</v>
      </c>
    </row>
    <row r="2413" s="47" customFormat="1" ht="17.25" spans="1:11">
      <c r="A2413" s="35">
        <v>2412</v>
      </c>
      <c r="B2413" s="5" t="s">
        <v>1187</v>
      </c>
      <c r="C2413" s="83"/>
      <c r="D2413" s="133" t="s">
        <v>1397</v>
      </c>
      <c r="E2413" s="7" t="s">
        <v>4120</v>
      </c>
      <c r="F2413" s="7" t="s">
        <v>4121</v>
      </c>
      <c r="G2413" s="140"/>
      <c r="H2413" s="140"/>
      <c r="I2413" s="2"/>
      <c r="J2413" s="2"/>
      <c r="K2413" s="42" t="s">
        <v>30</v>
      </c>
    </row>
    <row r="2414" s="47" customFormat="1" ht="33" spans="1:11">
      <c r="A2414" s="35">
        <v>2413</v>
      </c>
      <c r="B2414" s="5" t="s">
        <v>1187</v>
      </c>
      <c r="C2414" s="83"/>
      <c r="D2414" s="133" t="s">
        <v>1397</v>
      </c>
      <c r="E2414" s="7" t="s">
        <v>4122</v>
      </c>
      <c r="F2414" s="7" t="s">
        <v>4123</v>
      </c>
      <c r="G2414" s="140"/>
      <c r="H2414" s="140"/>
      <c r="I2414" s="2"/>
      <c r="J2414" s="2"/>
      <c r="K2414" s="42" t="s">
        <v>30</v>
      </c>
    </row>
    <row r="2415" s="47" customFormat="1" ht="33" spans="1:11">
      <c r="A2415" s="35">
        <v>2414</v>
      </c>
      <c r="B2415" s="5" t="s">
        <v>1187</v>
      </c>
      <c r="C2415" s="83"/>
      <c r="D2415" s="134" t="s">
        <v>1397</v>
      </c>
      <c r="E2415" s="7" t="s">
        <v>4124</v>
      </c>
      <c r="F2415" s="7" t="s">
        <v>4125</v>
      </c>
      <c r="G2415" s="140"/>
      <c r="H2415" s="140"/>
      <c r="I2415" s="2"/>
      <c r="J2415" s="2"/>
      <c r="K2415" s="88" t="s">
        <v>30</v>
      </c>
    </row>
    <row r="2416" s="47" customFormat="1" ht="33" spans="1:11">
      <c r="A2416" s="35">
        <v>2415</v>
      </c>
      <c r="B2416" s="5" t="s">
        <v>1187</v>
      </c>
      <c r="C2416" s="83"/>
      <c r="D2416" s="163" t="s">
        <v>1398</v>
      </c>
      <c r="E2416" s="7" t="s">
        <v>4126</v>
      </c>
      <c r="F2416" s="7" t="s">
        <v>4127</v>
      </c>
      <c r="G2416" s="140"/>
      <c r="H2416" s="140"/>
      <c r="I2416" s="2"/>
      <c r="J2416" s="2"/>
      <c r="K2416" s="42" t="s">
        <v>30</v>
      </c>
    </row>
    <row r="2417" s="47" customFormat="1" ht="17.25" spans="1:11">
      <c r="A2417" s="35">
        <v>2416</v>
      </c>
      <c r="B2417" s="5" t="s">
        <v>1187</v>
      </c>
      <c r="C2417" s="83"/>
      <c r="D2417" s="133" t="s">
        <v>1399</v>
      </c>
      <c r="E2417" s="7" t="s">
        <v>4128</v>
      </c>
      <c r="F2417" s="7"/>
      <c r="G2417" s="140"/>
      <c r="H2417" s="140"/>
      <c r="I2417" s="2"/>
      <c r="J2417" s="2"/>
      <c r="K2417" s="88" t="s">
        <v>30</v>
      </c>
    </row>
    <row r="2418" s="47" customFormat="1" ht="33" spans="1:11">
      <c r="A2418" s="35">
        <v>2417</v>
      </c>
      <c r="B2418" s="5" t="s">
        <v>1187</v>
      </c>
      <c r="C2418" s="83"/>
      <c r="D2418" s="133" t="s">
        <v>1399</v>
      </c>
      <c r="E2418" s="7" t="s">
        <v>4129</v>
      </c>
      <c r="F2418" s="7"/>
      <c r="G2418" s="140"/>
      <c r="H2418" s="140"/>
      <c r="I2418" s="2"/>
      <c r="J2418" s="2"/>
      <c r="K2418" s="88" t="s">
        <v>30</v>
      </c>
    </row>
    <row r="2419" s="47" customFormat="1" ht="33" spans="1:11">
      <c r="A2419" s="35">
        <v>2418</v>
      </c>
      <c r="B2419" s="5" t="s">
        <v>1187</v>
      </c>
      <c r="C2419" s="83"/>
      <c r="D2419" s="133" t="s">
        <v>1399</v>
      </c>
      <c r="E2419" s="7" t="s">
        <v>4130</v>
      </c>
      <c r="F2419" s="7"/>
      <c r="G2419" s="140"/>
      <c r="H2419" s="140"/>
      <c r="I2419" s="2"/>
      <c r="J2419" s="2"/>
      <c r="K2419" s="88" t="s">
        <v>30</v>
      </c>
    </row>
    <row r="2420" s="47" customFormat="1" ht="17.25" spans="1:11">
      <c r="A2420" s="35">
        <v>2419</v>
      </c>
      <c r="B2420" s="5" t="s">
        <v>1187</v>
      </c>
      <c r="C2420" s="83"/>
      <c r="D2420" s="134" t="s">
        <v>1399</v>
      </c>
      <c r="E2420" s="7" t="s">
        <v>4131</v>
      </c>
      <c r="F2420" s="7"/>
      <c r="G2420" s="140"/>
      <c r="H2420" s="140"/>
      <c r="I2420" s="2"/>
      <c r="J2420" s="2"/>
      <c r="K2420" s="88" t="s">
        <v>30</v>
      </c>
    </row>
    <row r="2421" s="47" customFormat="1" ht="49.5" spans="1:11">
      <c r="A2421" s="35">
        <v>2420</v>
      </c>
      <c r="B2421" s="5" t="s">
        <v>1187</v>
      </c>
      <c r="C2421" s="83"/>
      <c r="D2421" s="133" t="s">
        <v>1400</v>
      </c>
      <c r="E2421" s="7" t="s">
        <v>4132</v>
      </c>
      <c r="F2421" s="7"/>
      <c r="G2421" s="140"/>
      <c r="H2421" s="140"/>
      <c r="I2421" s="2"/>
      <c r="J2421" s="2"/>
      <c r="K2421" s="108" t="s">
        <v>30</v>
      </c>
    </row>
    <row r="2422" s="47" customFormat="1" ht="49.5" spans="1:11">
      <c r="A2422" s="35">
        <v>2421</v>
      </c>
      <c r="B2422" s="5" t="s">
        <v>1187</v>
      </c>
      <c r="C2422" s="83"/>
      <c r="D2422" s="133" t="s">
        <v>1400</v>
      </c>
      <c r="E2422" s="7" t="s">
        <v>4133</v>
      </c>
      <c r="F2422" s="7"/>
      <c r="G2422" s="140"/>
      <c r="H2422" s="140"/>
      <c r="I2422" s="2"/>
      <c r="J2422" s="2"/>
      <c r="K2422" s="88" t="s">
        <v>30</v>
      </c>
    </row>
    <row r="2423" s="47" customFormat="1" ht="33" spans="1:11">
      <c r="A2423" s="35">
        <v>2422</v>
      </c>
      <c r="B2423" s="5" t="s">
        <v>1187</v>
      </c>
      <c r="C2423" s="83"/>
      <c r="D2423" s="134" t="s">
        <v>1400</v>
      </c>
      <c r="E2423" s="7" t="s">
        <v>4134</v>
      </c>
      <c r="F2423" s="7"/>
      <c r="G2423" s="140"/>
      <c r="H2423" s="140"/>
      <c r="I2423" s="2"/>
      <c r="J2423" s="2"/>
      <c r="K2423" s="88" t="s">
        <v>30</v>
      </c>
    </row>
    <row r="2424" s="47" customFormat="1" ht="17.25" spans="1:11">
      <c r="A2424" s="35">
        <v>2423</v>
      </c>
      <c r="B2424" s="5" t="s">
        <v>1187</v>
      </c>
      <c r="C2424" s="83"/>
      <c r="D2424" s="163" t="s">
        <v>1399</v>
      </c>
      <c r="E2424" s="7" t="s">
        <v>4135</v>
      </c>
      <c r="F2424" s="7"/>
      <c r="G2424" s="140"/>
      <c r="H2424" s="140"/>
      <c r="I2424" s="2"/>
      <c r="J2424" s="2"/>
      <c r="K2424" s="88" t="s">
        <v>30</v>
      </c>
    </row>
    <row r="2425" s="47" customFormat="1" ht="17.25" spans="1:11">
      <c r="A2425" s="35">
        <v>2424</v>
      </c>
      <c r="B2425" s="5" t="s">
        <v>1187</v>
      </c>
      <c r="C2425" s="83"/>
      <c r="D2425" s="133" t="s">
        <v>1401</v>
      </c>
      <c r="E2425" s="7" t="s">
        <v>4136</v>
      </c>
      <c r="F2425" s="7"/>
      <c r="G2425" s="140"/>
      <c r="H2425" s="140"/>
      <c r="I2425" s="2"/>
      <c r="J2425" s="2"/>
      <c r="K2425" s="88" t="s">
        <v>30</v>
      </c>
    </row>
    <row r="2426" s="47" customFormat="1" ht="17.25" spans="1:11">
      <c r="A2426" s="35">
        <v>2425</v>
      </c>
      <c r="B2426" s="5" t="s">
        <v>1187</v>
      </c>
      <c r="C2426" s="83"/>
      <c r="D2426" s="133" t="s">
        <v>1401</v>
      </c>
      <c r="E2426" s="7" t="s">
        <v>3372</v>
      </c>
      <c r="F2426" s="7"/>
      <c r="G2426" s="140"/>
      <c r="H2426" s="140"/>
      <c r="I2426" s="2"/>
      <c r="J2426" s="2"/>
      <c r="K2426" s="88" t="s">
        <v>30</v>
      </c>
    </row>
    <row r="2427" s="47" customFormat="1" ht="17.25" spans="1:11">
      <c r="A2427" s="35">
        <v>2426</v>
      </c>
      <c r="B2427" s="5" t="s">
        <v>1187</v>
      </c>
      <c r="C2427" s="83"/>
      <c r="D2427" s="133" t="s">
        <v>1401</v>
      </c>
      <c r="E2427" s="7" t="s">
        <v>3482</v>
      </c>
      <c r="F2427" s="7"/>
      <c r="G2427" s="140"/>
      <c r="H2427" s="140"/>
      <c r="I2427" s="2"/>
      <c r="J2427" s="2"/>
      <c r="K2427" s="88" t="s">
        <v>30</v>
      </c>
    </row>
    <row r="2428" s="47" customFormat="1" ht="17.25" spans="1:11">
      <c r="A2428" s="35">
        <v>2427</v>
      </c>
      <c r="B2428" s="5" t="s">
        <v>1187</v>
      </c>
      <c r="C2428" s="83"/>
      <c r="D2428" s="133" t="s">
        <v>1401</v>
      </c>
      <c r="E2428" s="7" t="s">
        <v>2561</v>
      </c>
      <c r="F2428" s="7"/>
      <c r="G2428" s="140"/>
      <c r="H2428" s="140"/>
      <c r="I2428" s="2"/>
      <c r="J2428" s="2"/>
      <c r="K2428" s="108" t="s">
        <v>30</v>
      </c>
    </row>
    <row r="2429" s="47" customFormat="1" ht="17.25" spans="1:11">
      <c r="A2429" s="35">
        <v>2428</v>
      </c>
      <c r="B2429" s="5" t="s">
        <v>1187</v>
      </c>
      <c r="C2429" s="83"/>
      <c r="D2429" s="133" t="s">
        <v>1401</v>
      </c>
      <c r="E2429" s="7" t="s">
        <v>4137</v>
      </c>
      <c r="F2429" s="7"/>
      <c r="G2429" s="140"/>
      <c r="H2429" s="140"/>
      <c r="I2429" s="2"/>
      <c r="J2429" s="2"/>
      <c r="K2429" s="108" t="s">
        <v>30</v>
      </c>
    </row>
    <row r="2430" s="47" customFormat="1" ht="17.25" spans="1:11">
      <c r="A2430" s="35">
        <v>2429</v>
      </c>
      <c r="B2430" s="5" t="s">
        <v>1187</v>
      </c>
      <c r="C2430" s="83"/>
      <c r="D2430" s="133" t="s">
        <v>1401</v>
      </c>
      <c r="E2430" s="7" t="s">
        <v>4138</v>
      </c>
      <c r="F2430" s="7"/>
      <c r="G2430" s="140"/>
      <c r="H2430" s="140"/>
      <c r="I2430" s="2"/>
      <c r="J2430" s="2"/>
      <c r="K2430" s="87" t="s">
        <v>30</v>
      </c>
    </row>
    <row r="2431" s="47" customFormat="1" ht="33" spans="1:11">
      <c r="A2431" s="35">
        <v>2430</v>
      </c>
      <c r="B2431" s="5" t="s">
        <v>1187</v>
      </c>
      <c r="C2431" s="83"/>
      <c r="D2431" s="134" t="s">
        <v>1401</v>
      </c>
      <c r="E2431" s="7" t="s">
        <v>4139</v>
      </c>
      <c r="F2431" s="7" t="s">
        <v>4140</v>
      </c>
      <c r="G2431" s="140"/>
      <c r="H2431" s="140"/>
      <c r="I2431" s="2"/>
      <c r="J2431" s="2"/>
      <c r="K2431" s="108" t="s">
        <v>30</v>
      </c>
    </row>
    <row r="2432" s="47" customFormat="1" ht="17.25" spans="1:11">
      <c r="A2432" s="35">
        <v>2431</v>
      </c>
      <c r="B2432" s="5" t="s">
        <v>1187</v>
      </c>
      <c r="C2432" s="83"/>
      <c r="D2432" s="163" t="s">
        <v>4141</v>
      </c>
      <c r="E2432" s="7" t="s">
        <v>4142</v>
      </c>
      <c r="F2432" s="7"/>
      <c r="G2432" s="140"/>
      <c r="H2432" s="140"/>
      <c r="I2432" s="2"/>
      <c r="J2432" s="2"/>
      <c r="K2432" s="87" t="s">
        <v>30</v>
      </c>
    </row>
    <row r="2433" s="47" customFormat="1" ht="33" spans="1:11">
      <c r="A2433" s="35">
        <v>2432</v>
      </c>
      <c r="B2433" s="5" t="s">
        <v>1187</v>
      </c>
      <c r="C2433" s="83"/>
      <c r="D2433" s="163" t="s">
        <v>1409</v>
      </c>
      <c r="E2433" s="7" t="s">
        <v>4143</v>
      </c>
      <c r="F2433" s="7"/>
      <c r="G2433" s="140"/>
      <c r="H2433" s="140"/>
      <c r="I2433" s="2"/>
      <c r="J2433" s="2"/>
      <c r="K2433" s="108" t="s">
        <v>30</v>
      </c>
    </row>
    <row r="2434" s="47" customFormat="1" ht="33" spans="1:11">
      <c r="A2434" s="35">
        <v>2433</v>
      </c>
      <c r="B2434" s="5" t="s">
        <v>1187</v>
      </c>
      <c r="C2434" s="83"/>
      <c r="D2434" s="132" t="s">
        <v>1428</v>
      </c>
      <c r="E2434" s="7" t="s">
        <v>4144</v>
      </c>
      <c r="F2434" s="7"/>
      <c r="G2434" s="140"/>
      <c r="H2434" s="140"/>
      <c r="I2434" s="2"/>
      <c r="J2434" s="2"/>
      <c r="K2434" s="88" t="s">
        <v>31</v>
      </c>
    </row>
    <row r="2435" s="47" customFormat="1" ht="17.25" spans="1:11">
      <c r="A2435" s="35">
        <v>2434</v>
      </c>
      <c r="B2435" s="5" t="s">
        <v>1187</v>
      </c>
      <c r="C2435" s="83"/>
      <c r="D2435" s="133" t="s">
        <v>1428</v>
      </c>
      <c r="E2435" s="7" t="s">
        <v>3526</v>
      </c>
      <c r="F2435" s="7"/>
      <c r="G2435" s="140"/>
      <c r="H2435" s="140"/>
      <c r="I2435" s="2"/>
      <c r="J2435" s="2"/>
      <c r="K2435" s="88" t="s">
        <v>31</v>
      </c>
    </row>
    <row r="2436" s="47" customFormat="1" ht="17.25" spans="1:11">
      <c r="A2436" s="35">
        <v>2435</v>
      </c>
      <c r="B2436" s="5" t="s">
        <v>1187</v>
      </c>
      <c r="C2436" s="83"/>
      <c r="D2436" s="133" t="s">
        <v>1428</v>
      </c>
      <c r="E2436" s="7" t="s">
        <v>4145</v>
      </c>
      <c r="F2436" s="7"/>
      <c r="G2436" s="140"/>
      <c r="H2436" s="140"/>
      <c r="I2436" s="2"/>
      <c r="J2436" s="2"/>
      <c r="K2436" s="108" t="s">
        <v>30</v>
      </c>
    </row>
    <row r="2437" s="47" customFormat="1" ht="17.25" spans="1:11">
      <c r="A2437" s="35">
        <v>2436</v>
      </c>
      <c r="B2437" s="5" t="s">
        <v>1187</v>
      </c>
      <c r="C2437" s="83"/>
      <c r="D2437" s="133" t="s">
        <v>1428</v>
      </c>
      <c r="E2437" s="7" t="s">
        <v>3324</v>
      </c>
      <c r="F2437" s="7"/>
      <c r="G2437" s="140"/>
      <c r="H2437" s="140"/>
      <c r="I2437" s="2"/>
      <c r="J2437" s="2"/>
      <c r="K2437" s="108" t="s">
        <v>2500</v>
      </c>
    </row>
    <row r="2438" s="47" customFormat="1" ht="17.25" spans="1:11">
      <c r="A2438" s="35">
        <v>2437</v>
      </c>
      <c r="B2438" s="5" t="s">
        <v>1187</v>
      </c>
      <c r="C2438" s="83"/>
      <c r="D2438" s="133" t="s">
        <v>1428</v>
      </c>
      <c r="E2438" s="7" t="s">
        <v>4146</v>
      </c>
      <c r="F2438" s="7"/>
      <c r="G2438" s="140"/>
      <c r="H2438" s="140"/>
      <c r="I2438" s="2"/>
      <c r="J2438" s="2"/>
      <c r="K2438" s="108" t="s">
        <v>30</v>
      </c>
    </row>
    <row r="2439" s="47" customFormat="1" ht="17.25" spans="1:11">
      <c r="A2439" s="35">
        <v>2438</v>
      </c>
      <c r="B2439" s="5" t="s">
        <v>1187</v>
      </c>
      <c r="C2439" s="83"/>
      <c r="D2439" s="133" t="s">
        <v>1428</v>
      </c>
      <c r="E2439" s="7" t="s">
        <v>4147</v>
      </c>
      <c r="F2439" s="7"/>
      <c r="G2439" s="140"/>
      <c r="H2439" s="140"/>
      <c r="I2439" s="2"/>
      <c r="J2439" s="2"/>
      <c r="K2439" s="108" t="s">
        <v>30</v>
      </c>
    </row>
    <row r="2440" s="47" customFormat="1" ht="17.25" spans="1:11">
      <c r="A2440" s="35">
        <v>2439</v>
      </c>
      <c r="B2440" s="5" t="s">
        <v>1187</v>
      </c>
      <c r="C2440" s="83"/>
      <c r="D2440" s="133" t="s">
        <v>1428</v>
      </c>
      <c r="E2440" s="7" t="s">
        <v>4148</v>
      </c>
      <c r="F2440" s="7"/>
      <c r="G2440" s="140"/>
      <c r="H2440" s="140"/>
      <c r="I2440" s="2"/>
      <c r="J2440" s="2"/>
      <c r="K2440" s="87" t="s">
        <v>30</v>
      </c>
    </row>
    <row r="2441" s="47" customFormat="1" ht="17.25" spans="1:11">
      <c r="A2441" s="35">
        <v>2440</v>
      </c>
      <c r="B2441" s="5" t="s">
        <v>1187</v>
      </c>
      <c r="C2441" s="83"/>
      <c r="D2441" s="133" t="s">
        <v>1428</v>
      </c>
      <c r="E2441" s="7" t="s">
        <v>4149</v>
      </c>
      <c r="F2441" s="7"/>
      <c r="G2441" s="140"/>
      <c r="H2441" s="140"/>
      <c r="I2441" s="2"/>
      <c r="J2441" s="2"/>
      <c r="K2441" s="87" t="s">
        <v>30</v>
      </c>
    </row>
    <row r="2442" s="47" customFormat="1" ht="17.25" spans="1:11">
      <c r="A2442" s="35">
        <v>2441</v>
      </c>
      <c r="B2442" s="5" t="s">
        <v>1187</v>
      </c>
      <c r="C2442" s="83"/>
      <c r="D2442" s="133" t="s">
        <v>1428</v>
      </c>
      <c r="E2442" s="7" t="s">
        <v>4150</v>
      </c>
      <c r="F2442" s="7"/>
      <c r="G2442" s="140"/>
      <c r="H2442" s="140"/>
      <c r="I2442" s="2"/>
      <c r="J2442" s="2"/>
      <c r="K2442" s="88" t="s">
        <v>30</v>
      </c>
    </row>
    <row r="2443" s="47" customFormat="1" ht="17.25" spans="1:11">
      <c r="A2443" s="35">
        <v>2442</v>
      </c>
      <c r="B2443" s="5" t="s">
        <v>1187</v>
      </c>
      <c r="C2443" s="83"/>
      <c r="D2443" s="133" t="s">
        <v>1428</v>
      </c>
      <c r="E2443" s="7" t="s">
        <v>4151</v>
      </c>
      <c r="F2443" s="7"/>
      <c r="G2443" s="140"/>
      <c r="H2443" s="140"/>
      <c r="I2443" s="2"/>
      <c r="J2443" s="2"/>
      <c r="K2443" s="108" t="s">
        <v>30</v>
      </c>
    </row>
    <row r="2444" s="47" customFormat="1" ht="17.25" spans="1:11">
      <c r="A2444" s="35">
        <v>2443</v>
      </c>
      <c r="B2444" s="5" t="s">
        <v>1187</v>
      </c>
      <c r="C2444" s="83"/>
      <c r="D2444" s="133" t="s">
        <v>1428</v>
      </c>
      <c r="E2444" s="7" t="s">
        <v>3321</v>
      </c>
      <c r="F2444" s="7"/>
      <c r="G2444" s="140"/>
      <c r="H2444" s="140"/>
      <c r="I2444" s="2"/>
      <c r="J2444" s="2"/>
      <c r="K2444" s="88" t="s">
        <v>30</v>
      </c>
    </row>
    <row r="2445" s="47" customFormat="1" ht="17.25" spans="1:11">
      <c r="A2445" s="35">
        <v>2444</v>
      </c>
      <c r="B2445" s="5" t="s">
        <v>1187</v>
      </c>
      <c r="C2445" s="83"/>
      <c r="D2445" s="133" t="s">
        <v>1428</v>
      </c>
      <c r="E2445" s="7" t="s">
        <v>2515</v>
      </c>
      <c r="F2445" s="7"/>
      <c r="G2445" s="140"/>
      <c r="H2445" s="140"/>
      <c r="I2445" s="2"/>
      <c r="J2445" s="2"/>
      <c r="K2445" s="88" t="s">
        <v>30</v>
      </c>
    </row>
    <row r="2446" s="47" customFormat="1" ht="17.25" spans="1:11">
      <c r="A2446" s="35">
        <v>2445</v>
      </c>
      <c r="B2446" s="5" t="s">
        <v>1187</v>
      </c>
      <c r="C2446" s="83"/>
      <c r="D2446" s="133" t="s">
        <v>1428</v>
      </c>
      <c r="E2446" s="7" t="s">
        <v>3360</v>
      </c>
      <c r="F2446" s="7"/>
      <c r="G2446" s="140"/>
      <c r="H2446" s="140"/>
      <c r="I2446" s="2"/>
      <c r="J2446" s="2"/>
      <c r="K2446" s="108" t="s">
        <v>30</v>
      </c>
    </row>
    <row r="2447" s="47" customFormat="1" ht="17.25" spans="1:11">
      <c r="A2447" s="35">
        <v>2446</v>
      </c>
      <c r="B2447" s="5" t="s">
        <v>1187</v>
      </c>
      <c r="C2447" s="83"/>
      <c r="D2447" s="133" t="s">
        <v>1428</v>
      </c>
      <c r="E2447" s="7" t="s">
        <v>4152</v>
      </c>
      <c r="F2447" s="7"/>
      <c r="G2447" s="140"/>
      <c r="H2447" s="140"/>
      <c r="I2447" s="2"/>
      <c r="J2447" s="2"/>
      <c r="K2447" s="88" t="s">
        <v>30</v>
      </c>
    </row>
    <row r="2448" s="47" customFormat="1" ht="33" spans="1:11">
      <c r="A2448" s="35">
        <v>2447</v>
      </c>
      <c r="B2448" s="5" t="s">
        <v>1187</v>
      </c>
      <c r="C2448" s="83"/>
      <c r="D2448" s="134" t="s">
        <v>1428</v>
      </c>
      <c r="E2448" s="7" t="s">
        <v>4153</v>
      </c>
      <c r="F2448" s="7"/>
      <c r="G2448" s="140"/>
      <c r="H2448" s="140"/>
      <c r="I2448" s="2"/>
      <c r="J2448" s="2"/>
      <c r="K2448" s="87" t="s">
        <v>30</v>
      </c>
    </row>
    <row r="2449" s="47" customFormat="1" ht="17.25" spans="1:11">
      <c r="A2449" s="35">
        <v>2448</v>
      </c>
      <c r="B2449" s="5" t="s">
        <v>1187</v>
      </c>
      <c r="C2449" s="83"/>
      <c r="D2449" s="132" t="s">
        <v>1431</v>
      </c>
      <c r="E2449" s="7" t="s">
        <v>4154</v>
      </c>
      <c r="F2449" s="7"/>
      <c r="G2449" s="140"/>
      <c r="H2449" s="140"/>
      <c r="I2449" s="2"/>
      <c r="J2449" s="2"/>
      <c r="K2449" s="88" t="s">
        <v>30</v>
      </c>
    </row>
    <row r="2450" s="47" customFormat="1" ht="17.25" spans="1:11">
      <c r="A2450" s="35">
        <v>2449</v>
      </c>
      <c r="B2450" s="5" t="s">
        <v>1187</v>
      </c>
      <c r="C2450" s="83"/>
      <c r="D2450" s="133" t="s">
        <v>1431</v>
      </c>
      <c r="E2450" s="7" t="s">
        <v>4155</v>
      </c>
      <c r="F2450" s="7"/>
      <c r="G2450" s="140"/>
      <c r="H2450" s="140"/>
      <c r="I2450" s="2"/>
      <c r="J2450" s="2"/>
      <c r="K2450" s="87" t="s">
        <v>30</v>
      </c>
    </row>
    <row r="2451" s="47" customFormat="1" ht="17.25" spans="1:11">
      <c r="A2451" s="35">
        <v>2450</v>
      </c>
      <c r="B2451" s="5" t="s">
        <v>1187</v>
      </c>
      <c r="C2451" s="83"/>
      <c r="D2451" s="133" t="s">
        <v>1431</v>
      </c>
      <c r="E2451" s="7" t="s">
        <v>4156</v>
      </c>
      <c r="F2451" s="7"/>
      <c r="G2451" s="140"/>
      <c r="H2451" s="140"/>
      <c r="I2451" s="2"/>
      <c r="J2451" s="2"/>
      <c r="K2451" s="108" t="s">
        <v>30</v>
      </c>
    </row>
    <row r="2452" s="47" customFormat="1" ht="17.25" spans="1:11">
      <c r="A2452" s="35">
        <v>2451</v>
      </c>
      <c r="B2452" s="5" t="s">
        <v>1187</v>
      </c>
      <c r="C2452" s="83"/>
      <c r="D2452" s="133" t="s">
        <v>1431</v>
      </c>
      <c r="E2452" s="7" t="s">
        <v>4157</v>
      </c>
      <c r="F2452" s="7"/>
      <c r="G2452" s="140"/>
      <c r="H2452" s="140"/>
      <c r="I2452" s="2"/>
      <c r="J2452" s="2"/>
      <c r="K2452" s="87" t="s">
        <v>30</v>
      </c>
    </row>
    <row r="2453" s="47" customFormat="1" ht="17.25" spans="1:11">
      <c r="A2453" s="35">
        <v>2452</v>
      </c>
      <c r="B2453" s="5" t="s">
        <v>1187</v>
      </c>
      <c r="C2453" s="83"/>
      <c r="D2453" s="133" t="s">
        <v>1431</v>
      </c>
      <c r="E2453" s="7" t="s">
        <v>4158</v>
      </c>
      <c r="F2453" s="7"/>
      <c r="G2453" s="140"/>
      <c r="H2453" s="140"/>
      <c r="I2453" s="2"/>
      <c r="J2453" s="2"/>
      <c r="K2453" s="108" t="s">
        <v>30</v>
      </c>
    </row>
    <row r="2454" s="47" customFormat="1" ht="17.25" spans="1:11">
      <c r="A2454" s="35">
        <v>2453</v>
      </c>
      <c r="B2454" s="5" t="s">
        <v>1187</v>
      </c>
      <c r="C2454" s="83"/>
      <c r="D2454" s="133" t="s">
        <v>1431</v>
      </c>
      <c r="E2454" s="7" t="s">
        <v>4159</v>
      </c>
      <c r="F2454" s="7"/>
      <c r="G2454" s="140"/>
      <c r="H2454" s="140"/>
      <c r="I2454" s="2"/>
      <c r="J2454" s="2"/>
      <c r="K2454" s="88" t="s">
        <v>30</v>
      </c>
    </row>
    <row r="2455" s="47" customFormat="1" ht="17.25" spans="1:11">
      <c r="A2455" s="35">
        <v>2454</v>
      </c>
      <c r="B2455" s="5" t="s">
        <v>1187</v>
      </c>
      <c r="C2455" s="83"/>
      <c r="D2455" s="133" t="s">
        <v>1431</v>
      </c>
      <c r="E2455" s="7" t="s">
        <v>4160</v>
      </c>
      <c r="F2455" s="7"/>
      <c r="G2455" s="140"/>
      <c r="H2455" s="140"/>
      <c r="I2455" s="2"/>
      <c r="J2455" s="2"/>
      <c r="K2455" s="88" t="s">
        <v>30</v>
      </c>
    </row>
    <row r="2456" s="47" customFormat="1" ht="17.25" spans="1:11">
      <c r="A2456" s="35">
        <v>2455</v>
      </c>
      <c r="B2456" s="5" t="s">
        <v>1187</v>
      </c>
      <c r="C2456" s="83"/>
      <c r="D2456" s="134" t="s">
        <v>1431</v>
      </c>
      <c r="E2456" s="7" t="s">
        <v>4161</v>
      </c>
      <c r="F2456" s="7"/>
      <c r="G2456" s="140"/>
      <c r="H2456" s="140"/>
      <c r="I2456" s="2"/>
      <c r="J2456" s="2"/>
      <c r="K2456" s="90" t="s">
        <v>30</v>
      </c>
    </row>
    <row r="2457" s="47" customFormat="1" ht="17.25" spans="1:11">
      <c r="A2457" s="35">
        <v>2456</v>
      </c>
      <c r="B2457" s="5" t="s">
        <v>1187</v>
      </c>
      <c r="C2457" s="83"/>
      <c r="D2457" s="132" t="s">
        <v>1433</v>
      </c>
      <c r="E2457" s="7" t="s">
        <v>4162</v>
      </c>
      <c r="F2457" s="7"/>
      <c r="G2457" s="140"/>
      <c r="H2457" s="140"/>
      <c r="I2457" s="2"/>
      <c r="J2457" s="2"/>
      <c r="K2457" s="87" t="s">
        <v>30</v>
      </c>
    </row>
    <row r="2458" s="47" customFormat="1" ht="17.25" spans="1:11">
      <c r="A2458" s="35">
        <v>2457</v>
      </c>
      <c r="B2458" s="5" t="s">
        <v>1187</v>
      </c>
      <c r="C2458" s="83"/>
      <c r="D2458" s="133" t="s">
        <v>1433</v>
      </c>
      <c r="E2458" s="7" t="s">
        <v>4163</v>
      </c>
      <c r="F2458" s="7"/>
      <c r="G2458" s="140"/>
      <c r="H2458" s="140"/>
      <c r="I2458" s="2"/>
      <c r="J2458" s="2"/>
      <c r="K2458" s="88" t="s">
        <v>30</v>
      </c>
    </row>
    <row r="2459" s="47" customFormat="1" ht="17.25" spans="1:11">
      <c r="A2459" s="35">
        <v>2458</v>
      </c>
      <c r="B2459" s="5" t="s">
        <v>1187</v>
      </c>
      <c r="C2459" s="83"/>
      <c r="D2459" s="133" t="s">
        <v>1433</v>
      </c>
      <c r="E2459" s="7" t="s">
        <v>4164</v>
      </c>
      <c r="F2459" s="7"/>
      <c r="G2459" s="140"/>
      <c r="H2459" s="140"/>
      <c r="I2459" s="2"/>
      <c r="J2459" s="2"/>
      <c r="K2459" s="108" t="s">
        <v>30</v>
      </c>
    </row>
    <row r="2460" s="47" customFormat="1" ht="17.25" spans="1:11">
      <c r="A2460" s="35">
        <v>2459</v>
      </c>
      <c r="B2460" s="5" t="s">
        <v>1187</v>
      </c>
      <c r="C2460" s="83"/>
      <c r="D2460" s="133" t="s">
        <v>1433</v>
      </c>
      <c r="E2460" s="7" t="s">
        <v>4165</v>
      </c>
      <c r="F2460" s="7"/>
      <c r="G2460" s="140"/>
      <c r="H2460" s="140"/>
      <c r="I2460" s="2"/>
      <c r="J2460" s="2"/>
      <c r="K2460" s="88" t="s">
        <v>30</v>
      </c>
    </row>
    <row r="2461" s="47" customFormat="1" ht="17.25" spans="1:11">
      <c r="A2461" s="35">
        <v>2460</v>
      </c>
      <c r="B2461" s="5" t="s">
        <v>1187</v>
      </c>
      <c r="C2461" s="83"/>
      <c r="D2461" s="133" t="s">
        <v>1433</v>
      </c>
      <c r="E2461" s="7" t="s">
        <v>4166</v>
      </c>
      <c r="F2461" s="7"/>
      <c r="G2461" s="140"/>
      <c r="H2461" s="140"/>
      <c r="I2461" s="2"/>
      <c r="J2461" s="2"/>
      <c r="K2461" s="87" t="s">
        <v>30</v>
      </c>
    </row>
    <row r="2462" s="47" customFormat="1" ht="17.25" spans="1:11">
      <c r="A2462" s="35">
        <v>2461</v>
      </c>
      <c r="B2462" s="5" t="s">
        <v>1187</v>
      </c>
      <c r="C2462" s="83"/>
      <c r="D2462" s="133" t="s">
        <v>1433</v>
      </c>
      <c r="E2462" s="7" t="s">
        <v>4167</v>
      </c>
      <c r="F2462" s="7"/>
      <c r="G2462" s="140"/>
      <c r="H2462" s="140"/>
      <c r="I2462" s="2"/>
      <c r="J2462" s="2"/>
      <c r="K2462" s="88" t="s">
        <v>30</v>
      </c>
    </row>
    <row r="2463" s="47" customFormat="1" ht="17.25" spans="1:11">
      <c r="A2463" s="35">
        <v>2462</v>
      </c>
      <c r="B2463" s="5" t="s">
        <v>1187</v>
      </c>
      <c r="C2463" s="83"/>
      <c r="D2463" s="133" t="s">
        <v>1433</v>
      </c>
      <c r="E2463" s="7" t="s">
        <v>4168</v>
      </c>
      <c r="F2463" s="7"/>
      <c r="G2463" s="140"/>
      <c r="H2463" s="140"/>
      <c r="I2463" s="2"/>
      <c r="J2463" s="2"/>
      <c r="K2463" s="108" t="s">
        <v>30</v>
      </c>
    </row>
    <row r="2464" s="47" customFormat="1" ht="17.25" spans="1:11">
      <c r="A2464" s="35">
        <v>2463</v>
      </c>
      <c r="B2464" s="5" t="s">
        <v>1187</v>
      </c>
      <c r="C2464" s="83"/>
      <c r="D2464" s="133" t="s">
        <v>1433</v>
      </c>
      <c r="E2464" s="7" t="s">
        <v>4169</v>
      </c>
      <c r="F2464" s="7"/>
      <c r="G2464" s="140"/>
      <c r="H2464" s="140"/>
      <c r="I2464" s="2"/>
      <c r="J2464" s="2"/>
      <c r="K2464" s="88" t="s">
        <v>30</v>
      </c>
    </row>
    <row r="2465" s="47" customFormat="1" ht="17.25" spans="1:11">
      <c r="A2465" s="35">
        <v>2464</v>
      </c>
      <c r="B2465" s="5" t="s">
        <v>1187</v>
      </c>
      <c r="C2465" s="83"/>
      <c r="D2465" s="133" t="s">
        <v>1433</v>
      </c>
      <c r="E2465" s="7" t="s">
        <v>4170</v>
      </c>
      <c r="F2465" s="7"/>
      <c r="G2465" s="140"/>
      <c r="H2465" s="140"/>
      <c r="I2465" s="2"/>
      <c r="J2465" s="2"/>
      <c r="K2465" s="88" t="s">
        <v>30</v>
      </c>
    </row>
    <row r="2466" s="47" customFormat="1" ht="17.25" spans="1:11">
      <c r="A2466" s="35">
        <v>2465</v>
      </c>
      <c r="B2466" s="5" t="s">
        <v>1187</v>
      </c>
      <c r="C2466" s="83"/>
      <c r="D2466" s="133" t="s">
        <v>1433</v>
      </c>
      <c r="E2466" s="7" t="s">
        <v>4171</v>
      </c>
      <c r="F2466" s="7"/>
      <c r="G2466" s="140"/>
      <c r="H2466" s="140"/>
      <c r="I2466" s="2"/>
      <c r="J2466" s="2"/>
      <c r="K2466" s="88" t="s">
        <v>30</v>
      </c>
    </row>
    <row r="2467" s="47" customFormat="1" ht="17.25" spans="1:11">
      <c r="A2467" s="35">
        <v>2466</v>
      </c>
      <c r="B2467" s="5" t="s">
        <v>1187</v>
      </c>
      <c r="C2467" s="83"/>
      <c r="D2467" s="133" t="s">
        <v>1433</v>
      </c>
      <c r="E2467" s="7" t="s">
        <v>4172</v>
      </c>
      <c r="F2467" s="7"/>
      <c r="G2467" s="140"/>
      <c r="H2467" s="140"/>
      <c r="I2467" s="2"/>
      <c r="J2467" s="2"/>
      <c r="K2467" s="88" t="s">
        <v>30</v>
      </c>
    </row>
    <row r="2468" s="47" customFormat="1" ht="33" spans="1:11">
      <c r="A2468" s="35">
        <v>2467</v>
      </c>
      <c r="B2468" s="5" t="s">
        <v>1187</v>
      </c>
      <c r="C2468" s="83"/>
      <c r="D2468" s="134" t="s">
        <v>1433</v>
      </c>
      <c r="E2468" s="7" t="s">
        <v>4173</v>
      </c>
      <c r="F2468" s="7"/>
      <c r="G2468" s="140"/>
      <c r="H2468" s="140"/>
      <c r="I2468" s="2"/>
      <c r="J2468" s="2"/>
      <c r="K2468" s="88" t="s">
        <v>30</v>
      </c>
    </row>
    <row r="2469" s="47" customFormat="1" ht="17.25" spans="1:11">
      <c r="A2469" s="35">
        <v>2468</v>
      </c>
      <c r="B2469" s="5" t="s">
        <v>1187</v>
      </c>
      <c r="C2469" s="83"/>
      <c r="D2469" s="132" t="s">
        <v>1437</v>
      </c>
      <c r="E2469" s="7" t="s">
        <v>2427</v>
      </c>
      <c r="F2469" s="7"/>
      <c r="G2469" s="140"/>
      <c r="H2469" s="140"/>
      <c r="I2469" s="2"/>
      <c r="J2469" s="2"/>
      <c r="K2469" s="88" t="s">
        <v>30</v>
      </c>
    </row>
    <row r="2470" s="47" customFormat="1" ht="17.25" spans="1:11">
      <c r="A2470" s="35">
        <v>2469</v>
      </c>
      <c r="B2470" s="5" t="s">
        <v>1187</v>
      </c>
      <c r="C2470" s="83"/>
      <c r="D2470" s="133" t="s">
        <v>1437</v>
      </c>
      <c r="E2470" s="7" t="s">
        <v>2634</v>
      </c>
      <c r="F2470" s="7"/>
      <c r="G2470" s="140"/>
      <c r="H2470" s="140"/>
      <c r="I2470" s="2"/>
      <c r="J2470" s="2"/>
      <c r="K2470" s="108" t="s">
        <v>30</v>
      </c>
    </row>
    <row r="2471" s="47" customFormat="1" ht="17.25" spans="1:11">
      <c r="A2471" s="35">
        <v>2470</v>
      </c>
      <c r="B2471" s="5" t="s">
        <v>1187</v>
      </c>
      <c r="C2471" s="83"/>
      <c r="D2471" s="133" t="s">
        <v>1437</v>
      </c>
      <c r="E2471" s="7" t="s">
        <v>0</v>
      </c>
      <c r="F2471" s="7"/>
      <c r="G2471" s="140"/>
      <c r="H2471" s="140"/>
      <c r="I2471" s="2"/>
      <c r="J2471" s="2"/>
      <c r="K2471" s="88" t="s">
        <v>30</v>
      </c>
    </row>
    <row r="2472" s="47" customFormat="1" ht="17.25" spans="1:11">
      <c r="A2472" s="35">
        <v>2471</v>
      </c>
      <c r="B2472" s="5" t="s">
        <v>1187</v>
      </c>
      <c r="C2472" s="83"/>
      <c r="D2472" s="133" t="s">
        <v>1437</v>
      </c>
      <c r="E2472" s="7" t="s">
        <v>2643</v>
      </c>
      <c r="F2472" s="7"/>
      <c r="G2472" s="140"/>
      <c r="H2472" s="140"/>
      <c r="I2472" s="2"/>
      <c r="J2472" s="2"/>
      <c r="K2472" s="108" t="s">
        <v>30</v>
      </c>
    </row>
    <row r="2473" s="47" customFormat="1" ht="17.25" spans="1:11">
      <c r="A2473" s="35">
        <v>2472</v>
      </c>
      <c r="B2473" s="5" t="s">
        <v>1187</v>
      </c>
      <c r="C2473" s="83"/>
      <c r="D2473" s="133" t="s">
        <v>1437</v>
      </c>
      <c r="E2473" s="7" t="s">
        <v>2700</v>
      </c>
      <c r="F2473" s="7"/>
      <c r="G2473" s="140"/>
      <c r="H2473" s="140"/>
      <c r="I2473" s="2"/>
      <c r="J2473" s="2"/>
      <c r="K2473" s="108" t="s">
        <v>30</v>
      </c>
    </row>
    <row r="2474" s="47" customFormat="1" ht="17.25" spans="1:11">
      <c r="A2474" s="35">
        <v>2473</v>
      </c>
      <c r="B2474" s="5" t="s">
        <v>1187</v>
      </c>
      <c r="C2474" s="83"/>
      <c r="D2474" s="133" t="s">
        <v>1437</v>
      </c>
      <c r="E2474" s="7" t="s">
        <v>4174</v>
      </c>
      <c r="F2474" s="7"/>
      <c r="G2474" s="140"/>
      <c r="H2474" s="140"/>
      <c r="I2474" s="2"/>
      <c r="J2474" s="2"/>
      <c r="K2474" s="87" t="s">
        <v>30</v>
      </c>
    </row>
    <row r="2475" s="47" customFormat="1" ht="17.25" spans="1:11">
      <c r="A2475" s="35">
        <v>2474</v>
      </c>
      <c r="B2475" s="5" t="s">
        <v>1187</v>
      </c>
      <c r="C2475" s="83"/>
      <c r="D2475" s="133" t="s">
        <v>1437</v>
      </c>
      <c r="E2475" s="7" t="s">
        <v>2673</v>
      </c>
      <c r="F2475" s="7"/>
      <c r="G2475" s="140"/>
      <c r="H2475" s="140"/>
      <c r="I2475" s="2"/>
      <c r="J2475" s="2"/>
      <c r="K2475" s="88" t="s">
        <v>30</v>
      </c>
    </row>
    <row r="2476" s="47" customFormat="1" ht="17.25" spans="1:11">
      <c r="A2476" s="35">
        <v>2475</v>
      </c>
      <c r="B2476" s="5" t="s">
        <v>1187</v>
      </c>
      <c r="C2476" s="83"/>
      <c r="D2476" s="133" t="s">
        <v>1437</v>
      </c>
      <c r="E2476" s="7" t="s">
        <v>2626</v>
      </c>
      <c r="F2476" s="7"/>
      <c r="G2476" s="140"/>
      <c r="H2476" s="140"/>
      <c r="I2476" s="2"/>
      <c r="J2476" s="2"/>
      <c r="K2476" s="88" t="s">
        <v>30</v>
      </c>
    </row>
    <row r="2477" s="47" customFormat="1" ht="17.25" spans="1:11">
      <c r="A2477" s="35">
        <v>2476</v>
      </c>
      <c r="B2477" s="5" t="s">
        <v>1187</v>
      </c>
      <c r="C2477" s="83"/>
      <c r="D2477" s="133" t="s">
        <v>1437</v>
      </c>
      <c r="E2477" s="7" t="s">
        <v>4175</v>
      </c>
      <c r="F2477" s="7"/>
      <c r="G2477" s="140"/>
      <c r="H2477" s="140"/>
      <c r="I2477" s="2"/>
      <c r="J2477" s="2"/>
      <c r="K2477" s="108" t="s">
        <v>30</v>
      </c>
    </row>
    <row r="2478" s="47" customFormat="1" ht="33" spans="1:11">
      <c r="A2478" s="35">
        <v>2477</v>
      </c>
      <c r="B2478" s="5" t="s">
        <v>1187</v>
      </c>
      <c r="C2478" s="83"/>
      <c r="D2478" s="133" t="s">
        <v>1437</v>
      </c>
      <c r="E2478" s="7" t="s">
        <v>4176</v>
      </c>
      <c r="F2478" s="7"/>
      <c r="G2478" s="140"/>
      <c r="H2478" s="140"/>
      <c r="I2478" s="2"/>
      <c r="J2478" s="2"/>
      <c r="K2478" s="108" t="s">
        <v>30</v>
      </c>
    </row>
    <row r="2479" s="47" customFormat="1" ht="17.25" spans="1:11">
      <c r="A2479" s="35">
        <v>2478</v>
      </c>
      <c r="B2479" s="5" t="s">
        <v>1187</v>
      </c>
      <c r="C2479" s="83"/>
      <c r="D2479" s="133" t="s">
        <v>1437</v>
      </c>
      <c r="E2479" s="7" t="s">
        <v>4177</v>
      </c>
      <c r="F2479" s="7"/>
      <c r="G2479" s="140"/>
      <c r="H2479" s="140"/>
      <c r="I2479" s="2"/>
      <c r="J2479" s="2"/>
      <c r="K2479" s="108" t="s">
        <v>30</v>
      </c>
    </row>
    <row r="2480" s="47" customFormat="1" ht="17.25" spans="1:11">
      <c r="A2480" s="35">
        <v>2479</v>
      </c>
      <c r="B2480" s="5" t="s">
        <v>1187</v>
      </c>
      <c r="C2480" s="83"/>
      <c r="D2480" s="133" t="s">
        <v>1437</v>
      </c>
      <c r="E2480" s="7" t="s">
        <v>4178</v>
      </c>
      <c r="F2480" s="7"/>
      <c r="G2480" s="140"/>
      <c r="H2480" s="140"/>
      <c r="I2480" s="2"/>
      <c r="J2480" s="2"/>
      <c r="K2480" s="108" t="s">
        <v>30</v>
      </c>
    </row>
    <row r="2481" s="47" customFormat="1" ht="17.25" spans="1:11">
      <c r="A2481" s="35">
        <v>2480</v>
      </c>
      <c r="B2481" s="5" t="s">
        <v>1187</v>
      </c>
      <c r="C2481" s="83"/>
      <c r="D2481" s="133" t="s">
        <v>1437</v>
      </c>
      <c r="E2481" s="7" t="s">
        <v>4052</v>
      </c>
      <c r="F2481" s="7"/>
      <c r="G2481" s="140"/>
      <c r="H2481" s="140"/>
      <c r="I2481" s="2"/>
      <c r="J2481" s="2"/>
      <c r="K2481" s="88" t="s">
        <v>30</v>
      </c>
    </row>
    <row r="2482" s="47" customFormat="1" ht="17.25" spans="1:11">
      <c r="A2482" s="35">
        <v>2481</v>
      </c>
      <c r="B2482" s="5" t="s">
        <v>1187</v>
      </c>
      <c r="C2482" s="83"/>
      <c r="D2482" s="133" t="s">
        <v>1437</v>
      </c>
      <c r="E2482" s="7" t="s">
        <v>4179</v>
      </c>
      <c r="F2482" s="7"/>
      <c r="G2482" s="140"/>
      <c r="H2482" s="140"/>
      <c r="I2482" s="2"/>
      <c r="J2482" s="2"/>
      <c r="K2482" s="88" t="s">
        <v>30</v>
      </c>
    </row>
    <row r="2483" s="47" customFormat="1" ht="17.25" spans="1:11">
      <c r="A2483" s="35">
        <v>2482</v>
      </c>
      <c r="B2483" s="5" t="s">
        <v>1187</v>
      </c>
      <c r="C2483" s="83"/>
      <c r="D2483" s="134" t="s">
        <v>1437</v>
      </c>
      <c r="E2483" s="7" t="s">
        <v>4180</v>
      </c>
      <c r="F2483" s="7"/>
      <c r="G2483" s="140"/>
      <c r="H2483" s="140"/>
      <c r="I2483" s="2"/>
      <c r="J2483" s="2"/>
      <c r="K2483" s="88" t="s">
        <v>30</v>
      </c>
    </row>
    <row r="2484" s="47" customFormat="1" ht="49.5" spans="1:11">
      <c r="A2484" s="35">
        <v>2483</v>
      </c>
      <c r="B2484" s="5" t="s">
        <v>1187</v>
      </c>
      <c r="C2484" s="83"/>
      <c r="D2484" s="132" t="s">
        <v>508</v>
      </c>
      <c r="E2484" s="7" t="s">
        <v>4181</v>
      </c>
      <c r="F2484" s="7" t="s">
        <v>4182</v>
      </c>
      <c r="G2484" s="140"/>
      <c r="H2484" s="140"/>
      <c r="I2484" s="2"/>
      <c r="J2484" s="2"/>
      <c r="K2484" s="108" t="s">
        <v>30</v>
      </c>
    </row>
    <row r="2485" s="47" customFormat="1" ht="33" spans="1:11">
      <c r="A2485" s="35">
        <v>2484</v>
      </c>
      <c r="B2485" s="5" t="s">
        <v>1187</v>
      </c>
      <c r="C2485" s="83"/>
      <c r="D2485" s="133" t="s">
        <v>508</v>
      </c>
      <c r="E2485" s="7" t="s">
        <v>4183</v>
      </c>
      <c r="F2485" s="7" t="s">
        <v>4184</v>
      </c>
      <c r="G2485" s="140"/>
      <c r="H2485" s="140"/>
      <c r="I2485" s="2"/>
      <c r="J2485" s="2"/>
      <c r="K2485" s="108" t="s">
        <v>30</v>
      </c>
    </row>
    <row r="2486" s="47" customFormat="1" ht="17.25" spans="1:11">
      <c r="A2486" s="35">
        <v>2485</v>
      </c>
      <c r="B2486" s="5" t="s">
        <v>1187</v>
      </c>
      <c r="C2486" s="83"/>
      <c r="D2486" s="133" t="s">
        <v>508</v>
      </c>
      <c r="E2486" s="7" t="s">
        <v>4185</v>
      </c>
      <c r="F2486" s="7" t="s">
        <v>4186</v>
      </c>
      <c r="G2486" s="140"/>
      <c r="H2486" s="140"/>
      <c r="I2486" s="2"/>
      <c r="J2486" s="2"/>
      <c r="K2486" s="108" t="s">
        <v>30</v>
      </c>
    </row>
    <row r="2487" s="47" customFormat="1" ht="33" spans="1:11">
      <c r="A2487" s="35">
        <v>2486</v>
      </c>
      <c r="B2487" s="5" t="s">
        <v>1187</v>
      </c>
      <c r="C2487" s="83"/>
      <c r="D2487" s="133" t="s">
        <v>508</v>
      </c>
      <c r="E2487" s="7" t="s">
        <v>4187</v>
      </c>
      <c r="F2487" s="7" t="s">
        <v>4188</v>
      </c>
      <c r="G2487" s="140"/>
      <c r="H2487" s="140"/>
      <c r="I2487" s="2"/>
      <c r="J2487" s="2"/>
      <c r="K2487" s="108" t="s">
        <v>30</v>
      </c>
    </row>
    <row r="2488" s="47" customFormat="1" ht="49.5" spans="1:11">
      <c r="A2488" s="35">
        <v>2487</v>
      </c>
      <c r="B2488" s="5" t="s">
        <v>1187</v>
      </c>
      <c r="C2488" s="83"/>
      <c r="D2488" s="133" t="s">
        <v>508</v>
      </c>
      <c r="E2488" s="7" t="s">
        <v>4189</v>
      </c>
      <c r="F2488" s="7" t="s">
        <v>4190</v>
      </c>
      <c r="G2488" s="140"/>
      <c r="H2488" s="140"/>
      <c r="I2488" s="2"/>
      <c r="J2488" s="2"/>
      <c r="K2488" s="108" t="s">
        <v>30</v>
      </c>
    </row>
    <row r="2489" s="47" customFormat="1" ht="33" spans="1:11">
      <c r="A2489" s="35">
        <v>2488</v>
      </c>
      <c r="B2489" s="5" t="s">
        <v>1187</v>
      </c>
      <c r="C2489" s="83"/>
      <c r="D2489" s="133" t="s">
        <v>508</v>
      </c>
      <c r="E2489" s="7" t="s">
        <v>2894</v>
      </c>
      <c r="F2489" s="7" t="s">
        <v>4191</v>
      </c>
      <c r="G2489" s="140"/>
      <c r="H2489" s="140"/>
      <c r="I2489" s="2"/>
      <c r="J2489" s="2"/>
      <c r="K2489" s="108" t="s">
        <v>30</v>
      </c>
    </row>
    <row r="2490" s="47" customFormat="1" ht="33" spans="1:11">
      <c r="A2490" s="35">
        <v>2489</v>
      </c>
      <c r="B2490" s="5" t="s">
        <v>1187</v>
      </c>
      <c r="C2490" s="83"/>
      <c r="D2490" s="133" t="s">
        <v>508</v>
      </c>
      <c r="E2490" s="7" t="s">
        <v>4192</v>
      </c>
      <c r="F2490" s="7" t="s">
        <v>4193</v>
      </c>
      <c r="G2490" s="140"/>
      <c r="H2490" s="140"/>
      <c r="I2490" s="2"/>
      <c r="J2490" s="2"/>
      <c r="K2490" s="108" t="s">
        <v>30</v>
      </c>
    </row>
    <row r="2491" s="47" customFormat="1" ht="33" spans="1:11">
      <c r="A2491" s="35">
        <v>2490</v>
      </c>
      <c r="B2491" s="5" t="s">
        <v>1187</v>
      </c>
      <c r="C2491" s="83"/>
      <c r="D2491" s="134" t="s">
        <v>508</v>
      </c>
      <c r="E2491" s="7" t="s">
        <v>280</v>
      </c>
      <c r="F2491" s="7" t="s">
        <v>4194</v>
      </c>
      <c r="G2491" s="140"/>
      <c r="H2491" s="140"/>
      <c r="I2491" s="2"/>
      <c r="J2491" s="2"/>
      <c r="K2491" s="108" t="s">
        <v>30</v>
      </c>
    </row>
    <row r="2492" s="47" customFormat="1" ht="17.25" spans="1:11">
      <c r="A2492" s="35">
        <v>2491</v>
      </c>
      <c r="B2492" s="5" t="s">
        <v>1187</v>
      </c>
      <c r="C2492" s="83"/>
      <c r="D2492" s="132" t="s">
        <v>1440</v>
      </c>
      <c r="E2492" s="7" t="s">
        <v>2431</v>
      </c>
      <c r="F2492" s="7"/>
      <c r="G2492" s="140"/>
      <c r="H2492" s="140"/>
      <c r="I2492" s="2"/>
      <c r="J2492" s="2"/>
      <c r="K2492" s="87" t="s">
        <v>30</v>
      </c>
    </row>
    <row r="2493" s="47" customFormat="1" ht="17.25" spans="1:11">
      <c r="A2493" s="35">
        <v>2492</v>
      </c>
      <c r="B2493" s="5" t="s">
        <v>1187</v>
      </c>
      <c r="C2493" s="83"/>
      <c r="D2493" s="133" t="s">
        <v>1440</v>
      </c>
      <c r="E2493" s="7" t="s">
        <v>2533</v>
      </c>
      <c r="F2493" s="7"/>
      <c r="G2493" s="140"/>
      <c r="H2493" s="140"/>
      <c r="I2493" s="2"/>
      <c r="J2493" s="2"/>
      <c r="K2493" s="108" t="s">
        <v>30</v>
      </c>
    </row>
    <row r="2494" s="47" customFormat="1" ht="17.25" spans="1:11">
      <c r="A2494" s="35">
        <v>2493</v>
      </c>
      <c r="B2494" s="5" t="s">
        <v>1187</v>
      </c>
      <c r="C2494" s="83"/>
      <c r="D2494" s="133" t="s">
        <v>1440</v>
      </c>
      <c r="E2494" s="7" t="s">
        <v>2536</v>
      </c>
      <c r="F2494" s="7"/>
      <c r="G2494" s="140"/>
      <c r="H2494" s="140"/>
      <c r="I2494" s="2"/>
      <c r="J2494" s="2"/>
      <c r="K2494" s="88" t="s">
        <v>30</v>
      </c>
    </row>
    <row r="2495" s="47" customFormat="1" ht="17.25" spans="1:11">
      <c r="A2495" s="35">
        <v>2494</v>
      </c>
      <c r="B2495" s="5" t="s">
        <v>1187</v>
      </c>
      <c r="C2495" s="83"/>
      <c r="D2495" s="133" t="s">
        <v>1440</v>
      </c>
      <c r="E2495" s="7" t="s">
        <v>2535</v>
      </c>
      <c r="F2495" s="7"/>
      <c r="G2495" s="140"/>
      <c r="H2495" s="140"/>
      <c r="I2495" s="2"/>
      <c r="J2495" s="2"/>
      <c r="K2495" s="88" t="s">
        <v>30</v>
      </c>
    </row>
    <row r="2496" s="47" customFormat="1" ht="17.25" spans="1:11">
      <c r="A2496" s="35">
        <v>2495</v>
      </c>
      <c r="B2496" s="5" t="s">
        <v>1187</v>
      </c>
      <c r="C2496" s="83"/>
      <c r="D2496" s="133" t="s">
        <v>1440</v>
      </c>
      <c r="E2496" s="7" t="s">
        <v>2537</v>
      </c>
      <c r="F2496" s="7"/>
      <c r="G2496" s="140"/>
      <c r="H2496" s="140"/>
      <c r="I2496" s="2"/>
      <c r="J2496" s="2"/>
      <c r="K2496" s="88" t="s">
        <v>30</v>
      </c>
    </row>
    <row r="2497" s="47" customFormat="1" ht="17.25" spans="1:11">
      <c r="A2497" s="35">
        <v>2496</v>
      </c>
      <c r="B2497" s="5" t="s">
        <v>1187</v>
      </c>
      <c r="C2497" s="83"/>
      <c r="D2497" s="133" t="s">
        <v>1440</v>
      </c>
      <c r="E2497" s="7" t="s">
        <v>3375</v>
      </c>
      <c r="F2497" s="7"/>
      <c r="G2497" s="140"/>
      <c r="H2497" s="140"/>
      <c r="I2497" s="2"/>
      <c r="J2497" s="2"/>
      <c r="K2497" s="90" t="s">
        <v>30</v>
      </c>
    </row>
    <row r="2498" s="47" customFormat="1" ht="17.25" spans="1:11">
      <c r="A2498" s="35">
        <v>2497</v>
      </c>
      <c r="B2498" s="5" t="s">
        <v>1187</v>
      </c>
      <c r="C2498" s="83"/>
      <c r="D2498" s="134" t="s">
        <v>1440</v>
      </c>
      <c r="E2498" s="7" t="s">
        <v>4195</v>
      </c>
      <c r="F2498" s="7"/>
      <c r="G2498" s="140"/>
      <c r="H2498" s="140"/>
      <c r="I2498" s="2"/>
      <c r="J2498" s="2"/>
      <c r="K2498" s="88" t="s">
        <v>30</v>
      </c>
    </row>
    <row r="2499" s="47" customFormat="1" ht="17.25" spans="1:11">
      <c r="A2499" s="35">
        <v>2498</v>
      </c>
      <c r="B2499" s="5" t="s">
        <v>1187</v>
      </c>
      <c r="C2499" s="83"/>
      <c r="D2499" s="132" t="s">
        <v>1441</v>
      </c>
      <c r="E2499" s="7" t="s">
        <v>2431</v>
      </c>
      <c r="F2499" s="7"/>
      <c r="G2499" s="140"/>
      <c r="H2499" s="140"/>
      <c r="I2499" s="2"/>
      <c r="J2499" s="2"/>
      <c r="K2499" s="87" t="s">
        <v>30</v>
      </c>
    </row>
    <row r="2500" s="47" customFormat="1" ht="17.25" spans="1:11">
      <c r="A2500" s="35">
        <v>2499</v>
      </c>
      <c r="B2500" s="5" t="s">
        <v>1187</v>
      </c>
      <c r="C2500" s="83"/>
      <c r="D2500" s="133" t="s">
        <v>1441</v>
      </c>
      <c r="E2500" s="7" t="s">
        <v>2725</v>
      </c>
      <c r="F2500" s="7"/>
      <c r="G2500" s="140"/>
      <c r="H2500" s="140"/>
      <c r="I2500" s="2"/>
      <c r="J2500" s="2"/>
      <c r="K2500" s="88" t="s">
        <v>30</v>
      </c>
    </row>
    <row r="2501" s="47" customFormat="1" ht="17.25" spans="1:11">
      <c r="A2501" s="35">
        <v>2500</v>
      </c>
      <c r="B2501" s="5" t="s">
        <v>1187</v>
      </c>
      <c r="C2501" s="83"/>
      <c r="D2501" s="133" t="s">
        <v>1441</v>
      </c>
      <c r="E2501" s="7" t="s">
        <v>4196</v>
      </c>
      <c r="F2501" s="7"/>
      <c r="G2501" s="140"/>
      <c r="H2501" s="140"/>
      <c r="I2501" s="2"/>
      <c r="J2501" s="2"/>
      <c r="K2501" s="108" t="s">
        <v>30</v>
      </c>
    </row>
    <row r="2502" s="47" customFormat="1" ht="33" spans="1:11">
      <c r="A2502" s="35">
        <v>2501</v>
      </c>
      <c r="B2502" s="5" t="s">
        <v>1187</v>
      </c>
      <c r="C2502" s="83"/>
      <c r="D2502" s="133" t="s">
        <v>1441</v>
      </c>
      <c r="E2502" s="7" t="s">
        <v>4197</v>
      </c>
      <c r="F2502" s="7"/>
      <c r="G2502" s="140"/>
      <c r="H2502" s="140"/>
      <c r="I2502" s="2"/>
      <c r="J2502" s="2"/>
      <c r="K2502" s="108" t="s">
        <v>30</v>
      </c>
    </row>
    <row r="2503" s="47" customFormat="1" ht="33" spans="1:11">
      <c r="A2503" s="35">
        <v>2502</v>
      </c>
      <c r="B2503" s="5" t="s">
        <v>1187</v>
      </c>
      <c r="C2503" s="83"/>
      <c r="D2503" s="133" t="s">
        <v>1441</v>
      </c>
      <c r="E2503" s="7" t="s">
        <v>4198</v>
      </c>
      <c r="F2503" s="7"/>
      <c r="G2503" s="140"/>
      <c r="H2503" s="140"/>
      <c r="I2503" s="2"/>
      <c r="J2503" s="2"/>
      <c r="K2503" s="108" t="s">
        <v>30</v>
      </c>
    </row>
    <row r="2504" s="47" customFormat="1" ht="33" spans="1:11">
      <c r="A2504" s="35">
        <v>2503</v>
      </c>
      <c r="B2504" s="5" t="s">
        <v>1187</v>
      </c>
      <c r="C2504" s="83"/>
      <c r="D2504" s="133" t="s">
        <v>1441</v>
      </c>
      <c r="E2504" s="7" t="s">
        <v>4199</v>
      </c>
      <c r="F2504" s="7"/>
      <c r="G2504" s="140"/>
      <c r="H2504" s="140"/>
      <c r="I2504" s="2"/>
      <c r="J2504" s="2"/>
      <c r="K2504" s="108" t="s">
        <v>30</v>
      </c>
    </row>
    <row r="2505" s="47" customFormat="1" ht="33" spans="1:11">
      <c r="A2505" s="35">
        <v>2504</v>
      </c>
      <c r="B2505" s="5" t="s">
        <v>1187</v>
      </c>
      <c r="C2505" s="83"/>
      <c r="D2505" s="134" t="s">
        <v>1441</v>
      </c>
      <c r="E2505" s="7" t="s">
        <v>4200</v>
      </c>
      <c r="F2505" s="7"/>
      <c r="G2505" s="140"/>
      <c r="H2505" s="140"/>
      <c r="I2505" s="2"/>
      <c r="J2505" s="2"/>
      <c r="K2505" s="108" t="s">
        <v>30</v>
      </c>
    </row>
    <row r="2506" s="47" customFormat="1" ht="17.25" spans="1:11">
      <c r="A2506" s="35">
        <v>2505</v>
      </c>
      <c r="B2506" s="5" t="s">
        <v>1187</v>
      </c>
      <c r="C2506" s="83"/>
      <c r="D2506" s="132" t="s">
        <v>1442</v>
      </c>
      <c r="E2506" s="7" t="s">
        <v>2431</v>
      </c>
      <c r="F2506" s="7"/>
      <c r="G2506" s="140"/>
      <c r="H2506" s="140"/>
      <c r="I2506" s="2"/>
      <c r="J2506" s="2"/>
      <c r="K2506" s="87" t="s">
        <v>30</v>
      </c>
    </row>
    <row r="2507" s="47" customFormat="1" ht="17.25" spans="1:11">
      <c r="A2507" s="35">
        <v>2506</v>
      </c>
      <c r="B2507" s="5" t="s">
        <v>1187</v>
      </c>
      <c r="C2507" s="83"/>
      <c r="D2507" s="133" t="s">
        <v>1442</v>
      </c>
      <c r="E2507" s="7" t="s">
        <v>4201</v>
      </c>
      <c r="F2507" s="7"/>
      <c r="G2507" s="140"/>
      <c r="H2507" s="140"/>
      <c r="I2507" s="2"/>
      <c r="J2507" s="2"/>
      <c r="K2507" s="108" t="s">
        <v>30</v>
      </c>
    </row>
    <row r="2508" s="47" customFormat="1" ht="17.25" spans="1:11">
      <c r="A2508" s="35">
        <v>2507</v>
      </c>
      <c r="B2508" s="5" t="s">
        <v>1187</v>
      </c>
      <c r="C2508" s="83"/>
      <c r="D2508" s="134" t="s">
        <v>1442</v>
      </c>
      <c r="E2508" s="7" t="s">
        <v>4202</v>
      </c>
      <c r="F2508" s="7"/>
      <c r="G2508" s="140"/>
      <c r="H2508" s="140"/>
      <c r="I2508" s="2"/>
      <c r="J2508" s="2"/>
      <c r="K2508" s="108" t="s">
        <v>30</v>
      </c>
    </row>
    <row r="2509" s="47" customFormat="1" ht="17.25" spans="1:11">
      <c r="A2509" s="35">
        <v>2508</v>
      </c>
      <c r="B2509" s="5" t="s">
        <v>1187</v>
      </c>
      <c r="C2509" s="83"/>
      <c r="D2509" s="133" t="s">
        <v>1450</v>
      </c>
      <c r="E2509" s="7" t="s">
        <v>2436</v>
      </c>
      <c r="F2509" s="7"/>
      <c r="G2509" s="140"/>
      <c r="H2509" s="140"/>
      <c r="I2509" s="2"/>
      <c r="J2509" s="2"/>
      <c r="K2509" s="87" t="s">
        <v>30</v>
      </c>
    </row>
    <row r="2510" s="47" customFormat="1" ht="17.25" spans="1:11">
      <c r="A2510" s="35">
        <v>2509</v>
      </c>
      <c r="B2510" s="5" t="s">
        <v>1187</v>
      </c>
      <c r="C2510" s="83"/>
      <c r="D2510" s="133" t="s">
        <v>1450</v>
      </c>
      <c r="E2510" s="7" t="s">
        <v>4203</v>
      </c>
      <c r="F2510" s="7"/>
      <c r="G2510" s="140"/>
      <c r="H2510" s="140"/>
      <c r="I2510" s="2"/>
      <c r="J2510" s="2"/>
      <c r="K2510" s="88" t="s">
        <v>30</v>
      </c>
    </row>
    <row r="2511" s="47" customFormat="1" ht="17.25" spans="1:11">
      <c r="A2511" s="35">
        <v>2510</v>
      </c>
      <c r="B2511" s="5" t="s">
        <v>1187</v>
      </c>
      <c r="C2511" s="83"/>
      <c r="D2511" s="133" t="s">
        <v>1450</v>
      </c>
      <c r="E2511" s="7" t="s">
        <v>4204</v>
      </c>
      <c r="F2511" s="7"/>
      <c r="G2511" s="140"/>
      <c r="H2511" s="140"/>
      <c r="I2511" s="2"/>
      <c r="J2511" s="2"/>
      <c r="K2511" s="108" t="s">
        <v>30</v>
      </c>
    </row>
    <row r="2512" s="47" customFormat="1" ht="17.25" spans="1:11">
      <c r="A2512" s="35">
        <v>2511</v>
      </c>
      <c r="B2512" s="5" t="s">
        <v>1187</v>
      </c>
      <c r="C2512" s="83"/>
      <c r="D2512" s="133" t="s">
        <v>1450</v>
      </c>
      <c r="E2512" s="7" t="s">
        <v>4205</v>
      </c>
      <c r="F2512" s="7"/>
      <c r="G2512" s="140"/>
      <c r="H2512" s="140"/>
      <c r="I2512" s="2"/>
      <c r="J2512" s="2"/>
      <c r="K2512" s="108" t="s">
        <v>30</v>
      </c>
    </row>
    <row r="2513" s="47" customFormat="1" ht="17.25" spans="1:11">
      <c r="A2513" s="35">
        <v>2512</v>
      </c>
      <c r="B2513" s="5" t="s">
        <v>1187</v>
      </c>
      <c r="C2513" s="83"/>
      <c r="D2513" s="133" t="s">
        <v>1450</v>
      </c>
      <c r="E2513" s="7" t="s">
        <v>4206</v>
      </c>
      <c r="F2513" s="7"/>
      <c r="G2513" s="140"/>
      <c r="H2513" s="140"/>
      <c r="I2513" s="2"/>
      <c r="J2513" s="2"/>
      <c r="K2513" s="108" t="s">
        <v>30</v>
      </c>
    </row>
    <row r="2514" s="47" customFormat="1" ht="33" spans="1:11">
      <c r="A2514" s="35">
        <v>2513</v>
      </c>
      <c r="B2514" s="5" t="s">
        <v>1187</v>
      </c>
      <c r="C2514" s="83"/>
      <c r="D2514" s="133" t="s">
        <v>1450</v>
      </c>
      <c r="E2514" s="7" t="s">
        <v>4207</v>
      </c>
      <c r="F2514" s="7"/>
      <c r="G2514" s="140"/>
      <c r="H2514" s="140"/>
      <c r="I2514" s="2"/>
      <c r="J2514" s="2"/>
      <c r="K2514" s="88" t="s">
        <v>30</v>
      </c>
    </row>
    <row r="2515" s="47" customFormat="1" ht="17.25" spans="1:11">
      <c r="A2515" s="35">
        <v>2514</v>
      </c>
      <c r="B2515" s="5" t="s">
        <v>1187</v>
      </c>
      <c r="C2515" s="83"/>
      <c r="D2515" s="133" t="s">
        <v>1450</v>
      </c>
      <c r="E2515" s="7" t="s">
        <v>4208</v>
      </c>
      <c r="F2515" s="7"/>
      <c r="G2515" s="140"/>
      <c r="H2515" s="140"/>
      <c r="I2515" s="2"/>
      <c r="J2515" s="2"/>
      <c r="K2515" s="108" t="s">
        <v>30</v>
      </c>
    </row>
    <row r="2516" s="47" customFormat="1" ht="17.25" spans="1:11">
      <c r="A2516" s="35">
        <v>2515</v>
      </c>
      <c r="B2516" s="5" t="s">
        <v>1187</v>
      </c>
      <c r="C2516" s="83"/>
      <c r="D2516" s="133" t="s">
        <v>1450</v>
      </c>
      <c r="E2516" s="7" t="s">
        <v>4209</v>
      </c>
      <c r="F2516" s="7"/>
      <c r="G2516" s="140"/>
      <c r="H2516" s="140"/>
      <c r="I2516" s="2"/>
      <c r="J2516" s="2"/>
      <c r="K2516" s="108" t="s">
        <v>30</v>
      </c>
    </row>
    <row r="2517" s="47" customFormat="1" ht="17.25" spans="1:11">
      <c r="A2517" s="35">
        <v>2516</v>
      </c>
      <c r="B2517" s="5" t="s">
        <v>1187</v>
      </c>
      <c r="C2517" s="83"/>
      <c r="D2517" s="132" t="s">
        <v>1451</v>
      </c>
      <c r="E2517" s="7" t="s">
        <v>2592</v>
      </c>
      <c r="F2517" s="7"/>
      <c r="G2517" s="140"/>
      <c r="H2517" s="140"/>
      <c r="I2517" s="2"/>
      <c r="J2517" s="2"/>
      <c r="K2517" s="88" t="s">
        <v>30</v>
      </c>
    </row>
    <row r="2518" s="47" customFormat="1" ht="17.25" spans="1:11">
      <c r="A2518" s="35">
        <v>2517</v>
      </c>
      <c r="B2518" s="5" t="s">
        <v>1187</v>
      </c>
      <c r="C2518" s="83"/>
      <c r="D2518" s="133" t="s">
        <v>1451</v>
      </c>
      <c r="E2518" s="7" t="s">
        <v>0</v>
      </c>
      <c r="F2518" s="7"/>
      <c r="G2518" s="140"/>
      <c r="H2518" s="140"/>
      <c r="I2518" s="2"/>
      <c r="J2518" s="2"/>
      <c r="K2518" s="88" t="s">
        <v>30</v>
      </c>
    </row>
    <row r="2519" s="47" customFormat="1" ht="17.25" spans="1:11">
      <c r="A2519" s="35">
        <v>2518</v>
      </c>
      <c r="B2519" s="5" t="s">
        <v>1187</v>
      </c>
      <c r="C2519" s="83"/>
      <c r="D2519" s="133" t="s">
        <v>1451</v>
      </c>
      <c r="E2519" s="7" t="s">
        <v>2655</v>
      </c>
      <c r="F2519" s="7"/>
      <c r="G2519" s="140"/>
      <c r="H2519" s="140"/>
      <c r="I2519" s="2"/>
      <c r="J2519" s="2"/>
      <c r="K2519" s="108" t="s">
        <v>30</v>
      </c>
    </row>
    <row r="2520" s="47" customFormat="1" ht="33" spans="1:11">
      <c r="A2520" s="35">
        <v>2519</v>
      </c>
      <c r="B2520" s="5" t="s">
        <v>1187</v>
      </c>
      <c r="C2520" s="83"/>
      <c r="D2520" s="133" t="s">
        <v>1451</v>
      </c>
      <c r="E2520" s="7" t="s">
        <v>4210</v>
      </c>
      <c r="F2520" s="7"/>
      <c r="G2520" s="140"/>
      <c r="H2520" s="140"/>
      <c r="I2520" s="2"/>
      <c r="J2520" s="2"/>
      <c r="K2520" s="88" t="s">
        <v>30</v>
      </c>
    </row>
    <row r="2521" s="47" customFormat="1" ht="17.25" spans="1:11">
      <c r="A2521" s="35">
        <v>2520</v>
      </c>
      <c r="B2521" s="5" t="s">
        <v>1187</v>
      </c>
      <c r="C2521" s="83"/>
      <c r="D2521" s="133" t="s">
        <v>1451</v>
      </c>
      <c r="E2521" s="7" t="s">
        <v>4211</v>
      </c>
      <c r="F2521" s="7"/>
      <c r="G2521" s="140"/>
      <c r="H2521" s="140"/>
      <c r="I2521" s="2"/>
      <c r="J2521" s="2"/>
      <c r="K2521" s="88" t="s">
        <v>30</v>
      </c>
    </row>
    <row r="2522" s="47" customFormat="1" ht="17.25" spans="1:11">
      <c r="A2522" s="35">
        <v>2521</v>
      </c>
      <c r="B2522" s="5" t="s">
        <v>1187</v>
      </c>
      <c r="C2522" s="83"/>
      <c r="D2522" s="134" t="s">
        <v>1451</v>
      </c>
      <c r="E2522" s="7" t="s">
        <v>4212</v>
      </c>
      <c r="F2522" s="7"/>
      <c r="G2522" s="140"/>
      <c r="H2522" s="140"/>
      <c r="I2522" s="2"/>
      <c r="J2522" s="2"/>
      <c r="K2522" s="108" t="s">
        <v>30</v>
      </c>
    </row>
    <row r="2523" s="47" customFormat="1" ht="17.25" spans="1:11">
      <c r="A2523" s="35">
        <v>2522</v>
      </c>
      <c r="B2523" s="5" t="s">
        <v>1187</v>
      </c>
      <c r="C2523" s="83"/>
      <c r="D2523" s="132" t="s">
        <v>1452</v>
      </c>
      <c r="E2523" s="7" t="s">
        <v>4213</v>
      </c>
      <c r="F2523" s="7"/>
      <c r="G2523" s="140"/>
      <c r="H2523" s="140"/>
      <c r="I2523" s="2"/>
      <c r="J2523" s="2"/>
      <c r="K2523" s="87" t="s">
        <v>30</v>
      </c>
    </row>
    <row r="2524" s="47" customFormat="1" ht="17.25" spans="1:11">
      <c r="A2524" s="35">
        <v>2523</v>
      </c>
      <c r="B2524" s="5" t="s">
        <v>1187</v>
      </c>
      <c r="C2524" s="83"/>
      <c r="D2524" s="133" t="s">
        <v>1452</v>
      </c>
      <c r="E2524" s="7" t="s">
        <v>4214</v>
      </c>
      <c r="F2524" s="7"/>
      <c r="G2524" s="140"/>
      <c r="H2524" s="140"/>
      <c r="I2524" s="2"/>
      <c r="J2524" s="2"/>
      <c r="K2524" s="108" t="s">
        <v>30</v>
      </c>
    </row>
    <row r="2525" s="47" customFormat="1" ht="17.25" spans="1:11">
      <c r="A2525" s="35">
        <v>2524</v>
      </c>
      <c r="B2525" s="5" t="s">
        <v>1187</v>
      </c>
      <c r="C2525" s="83"/>
      <c r="D2525" s="133" t="s">
        <v>1452</v>
      </c>
      <c r="E2525" s="7" t="s">
        <v>4215</v>
      </c>
      <c r="F2525" s="7"/>
      <c r="G2525" s="140"/>
      <c r="H2525" s="140"/>
      <c r="I2525" s="2"/>
      <c r="J2525" s="2"/>
      <c r="K2525" s="88" t="s">
        <v>30</v>
      </c>
    </row>
    <row r="2526" s="47" customFormat="1" ht="17.25" spans="1:11">
      <c r="A2526" s="35">
        <v>2525</v>
      </c>
      <c r="B2526" s="5" t="s">
        <v>1187</v>
      </c>
      <c r="C2526" s="83"/>
      <c r="D2526" s="133" t="s">
        <v>1452</v>
      </c>
      <c r="E2526" s="7" t="s">
        <v>4216</v>
      </c>
      <c r="F2526" s="7"/>
      <c r="G2526" s="140"/>
      <c r="H2526" s="140"/>
      <c r="I2526" s="2"/>
      <c r="J2526" s="2"/>
      <c r="K2526" s="88" t="s">
        <v>30</v>
      </c>
    </row>
    <row r="2527" s="47" customFormat="1" ht="17.25" spans="1:11">
      <c r="A2527" s="35">
        <v>2526</v>
      </c>
      <c r="B2527" s="5" t="s">
        <v>1187</v>
      </c>
      <c r="C2527" s="83"/>
      <c r="D2527" s="133" t="s">
        <v>1452</v>
      </c>
      <c r="E2527" s="7" t="s">
        <v>4217</v>
      </c>
      <c r="F2527" s="7"/>
      <c r="G2527" s="140"/>
      <c r="H2527" s="140"/>
      <c r="I2527" s="2"/>
      <c r="J2527" s="2"/>
      <c r="K2527" s="88" t="s">
        <v>30</v>
      </c>
    </row>
    <row r="2528" s="47" customFormat="1" ht="17.25" spans="1:11">
      <c r="A2528" s="35">
        <v>2527</v>
      </c>
      <c r="B2528" s="5" t="s">
        <v>1187</v>
      </c>
      <c r="C2528" s="83"/>
      <c r="D2528" s="133" t="s">
        <v>1452</v>
      </c>
      <c r="E2528" s="7" t="s">
        <v>4218</v>
      </c>
      <c r="F2528" s="7"/>
      <c r="G2528" s="140"/>
      <c r="H2528" s="140"/>
      <c r="I2528" s="2"/>
      <c r="J2528" s="2"/>
      <c r="K2528" s="90" t="s">
        <v>30</v>
      </c>
    </row>
    <row r="2529" s="47" customFormat="1" ht="17.25" spans="1:11">
      <c r="A2529" s="35">
        <v>2528</v>
      </c>
      <c r="B2529" s="5" t="s">
        <v>1187</v>
      </c>
      <c r="C2529" s="83"/>
      <c r="D2529" s="133" t="s">
        <v>1452</v>
      </c>
      <c r="E2529" s="7" t="s">
        <v>4219</v>
      </c>
      <c r="F2529" s="7"/>
      <c r="G2529" s="140"/>
      <c r="H2529" s="140"/>
      <c r="I2529" s="2"/>
      <c r="J2529" s="2"/>
      <c r="K2529" s="90" t="s">
        <v>30</v>
      </c>
    </row>
    <row r="2530" s="47" customFormat="1" ht="17.25" spans="1:11">
      <c r="A2530" s="35">
        <v>2529</v>
      </c>
      <c r="B2530" s="5" t="s">
        <v>1187</v>
      </c>
      <c r="C2530" s="83"/>
      <c r="D2530" s="133" t="s">
        <v>1452</v>
      </c>
      <c r="E2530" s="7" t="s">
        <v>4220</v>
      </c>
      <c r="F2530" s="7"/>
      <c r="G2530" s="140"/>
      <c r="H2530" s="140"/>
      <c r="I2530" s="2"/>
      <c r="J2530" s="2"/>
      <c r="K2530" s="90" t="s">
        <v>30</v>
      </c>
    </row>
    <row r="2531" s="47" customFormat="1" ht="17.25" spans="1:11">
      <c r="A2531" s="35">
        <v>2530</v>
      </c>
      <c r="B2531" s="5" t="s">
        <v>1187</v>
      </c>
      <c r="C2531" s="83"/>
      <c r="D2531" s="134" t="s">
        <v>1452</v>
      </c>
      <c r="E2531" s="7" t="s">
        <v>280</v>
      </c>
      <c r="F2531" s="7"/>
      <c r="G2531" s="140"/>
      <c r="H2531" s="140"/>
      <c r="I2531" s="2"/>
      <c r="J2531" s="2"/>
      <c r="K2531" s="108" t="s">
        <v>30</v>
      </c>
    </row>
    <row r="2532" s="47" customFormat="1" ht="17.25" spans="1:11">
      <c r="A2532" s="35">
        <v>2531</v>
      </c>
      <c r="B2532" s="5" t="s">
        <v>1187</v>
      </c>
      <c r="C2532" s="83"/>
      <c r="D2532" s="132" t="s">
        <v>1453</v>
      </c>
      <c r="E2532" s="7" t="s">
        <v>2533</v>
      </c>
      <c r="F2532" s="7"/>
      <c r="G2532" s="140"/>
      <c r="H2532" s="140"/>
      <c r="I2532" s="2"/>
      <c r="J2532" s="2"/>
      <c r="K2532" s="108" t="s">
        <v>30</v>
      </c>
    </row>
    <row r="2533" s="47" customFormat="1" ht="17.25" spans="1:11">
      <c r="A2533" s="35">
        <v>2532</v>
      </c>
      <c r="B2533" s="5" t="s">
        <v>1187</v>
      </c>
      <c r="C2533" s="83"/>
      <c r="D2533" s="133" t="s">
        <v>1453</v>
      </c>
      <c r="E2533" s="7" t="s">
        <v>2431</v>
      </c>
      <c r="F2533" s="7"/>
      <c r="G2533" s="140"/>
      <c r="H2533" s="140"/>
      <c r="I2533" s="2"/>
      <c r="J2533" s="2"/>
      <c r="K2533" s="87" t="s">
        <v>30</v>
      </c>
    </row>
    <row r="2534" s="47" customFormat="1" ht="17.25" spans="1:11">
      <c r="A2534" s="35">
        <v>2533</v>
      </c>
      <c r="B2534" s="5" t="s">
        <v>1187</v>
      </c>
      <c r="C2534" s="83"/>
      <c r="D2534" s="133" t="s">
        <v>1453</v>
      </c>
      <c r="E2534" s="7" t="s">
        <v>4221</v>
      </c>
      <c r="F2534" s="7"/>
      <c r="G2534" s="140"/>
      <c r="H2534" s="140"/>
      <c r="I2534" s="2"/>
      <c r="J2534" s="2"/>
      <c r="K2534" s="88" t="s">
        <v>30</v>
      </c>
    </row>
    <row r="2535" s="47" customFormat="1" ht="17.25" spans="1:11">
      <c r="A2535" s="35">
        <v>2534</v>
      </c>
      <c r="B2535" s="5" t="s">
        <v>1187</v>
      </c>
      <c r="C2535" s="83"/>
      <c r="D2535" s="133" t="s">
        <v>1453</v>
      </c>
      <c r="E2535" s="7" t="s">
        <v>4222</v>
      </c>
      <c r="F2535" s="7"/>
      <c r="G2535" s="140"/>
      <c r="H2535" s="140"/>
      <c r="I2535" s="2"/>
      <c r="J2535" s="2"/>
      <c r="K2535" s="88" t="s">
        <v>30</v>
      </c>
    </row>
    <row r="2536" s="47" customFormat="1" ht="17.25" spans="1:11">
      <c r="A2536" s="35">
        <v>2535</v>
      </c>
      <c r="B2536" s="5" t="s">
        <v>1187</v>
      </c>
      <c r="C2536" s="83"/>
      <c r="D2536" s="133" t="s">
        <v>1453</v>
      </c>
      <c r="E2536" s="7" t="s">
        <v>2801</v>
      </c>
      <c r="F2536" s="7"/>
      <c r="G2536" s="140"/>
      <c r="H2536" s="140"/>
      <c r="I2536" s="2"/>
      <c r="J2536" s="2"/>
      <c r="K2536" s="88" t="s">
        <v>30</v>
      </c>
    </row>
    <row r="2537" s="47" customFormat="1" ht="17.25" spans="1:11">
      <c r="A2537" s="35">
        <v>2536</v>
      </c>
      <c r="B2537" s="5" t="s">
        <v>1187</v>
      </c>
      <c r="C2537" s="83"/>
      <c r="D2537" s="133" t="s">
        <v>1453</v>
      </c>
      <c r="E2537" s="7" t="s">
        <v>2802</v>
      </c>
      <c r="F2537" s="7"/>
      <c r="G2537" s="140"/>
      <c r="H2537" s="140"/>
      <c r="I2537" s="2"/>
      <c r="J2537" s="2"/>
      <c r="K2537" s="88" t="s">
        <v>30</v>
      </c>
    </row>
    <row r="2538" s="47" customFormat="1" ht="17.25" spans="1:11">
      <c r="A2538" s="35">
        <v>2537</v>
      </c>
      <c r="B2538" s="5" t="s">
        <v>1187</v>
      </c>
      <c r="C2538" s="83"/>
      <c r="D2538" s="133" t="s">
        <v>1453</v>
      </c>
      <c r="E2538" s="7" t="s">
        <v>3422</v>
      </c>
      <c r="F2538" s="7"/>
      <c r="G2538" s="140"/>
      <c r="H2538" s="140"/>
      <c r="I2538" s="2"/>
      <c r="J2538" s="2"/>
      <c r="K2538" s="108" t="s">
        <v>30</v>
      </c>
    </row>
    <row r="2539" s="47" customFormat="1" ht="33" spans="1:11">
      <c r="A2539" s="35">
        <v>2538</v>
      </c>
      <c r="B2539" s="5" t="s">
        <v>1187</v>
      </c>
      <c r="C2539" s="83"/>
      <c r="D2539" s="134" t="s">
        <v>1453</v>
      </c>
      <c r="E2539" s="7" t="s">
        <v>4223</v>
      </c>
      <c r="F2539" s="7"/>
      <c r="G2539" s="140"/>
      <c r="H2539" s="140"/>
      <c r="I2539" s="2"/>
      <c r="J2539" s="2"/>
      <c r="K2539" s="88" t="s">
        <v>30</v>
      </c>
    </row>
    <row r="2540" s="47" customFormat="1" ht="17.25" spans="1:11">
      <c r="A2540" s="35">
        <v>2539</v>
      </c>
      <c r="B2540" s="5" t="s">
        <v>1187</v>
      </c>
      <c r="C2540" s="83"/>
      <c r="D2540" s="132" t="s">
        <v>1454</v>
      </c>
      <c r="E2540" s="7" t="s">
        <v>2533</v>
      </c>
      <c r="F2540" s="7"/>
      <c r="G2540" s="140"/>
      <c r="H2540" s="140"/>
      <c r="I2540" s="2"/>
      <c r="J2540" s="2"/>
      <c r="K2540" s="108" t="s">
        <v>30</v>
      </c>
    </row>
    <row r="2541" s="47" customFormat="1" ht="17.25" spans="1:11">
      <c r="A2541" s="35">
        <v>2540</v>
      </c>
      <c r="B2541" s="5" t="s">
        <v>1187</v>
      </c>
      <c r="C2541" s="83"/>
      <c r="D2541" s="133" t="s">
        <v>1454</v>
      </c>
      <c r="E2541" s="7" t="s">
        <v>2431</v>
      </c>
      <c r="F2541" s="7"/>
      <c r="G2541" s="140"/>
      <c r="H2541" s="140"/>
      <c r="I2541" s="2"/>
      <c r="J2541" s="2"/>
      <c r="K2541" s="87" t="s">
        <v>30</v>
      </c>
    </row>
    <row r="2542" s="47" customFormat="1" ht="17.25" spans="1:11">
      <c r="A2542" s="35">
        <v>2541</v>
      </c>
      <c r="B2542" s="5" t="s">
        <v>1187</v>
      </c>
      <c r="C2542" s="83"/>
      <c r="D2542" s="133" t="s">
        <v>1454</v>
      </c>
      <c r="E2542" s="7" t="s">
        <v>4221</v>
      </c>
      <c r="F2542" s="7"/>
      <c r="G2542" s="140"/>
      <c r="H2542" s="140"/>
      <c r="I2542" s="2"/>
      <c r="J2542" s="2"/>
      <c r="K2542" s="88" t="s">
        <v>30</v>
      </c>
    </row>
    <row r="2543" s="47" customFormat="1" ht="17.25" spans="1:11">
      <c r="A2543" s="35">
        <v>2542</v>
      </c>
      <c r="B2543" s="5" t="s">
        <v>1187</v>
      </c>
      <c r="C2543" s="83"/>
      <c r="D2543" s="133" t="s">
        <v>1454</v>
      </c>
      <c r="E2543" s="7" t="s">
        <v>4222</v>
      </c>
      <c r="F2543" s="7"/>
      <c r="G2543" s="140"/>
      <c r="H2543" s="140"/>
      <c r="I2543" s="2"/>
      <c r="J2543" s="2"/>
      <c r="K2543" s="88" t="s">
        <v>30</v>
      </c>
    </row>
    <row r="2544" s="47" customFormat="1" ht="17.25" spans="1:11">
      <c r="A2544" s="35">
        <v>2543</v>
      </c>
      <c r="B2544" s="5" t="s">
        <v>1187</v>
      </c>
      <c r="C2544" s="83"/>
      <c r="D2544" s="133" t="s">
        <v>1454</v>
      </c>
      <c r="E2544" s="7" t="s">
        <v>2801</v>
      </c>
      <c r="F2544" s="7"/>
      <c r="G2544" s="140"/>
      <c r="H2544" s="140"/>
      <c r="I2544" s="2"/>
      <c r="J2544" s="2"/>
      <c r="K2544" s="88" t="s">
        <v>30</v>
      </c>
    </row>
    <row r="2545" s="47" customFormat="1" ht="17.25" spans="1:11">
      <c r="A2545" s="35">
        <v>2544</v>
      </c>
      <c r="B2545" s="5" t="s">
        <v>1187</v>
      </c>
      <c r="C2545" s="83"/>
      <c r="D2545" s="133" t="s">
        <v>1454</v>
      </c>
      <c r="E2545" s="7" t="s">
        <v>2802</v>
      </c>
      <c r="F2545" s="7"/>
      <c r="G2545" s="140"/>
      <c r="H2545" s="140"/>
      <c r="I2545" s="2"/>
      <c r="J2545" s="2"/>
      <c r="K2545" s="88" t="s">
        <v>30</v>
      </c>
    </row>
    <row r="2546" s="47" customFormat="1" ht="17.25" spans="1:11">
      <c r="A2546" s="35">
        <v>2545</v>
      </c>
      <c r="B2546" s="5" t="s">
        <v>1187</v>
      </c>
      <c r="C2546" s="83"/>
      <c r="D2546" s="133" t="s">
        <v>1454</v>
      </c>
      <c r="E2546" s="7" t="s">
        <v>3422</v>
      </c>
      <c r="F2546" s="7"/>
      <c r="G2546" s="140"/>
      <c r="H2546" s="140"/>
      <c r="I2546" s="2"/>
      <c r="J2546" s="2"/>
      <c r="K2546" s="108" t="s">
        <v>30</v>
      </c>
    </row>
    <row r="2547" s="47" customFormat="1" ht="33" spans="1:11">
      <c r="A2547" s="35">
        <v>2546</v>
      </c>
      <c r="B2547" s="5" t="s">
        <v>1187</v>
      </c>
      <c r="C2547" s="83"/>
      <c r="D2547" s="134" t="s">
        <v>1454</v>
      </c>
      <c r="E2547" s="7" t="s">
        <v>4223</v>
      </c>
      <c r="F2547" s="7"/>
      <c r="G2547" s="140"/>
      <c r="H2547" s="140"/>
      <c r="I2547" s="2"/>
      <c r="J2547" s="2"/>
      <c r="K2547" s="88" t="s">
        <v>30</v>
      </c>
    </row>
    <row r="2548" s="47" customFormat="1" ht="17.25" spans="1:11">
      <c r="A2548" s="35">
        <v>2547</v>
      </c>
      <c r="B2548" s="5" t="s">
        <v>1187</v>
      </c>
      <c r="C2548" s="83"/>
      <c r="D2548" s="132" t="s">
        <v>1457</v>
      </c>
      <c r="E2548" s="7" t="s">
        <v>3604</v>
      </c>
      <c r="F2548" s="7"/>
      <c r="G2548" s="140"/>
      <c r="H2548" s="140"/>
      <c r="I2548" s="2"/>
      <c r="J2548" s="2"/>
      <c r="K2548" s="87" t="s">
        <v>30</v>
      </c>
    </row>
    <row r="2549" s="47" customFormat="1" ht="17.25" spans="1:11">
      <c r="A2549" s="35">
        <v>2548</v>
      </c>
      <c r="B2549" s="5" t="s">
        <v>1187</v>
      </c>
      <c r="C2549" s="83"/>
      <c r="D2549" s="133" t="s">
        <v>1457</v>
      </c>
      <c r="E2549" s="7" t="s">
        <v>3605</v>
      </c>
      <c r="F2549" s="7"/>
      <c r="G2549" s="140"/>
      <c r="H2549" s="140"/>
      <c r="I2549" s="2"/>
      <c r="J2549" s="2"/>
      <c r="K2549" s="87" t="s">
        <v>30</v>
      </c>
    </row>
    <row r="2550" s="47" customFormat="1" ht="17.25" spans="1:11">
      <c r="A2550" s="35">
        <v>2549</v>
      </c>
      <c r="B2550" s="5" t="s">
        <v>1187</v>
      </c>
      <c r="C2550" s="83"/>
      <c r="D2550" s="133" t="s">
        <v>1457</v>
      </c>
      <c r="E2550" s="7" t="s">
        <v>4224</v>
      </c>
      <c r="F2550" s="7"/>
      <c r="G2550" s="140"/>
      <c r="H2550" s="140"/>
      <c r="I2550" s="2"/>
      <c r="J2550" s="2"/>
      <c r="K2550" s="108" t="s">
        <v>30</v>
      </c>
    </row>
    <row r="2551" s="47" customFormat="1" ht="17.25" spans="1:11">
      <c r="A2551" s="35">
        <v>2550</v>
      </c>
      <c r="B2551" s="5" t="s">
        <v>1187</v>
      </c>
      <c r="C2551" s="83"/>
      <c r="D2551" s="133" t="s">
        <v>1457</v>
      </c>
      <c r="E2551" s="7" t="s">
        <v>4225</v>
      </c>
      <c r="F2551" s="7"/>
      <c r="G2551" s="140"/>
      <c r="H2551" s="140"/>
      <c r="I2551" s="2"/>
      <c r="J2551" s="2"/>
      <c r="K2551" s="108" t="s">
        <v>30</v>
      </c>
    </row>
    <row r="2552" s="47" customFormat="1" ht="17.25" spans="1:11">
      <c r="A2552" s="35">
        <v>2551</v>
      </c>
      <c r="B2552" s="5" t="s">
        <v>1187</v>
      </c>
      <c r="C2552" s="83"/>
      <c r="D2552" s="133" t="s">
        <v>1457</v>
      </c>
      <c r="E2552" s="7" t="s">
        <v>4051</v>
      </c>
      <c r="F2552" s="7"/>
      <c r="G2552" s="140"/>
      <c r="H2552" s="140"/>
      <c r="I2552" s="2"/>
      <c r="J2552" s="2"/>
      <c r="K2552" s="108" t="s">
        <v>30</v>
      </c>
    </row>
    <row r="2553" s="47" customFormat="1" ht="17.25" spans="1:11">
      <c r="A2553" s="35">
        <v>2552</v>
      </c>
      <c r="B2553" s="5" t="s">
        <v>1187</v>
      </c>
      <c r="C2553" s="83"/>
      <c r="D2553" s="133" t="s">
        <v>1457</v>
      </c>
      <c r="E2553" s="7" t="s">
        <v>4226</v>
      </c>
      <c r="F2553" s="7"/>
      <c r="G2553" s="140"/>
      <c r="H2553" s="140"/>
      <c r="I2553" s="2"/>
      <c r="J2553" s="2"/>
      <c r="K2553" s="88" t="s">
        <v>30</v>
      </c>
    </row>
    <row r="2554" s="47" customFormat="1" ht="17.25" spans="1:11">
      <c r="A2554" s="35">
        <v>2553</v>
      </c>
      <c r="B2554" s="5" t="s">
        <v>1187</v>
      </c>
      <c r="C2554" s="83"/>
      <c r="D2554" s="133" t="s">
        <v>1457</v>
      </c>
      <c r="E2554" s="7" t="s">
        <v>4227</v>
      </c>
      <c r="F2554" s="7"/>
      <c r="G2554" s="140"/>
      <c r="H2554" s="140"/>
      <c r="I2554" s="2"/>
      <c r="J2554" s="2"/>
      <c r="K2554" s="88" t="s">
        <v>30</v>
      </c>
    </row>
    <row r="2555" s="47" customFormat="1" ht="17.25" spans="1:11">
      <c r="A2555" s="35">
        <v>2554</v>
      </c>
      <c r="B2555" s="5" t="s">
        <v>1187</v>
      </c>
      <c r="C2555" s="83"/>
      <c r="D2555" s="133" t="s">
        <v>1457</v>
      </c>
      <c r="E2555" s="7" t="s">
        <v>4052</v>
      </c>
      <c r="F2555" s="7"/>
      <c r="G2555" s="140"/>
      <c r="H2555" s="140"/>
      <c r="I2555" s="2"/>
      <c r="J2555" s="2"/>
      <c r="K2555" s="88" t="s">
        <v>30</v>
      </c>
    </row>
    <row r="2556" s="47" customFormat="1" ht="17.25" spans="1:11">
      <c r="A2556" s="35">
        <v>2555</v>
      </c>
      <c r="B2556" s="5" t="s">
        <v>1187</v>
      </c>
      <c r="C2556" s="83"/>
      <c r="D2556" s="133" t="s">
        <v>1457</v>
      </c>
      <c r="E2556" s="7" t="s">
        <v>4228</v>
      </c>
      <c r="F2556" s="7"/>
      <c r="G2556" s="140"/>
      <c r="H2556" s="140"/>
      <c r="I2556" s="2"/>
      <c r="J2556" s="2"/>
      <c r="K2556" s="88" t="s">
        <v>30</v>
      </c>
    </row>
    <row r="2557" s="47" customFormat="1" ht="17.25" spans="1:11">
      <c r="A2557" s="35">
        <v>2556</v>
      </c>
      <c r="B2557" s="5" t="s">
        <v>1187</v>
      </c>
      <c r="C2557" s="83"/>
      <c r="D2557" s="133" t="s">
        <v>1457</v>
      </c>
      <c r="E2557" s="7" t="s">
        <v>4229</v>
      </c>
      <c r="F2557" s="7"/>
      <c r="G2557" s="140"/>
      <c r="H2557" s="140"/>
      <c r="I2557" s="2"/>
      <c r="J2557" s="2"/>
      <c r="K2557" s="88" t="s">
        <v>30</v>
      </c>
    </row>
    <row r="2558" s="47" customFormat="1" ht="17.25" spans="1:11">
      <c r="A2558" s="35">
        <v>2557</v>
      </c>
      <c r="B2558" s="5" t="s">
        <v>1187</v>
      </c>
      <c r="C2558" s="83"/>
      <c r="D2558" s="134" t="s">
        <v>1457</v>
      </c>
      <c r="E2558" s="7" t="s">
        <v>4230</v>
      </c>
      <c r="F2558" s="7"/>
      <c r="G2558" s="140"/>
      <c r="H2558" s="140"/>
      <c r="I2558" s="2"/>
      <c r="J2558" s="2"/>
      <c r="K2558" s="90" t="s">
        <v>30</v>
      </c>
    </row>
    <row r="2559" s="47" customFormat="1" ht="17.25" spans="1:11">
      <c r="A2559" s="35">
        <v>2558</v>
      </c>
      <c r="B2559" s="5" t="s">
        <v>1187</v>
      </c>
      <c r="C2559" s="83"/>
      <c r="D2559" s="132" t="s">
        <v>1458</v>
      </c>
      <c r="E2559" s="7" t="s">
        <v>0</v>
      </c>
      <c r="F2559" s="7"/>
      <c r="G2559" s="140"/>
      <c r="H2559" s="140"/>
      <c r="I2559" s="2"/>
      <c r="J2559" s="2"/>
      <c r="K2559" s="88" t="s">
        <v>30</v>
      </c>
    </row>
    <row r="2560" s="47" customFormat="1" ht="17.25" spans="1:11">
      <c r="A2560" s="35">
        <v>2559</v>
      </c>
      <c r="B2560" s="5" t="s">
        <v>1187</v>
      </c>
      <c r="C2560" s="83"/>
      <c r="D2560" s="134" t="s">
        <v>1458</v>
      </c>
      <c r="E2560" s="7" t="s">
        <v>4231</v>
      </c>
      <c r="F2560" s="7"/>
      <c r="G2560" s="140"/>
      <c r="H2560" s="140"/>
      <c r="I2560" s="2"/>
      <c r="J2560" s="2"/>
      <c r="K2560" s="88" t="s">
        <v>30</v>
      </c>
    </row>
    <row r="2561" s="47" customFormat="1" ht="33" spans="1:11">
      <c r="A2561" s="35">
        <v>2560</v>
      </c>
      <c r="B2561" s="5" t="s">
        <v>1187</v>
      </c>
      <c r="C2561" s="83"/>
      <c r="D2561" s="132" t="s">
        <v>1461</v>
      </c>
      <c r="E2561" s="7" t="s">
        <v>4232</v>
      </c>
      <c r="F2561" s="7"/>
      <c r="G2561" s="140"/>
      <c r="H2561" s="140"/>
      <c r="I2561" s="2"/>
      <c r="J2561" s="2"/>
      <c r="K2561" s="88" t="s">
        <v>30</v>
      </c>
    </row>
    <row r="2562" s="47" customFormat="1" ht="33" spans="1:11">
      <c r="A2562" s="35">
        <v>2561</v>
      </c>
      <c r="B2562" s="5" t="s">
        <v>1187</v>
      </c>
      <c r="C2562" s="83"/>
      <c r="D2562" s="133" t="s">
        <v>1461</v>
      </c>
      <c r="E2562" s="7" t="s">
        <v>4233</v>
      </c>
      <c r="F2562" s="7"/>
      <c r="G2562" s="140"/>
      <c r="H2562" s="140"/>
      <c r="I2562" s="2"/>
      <c r="J2562" s="2"/>
      <c r="K2562" s="108" t="s">
        <v>30</v>
      </c>
    </row>
    <row r="2563" s="47" customFormat="1" ht="33" spans="1:11">
      <c r="A2563" s="35">
        <v>2562</v>
      </c>
      <c r="B2563" s="5" t="s">
        <v>1187</v>
      </c>
      <c r="C2563" s="83"/>
      <c r="D2563" s="133" t="s">
        <v>1461</v>
      </c>
      <c r="E2563" s="7" t="s">
        <v>4234</v>
      </c>
      <c r="F2563" s="7"/>
      <c r="G2563" s="140"/>
      <c r="H2563" s="140"/>
      <c r="I2563" s="2"/>
      <c r="J2563" s="2"/>
      <c r="K2563" s="108" t="s">
        <v>30</v>
      </c>
    </row>
    <row r="2564" s="47" customFormat="1" ht="17.25" spans="1:11">
      <c r="A2564" s="35">
        <v>2563</v>
      </c>
      <c r="B2564" s="5" t="s">
        <v>1187</v>
      </c>
      <c r="C2564" s="83"/>
      <c r="D2564" s="133" t="s">
        <v>1461</v>
      </c>
      <c r="E2564" s="7" t="s">
        <v>2531</v>
      </c>
      <c r="F2564" s="7"/>
      <c r="G2564" s="140"/>
      <c r="H2564" s="140"/>
      <c r="I2564" s="2"/>
      <c r="J2564" s="2"/>
      <c r="K2564" s="88" t="s">
        <v>30</v>
      </c>
    </row>
    <row r="2565" s="47" customFormat="1" ht="17.25" spans="1:11">
      <c r="A2565" s="35">
        <v>2564</v>
      </c>
      <c r="B2565" s="5" t="s">
        <v>1187</v>
      </c>
      <c r="C2565" s="83"/>
      <c r="D2565" s="133" t="s">
        <v>1461</v>
      </c>
      <c r="E2565" s="7" t="s">
        <v>2532</v>
      </c>
      <c r="F2565" s="7"/>
      <c r="G2565" s="140"/>
      <c r="H2565" s="140"/>
      <c r="I2565" s="2"/>
      <c r="J2565" s="2"/>
      <c r="K2565" s="88" t="s">
        <v>30</v>
      </c>
    </row>
    <row r="2566" s="47" customFormat="1" ht="17.25" spans="1:11">
      <c r="A2566" s="35">
        <v>2565</v>
      </c>
      <c r="B2566" s="5" t="s">
        <v>1187</v>
      </c>
      <c r="C2566" s="83"/>
      <c r="D2566" s="134" t="s">
        <v>1461</v>
      </c>
      <c r="E2566" s="7" t="s">
        <v>3594</v>
      </c>
      <c r="F2566" s="7"/>
      <c r="G2566" s="140"/>
      <c r="H2566" s="140"/>
      <c r="I2566" s="2"/>
      <c r="J2566" s="2"/>
      <c r="K2566" s="88" t="s">
        <v>30</v>
      </c>
    </row>
    <row r="2567" s="47" customFormat="1" ht="17.25" spans="1:11">
      <c r="A2567" s="35">
        <v>2566</v>
      </c>
      <c r="B2567" s="5" t="s">
        <v>1187</v>
      </c>
      <c r="C2567" s="83"/>
      <c r="D2567" s="132" t="s">
        <v>1462</v>
      </c>
      <c r="E2567" s="7" t="s">
        <v>4235</v>
      </c>
      <c r="F2567" s="7"/>
      <c r="G2567" s="140"/>
      <c r="H2567" s="140"/>
      <c r="I2567" s="2"/>
      <c r="J2567" s="2"/>
      <c r="K2567" s="87" t="s">
        <v>30</v>
      </c>
    </row>
    <row r="2568" s="47" customFormat="1" ht="17.25" spans="1:11">
      <c r="A2568" s="35">
        <v>2567</v>
      </c>
      <c r="B2568" s="5" t="s">
        <v>1187</v>
      </c>
      <c r="C2568" s="83"/>
      <c r="D2568" s="133" t="s">
        <v>1462</v>
      </c>
      <c r="E2568" s="7" t="s">
        <v>4236</v>
      </c>
      <c r="F2568" s="7"/>
      <c r="G2568" s="140"/>
      <c r="H2568" s="140"/>
      <c r="I2568" s="2"/>
      <c r="J2568" s="2"/>
      <c r="K2568" s="108" t="s">
        <v>2500</v>
      </c>
    </row>
    <row r="2569" s="47" customFormat="1" ht="17.25" spans="1:11">
      <c r="A2569" s="35">
        <v>2568</v>
      </c>
      <c r="B2569" s="5" t="s">
        <v>1187</v>
      </c>
      <c r="C2569" s="83"/>
      <c r="D2569" s="133" t="s">
        <v>1462</v>
      </c>
      <c r="E2569" s="7" t="s">
        <v>4237</v>
      </c>
      <c r="F2569" s="7"/>
      <c r="G2569" s="140"/>
      <c r="H2569" s="140"/>
      <c r="I2569" s="2"/>
      <c r="J2569" s="2"/>
      <c r="K2569" s="88" t="s">
        <v>31</v>
      </c>
    </row>
    <row r="2570" s="47" customFormat="1" ht="17.25" spans="1:11">
      <c r="A2570" s="35">
        <v>2569</v>
      </c>
      <c r="B2570" s="5" t="s">
        <v>1187</v>
      </c>
      <c r="C2570" s="83"/>
      <c r="D2570" s="133" t="s">
        <v>1462</v>
      </c>
      <c r="E2570" s="7" t="s">
        <v>4238</v>
      </c>
      <c r="F2570" s="7"/>
      <c r="G2570" s="140"/>
      <c r="H2570" s="140"/>
      <c r="I2570" s="2"/>
      <c r="J2570" s="2"/>
      <c r="K2570" s="108" t="s">
        <v>30</v>
      </c>
    </row>
    <row r="2571" s="47" customFormat="1" ht="17.25" spans="1:11">
      <c r="A2571" s="35">
        <v>2570</v>
      </c>
      <c r="B2571" s="5" t="s">
        <v>1187</v>
      </c>
      <c r="C2571" s="83"/>
      <c r="D2571" s="133" t="s">
        <v>1462</v>
      </c>
      <c r="E2571" s="7" t="s">
        <v>4239</v>
      </c>
      <c r="F2571" s="7"/>
      <c r="G2571" s="140"/>
      <c r="H2571" s="140"/>
      <c r="I2571" s="2"/>
      <c r="J2571" s="2"/>
      <c r="K2571" s="108" t="s">
        <v>30</v>
      </c>
    </row>
    <row r="2572" s="47" customFormat="1" ht="17.25" spans="1:11">
      <c r="A2572" s="35">
        <v>2571</v>
      </c>
      <c r="B2572" s="5" t="s">
        <v>1187</v>
      </c>
      <c r="C2572" s="83"/>
      <c r="D2572" s="133" t="s">
        <v>1462</v>
      </c>
      <c r="E2572" s="7" t="s">
        <v>2431</v>
      </c>
      <c r="F2572" s="7"/>
      <c r="G2572" s="140"/>
      <c r="H2572" s="140"/>
      <c r="I2572" s="2"/>
      <c r="J2572" s="2"/>
      <c r="K2572" s="87" t="s">
        <v>30</v>
      </c>
    </row>
    <row r="2573" s="47" customFormat="1" ht="17.25" spans="1:11">
      <c r="A2573" s="35">
        <v>2572</v>
      </c>
      <c r="B2573" s="5" t="s">
        <v>1187</v>
      </c>
      <c r="C2573" s="83"/>
      <c r="D2573" s="133" t="s">
        <v>1462</v>
      </c>
      <c r="E2573" s="7" t="s">
        <v>4240</v>
      </c>
      <c r="F2573" s="7"/>
      <c r="G2573" s="140"/>
      <c r="H2573" s="140"/>
      <c r="I2573" s="2"/>
      <c r="J2573" s="2"/>
      <c r="K2573" s="108" t="s">
        <v>30</v>
      </c>
    </row>
    <row r="2574" s="47" customFormat="1" ht="17.25" spans="1:11">
      <c r="A2574" s="35">
        <v>2573</v>
      </c>
      <c r="B2574" s="5" t="s">
        <v>1187</v>
      </c>
      <c r="C2574" s="83"/>
      <c r="D2574" s="133" t="s">
        <v>1462</v>
      </c>
      <c r="E2574" s="7" t="s">
        <v>4241</v>
      </c>
      <c r="F2574" s="7"/>
      <c r="G2574" s="140"/>
      <c r="H2574" s="140"/>
      <c r="I2574" s="2"/>
      <c r="J2574" s="2"/>
      <c r="K2574" s="88" t="s">
        <v>30</v>
      </c>
    </row>
    <row r="2575" s="47" customFormat="1" ht="17.25" spans="1:11">
      <c r="A2575" s="35">
        <v>2574</v>
      </c>
      <c r="B2575" s="5" t="s">
        <v>1187</v>
      </c>
      <c r="C2575" s="83"/>
      <c r="D2575" s="133" t="s">
        <v>1462</v>
      </c>
      <c r="E2575" s="7" t="s">
        <v>4242</v>
      </c>
      <c r="F2575" s="7"/>
      <c r="G2575" s="140"/>
      <c r="H2575" s="140"/>
      <c r="I2575" s="2"/>
      <c r="J2575" s="2"/>
      <c r="K2575" s="88" t="s">
        <v>30</v>
      </c>
    </row>
    <row r="2576" s="47" customFormat="1" ht="33" spans="1:11">
      <c r="A2576" s="35">
        <v>2575</v>
      </c>
      <c r="B2576" s="5" t="s">
        <v>1187</v>
      </c>
      <c r="C2576" s="83"/>
      <c r="D2576" s="133" t="s">
        <v>1462</v>
      </c>
      <c r="E2576" s="7" t="s">
        <v>4243</v>
      </c>
      <c r="F2576" s="7"/>
      <c r="G2576" s="140"/>
      <c r="H2576" s="140"/>
      <c r="I2576" s="2"/>
      <c r="J2576" s="2"/>
      <c r="K2576" s="88" t="s">
        <v>30</v>
      </c>
    </row>
    <row r="2577" s="47" customFormat="1" ht="17.25" spans="1:11">
      <c r="A2577" s="35">
        <v>2576</v>
      </c>
      <c r="B2577" s="5" t="s">
        <v>1187</v>
      </c>
      <c r="C2577" s="83"/>
      <c r="D2577" s="133" t="s">
        <v>1462</v>
      </c>
      <c r="E2577" s="7" t="s">
        <v>4244</v>
      </c>
      <c r="F2577" s="7"/>
      <c r="G2577" s="140"/>
      <c r="H2577" s="140"/>
      <c r="I2577" s="2"/>
      <c r="J2577" s="2"/>
      <c r="K2577" s="108" t="s">
        <v>30</v>
      </c>
    </row>
    <row r="2578" s="47" customFormat="1" ht="17.25" spans="1:11">
      <c r="A2578" s="35">
        <v>2577</v>
      </c>
      <c r="B2578" s="5" t="s">
        <v>1187</v>
      </c>
      <c r="C2578" s="83"/>
      <c r="D2578" s="134" t="s">
        <v>1462</v>
      </c>
      <c r="E2578" s="7" t="s">
        <v>4245</v>
      </c>
      <c r="F2578" s="7"/>
      <c r="G2578" s="140"/>
      <c r="H2578" s="140"/>
      <c r="I2578" s="2"/>
      <c r="J2578" s="2"/>
      <c r="K2578" s="88" t="s">
        <v>30</v>
      </c>
    </row>
    <row r="2579" s="47" customFormat="1" ht="17.25" spans="1:11">
      <c r="A2579" s="35">
        <v>2578</v>
      </c>
      <c r="B2579" s="5" t="s">
        <v>1187</v>
      </c>
      <c r="C2579" s="83"/>
      <c r="D2579" s="132" t="s">
        <v>1466</v>
      </c>
      <c r="E2579" s="7" t="s">
        <v>4246</v>
      </c>
      <c r="F2579" s="7"/>
      <c r="G2579" s="140"/>
      <c r="H2579" s="140"/>
      <c r="I2579" s="2"/>
      <c r="J2579" s="2"/>
      <c r="K2579" s="87" t="s">
        <v>30</v>
      </c>
    </row>
    <row r="2580" s="47" customFormat="1" ht="17.25" spans="1:11">
      <c r="A2580" s="35">
        <v>2579</v>
      </c>
      <c r="B2580" s="5" t="s">
        <v>1187</v>
      </c>
      <c r="C2580" s="83"/>
      <c r="D2580" s="133" t="s">
        <v>1466</v>
      </c>
      <c r="E2580" s="7" t="s">
        <v>4247</v>
      </c>
      <c r="F2580" s="7"/>
      <c r="G2580" s="140"/>
      <c r="H2580" s="140"/>
      <c r="I2580" s="2"/>
      <c r="J2580" s="2"/>
      <c r="K2580" s="88" t="s">
        <v>31</v>
      </c>
    </row>
    <row r="2581" s="47" customFormat="1" ht="33" spans="1:11">
      <c r="A2581" s="35">
        <v>2580</v>
      </c>
      <c r="B2581" s="5" t="s">
        <v>1187</v>
      </c>
      <c r="C2581" s="83"/>
      <c r="D2581" s="133" t="s">
        <v>1466</v>
      </c>
      <c r="E2581" s="7" t="s">
        <v>4248</v>
      </c>
      <c r="F2581" s="7"/>
      <c r="G2581" s="140"/>
      <c r="H2581" s="140"/>
      <c r="I2581" s="2"/>
      <c r="J2581" s="2"/>
      <c r="K2581" s="88" t="s">
        <v>30</v>
      </c>
    </row>
    <row r="2582" s="47" customFormat="1" ht="17.25" spans="1:11">
      <c r="A2582" s="35">
        <v>2581</v>
      </c>
      <c r="B2582" s="5" t="s">
        <v>1187</v>
      </c>
      <c r="C2582" s="83"/>
      <c r="D2582" s="133" t="s">
        <v>1466</v>
      </c>
      <c r="E2582" s="7" t="s">
        <v>2845</v>
      </c>
      <c r="F2582" s="7"/>
      <c r="G2582" s="140"/>
      <c r="H2582" s="140"/>
      <c r="I2582" s="2"/>
      <c r="J2582" s="2"/>
      <c r="K2582" s="108" t="s">
        <v>30</v>
      </c>
    </row>
    <row r="2583" s="47" customFormat="1" ht="17.25" spans="1:11">
      <c r="A2583" s="35">
        <v>2582</v>
      </c>
      <c r="B2583" s="5" t="s">
        <v>1187</v>
      </c>
      <c r="C2583" s="83"/>
      <c r="D2583" s="133" t="s">
        <v>1466</v>
      </c>
      <c r="E2583" s="7" t="s">
        <v>4249</v>
      </c>
      <c r="F2583" s="7"/>
      <c r="G2583" s="140"/>
      <c r="H2583" s="140"/>
      <c r="I2583" s="2"/>
      <c r="J2583" s="2"/>
      <c r="K2583" s="88" t="s">
        <v>30</v>
      </c>
    </row>
    <row r="2584" s="47" customFormat="1" ht="17.25" spans="1:11">
      <c r="A2584" s="35">
        <v>2583</v>
      </c>
      <c r="B2584" s="5" t="s">
        <v>1187</v>
      </c>
      <c r="C2584" s="83"/>
      <c r="D2584" s="133" t="s">
        <v>1466</v>
      </c>
      <c r="E2584" s="7" t="s">
        <v>4250</v>
      </c>
      <c r="F2584" s="7"/>
      <c r="G2584" s="140"/>
      <c r="H2584" s="140"/>
      <c r="I2584" s="2"/>
      <c r="J2584" s="2"/>
      <c r="K2584" s="88" t="s">
        <v>30</v>
      </c>
    </row>
    <row r="2585" s="47" customFormat="1" ht="17.25" spans="1:11">
      <c r="A2585" s="35">
        <v>2584</v>
      </c>
      <c r="B2585" s="5" t="s">
        <v>1187</v>
      </c>
      <c r="C2585" s="83"/>
      <c r="D2585" s="133" t="s">
        <v>1466</v>
      </c>
      <c r="E2585" s="7" t="s">
        <v>4251</v>
      </c>
      <c r="F2585" s="7"/>
      <c r="G2585" s="140"/>
      <c r="H2585" s="140"/>
      <c r="I2585" s="2"/>
      <c r="J2585" s="2"/>
      <c r="K2585" s="87" t="s">
        <v>30</v>
      </c>
    </row>
    <row r="2586" s="47" customFormat="1" ht="17.25" spans="1:11">
      <c r="A2586" s="35">
        <v>2585</v>
      </c>
      <c r="B2586" s="5" t="s">
        <v>1187</v>
      </c>
      <c r="C2586" s="83"/>
      <c r="D2586" s="133" t="s">
        <v>1466</v>
      </c>
      <c r="E2586" s="7" t="s">
        <v>2521</v>
      </c>
      <c r="F2586" s="7"/>
      <c r="G2586" s="140"/>
      <c r="H2586" s="140"/>
      <c r="I2586" s="2"/>
      <c r="J2586" s="2"/>
      <c r="K2586" s="88" t="s">
        <v>30</v>
      </c>
    </row>
    <row r="2587" s="47" customFormat="1" ht="17.25" spans="1:11">
      <c r="A2587" s="35">
        <v>2586</v>
      </c>
      <c r="B2587" s="5" t="s">
        <v>1187</v>
      </c>
      <c r="C2587" s="83"/>
      <c r="D2587" s="133" t="s">
        <v>1466</v>
      </c>
      <c r="E2587" s="7" t="s">
        <v>4252</v>
      </c>
      <c r="F2587" s="7"/>
      <c r="G2587" s="140"/>
      <c r="H2587" s="140"/>
      <c r="I2587" s="2"/>
      <c r="J2587" s="2"/>
      <c r="K2587" s="108" t="s">
        <v>30</v>
      </c>
    </row>
    <row r="2588" s="47" customFormat="1" ht="17.25" spans="1:11">
      <c r="A2588" s="35">
        <v>2587</v>
      </c>
      <c r="B2588" s="5" t="s">
        <v>1187</v>
      </c>
      <c r="C2588" s="83"/>
      <c r="D2588" s="134" t="s">
        <v>1466</v>
      </c>
      <c r="E2588" s="7" t="s">
        <v>4253</v>
      </c>
      <c r="F2588" s="7"/>
      <c r="G2588" s="140"/>
      <c r="H2588" s="140"/>
      <c r="I2588" s="2"/>
      <c r="J2588" s="2"/>
      <c r="K2588" s="87" t="s">
        <v>30</v>
      </c>
    </row>
    <row r="2589" s="47" customFormat="1" ht="17.25" spans="1:11">
      <c r="A2589" s="35">
        <v>2588</v>
      </c>
      <c r="B2589" s="5" t="s">
        <v>1187</v>
      </c>
      <c r="C2589" s="83"/>
      <c r="D2589" s="132" t="s">
        <v>1467</v>
      </c>
      <c r="E2589" s="7" t="s">
        <v>2986</v>
      </c>
      <c r="F2589" s="7"/>
      <c r="G2589" s="140"/>
      <c r="H2589" s="140"/>
      <c r="I2589" s="2"/>
      <c r="J2589" s="2"/>
      <c r="K2589" s="88" t="s">
        <v>31</v>
      </c>
    </row>
    <row r="2590" s="47" customFormat="1" ht="17.25" spans="1:11">
      <c r="A2590" s="35">
        <v>2589</v>
      </c>
      <c r="B2590" s="5" t="s">
        <v>1187</v>
      </c>
      <c r="C2590" s="83"/>
      <c r="D2590" s="133" t="s">
        <v>1467</v>
      </c>
      <c r="E2590" s="7" t="s">
        <v>2519</v>
      </c>
      <c r="F2590" s="7"/>
      <c r="G2590" s="140"/>
      <c r="H2590" s="140"/>
      <c r="I2590" s="2"/>
      <c r="J2590" s="2"/>
      <c r="K2590" s="108" t="s">
        <v>30</v>
      </c>
    </row>
    <row r="2591" s="47" customFormat="1" ht="17.25" spans="1:11">
      <c r="A2591" s="35">
        <v>2590</v>
      </c>
      <c r="B2591" s="5" t="s">
        <v>1187</v>
      </c>
      <c r="C2591" s="83"/>
      <c r="D2591" s="133" t="s">
        <v>1467</v>
      </c>
      <c r="E2591" s="7" t="s">
        <v>91</v>
      </c>
      <c r="F2591" s="7"/>
      <c r="G2591" s="140"/>
      <c r="H2591" s="140"/>
      <c r="I2591" s="2"/>
      <c r="J2591" s="2"/>
      <c r="K2591" s="87" t="s">
        <v>30</v>
      </c>
    </row>
    <row r="2592" s="47" customFormat="1" ht="17.25" spans="1:11">
      <c r="A2592" s="35">
        <v>2591</v>
      </c>
      <c r="B2592" s="5" t="s">
        <v>1187</v>
      </c>
      <c r="C2592" s="83"/>
      <c r="D2592" s="133" t="s">
        <v>1467</v>
      </c>
      <c r="E2592" s="7" t="s">
        <v>4254</v>
      </c>
      <c r="F2592" s="7"/>
      <c r="G2592" s="140"/>
      <c r="H2592" s="140"/>
      <c r="I2592" s="2"/>
      <c r="J2592" s="2"/>
      <c r="K2592" s="88" t="s">
        <v>30</v>
      </c>
    </row>
    <row r="2593" s="47" customFormat="1" ht="17.25" spans="1:11">
      <c r="A2593" s="35">
        <v>2592</v>
      </c>
      <c r="B2593" s="5" t="s">
        <v>1187</v>
      </c>
      <c r="C2593" s="83"/>
      <c r="D2593" s="133" t="s">
        <v>1467</v>
      </c>
      <c r="E2593" s="7" t="s">
        <v>4255</v>
      </c>
      <c r="F2593" s="7"/>
      <c r="G2593" s="140"/>
      <c r="H2593" s="140"/>
      <c r="I2593" s="2"/>
      <c r="J2593" s="2"/>
      <c r="K2593" s="88" t="s">
        <v>30</v>
      </c>
    </row>
    <row r="2594" s="47" customFormat="1" ht="17.25" spans="1:11">
      <c r="A2594" s="35">
        <v>2593</v>
      </c>
      <c r="B2594" s="5" t="s">
        <v>1187</v>
      </c>
      <c r="C2594" s="83"/>
      <c r="D2594" s="134" t="s">
        <v>1467</v>
      </c>
      <c r="E2594" s="7" t="s">
        <v>4256</v>
      </c>
      <c r="F2594" s="7"/>
      <c r="G2594" s="140"/>
      <c r="H2594" s="140"/>
      <c r="I2594" s="2"/>
      <c r="J2594" s="2"/>
      <c r="K2594" s="87" t="s">
        <v>30</v>
      </c>
    </row>
    <row r="2595" s="47" customFormat="1" ht="17.25" spans="1:11">
      <c r="A2595" s="35">
        <v>2594</v>
      </c>
      <c r="B2595" s="5" t="s">
        <v>1496</v>
      </c>
      <c r="C2595" s="83" t="s">
        <v>4257</v>
      </c>
      <c r="D2595" s="21" t="s">
        <v>1506</v>
      </c>
      <c r="E2595" s="18" t="s">
        <v>3574</v>
      </c>
      <c r="F2595" s="18" t="s">
        <v>3575</v>
      </c>
      <c r="G2595" s="37"/>
      <c r="H2595" s="18" t="s">
        <v>3271</v>
      </c>
      <c r="I2595" s="18" t="s">
        <v>3272</v>
      </c>
      <c r="J2595" s="37"/>
      <c r="K2595" s="88" t="s">
        <v>30</v>
      </c>
    </row>
    <row r="2596" s="47" customFormat="1" ht="33" spans="1:11">
      <c r="A2596" s="35">
        <v>2595</v>
      </c>
      <c r="B2596" s="5" t="s">
        <v>1496</v>
      </c>
      <c r="C2596" s="83" t="s">
        <v>4257</v>
      </c>
      <c r="D2596" s="21" t="s">
        <v>1506</v>
      </c>
      <c r="E2596" s="18" t="s">
        <v>3576</v>
      </c>
      <c r="F2596" s="18" t="s">
        <v>3577</v>
      </c>
      <c r="G2596" s="37"/>
      <c r="H2596" s="18" t="s">
        <v>3271</v>
      </c>
      <c r="I2596" s="18" t="s">
        <v>3272</v>
      </c>
      <c r="J2596" s="37"/>
      <c r="K2596" s="108" t="s">
        <v>30</v>
      </c>
    </row>
    <row r="2597" s="47" customFormat="1" ht="33" spans="1:11">
      <c r="A2597" s="35">
        <v>2596</v>
      </c>
      <c r="B2597" s="5" t="s">
        <v>1496</v>
      </c>
      <c r="C2597" s="83" t="s">
        <v>4257</v>
      </c>
      <c r="D2597" s="21" t="s">
        <v>1506</v>
      </c>
      <c r="E2597" s="18" t="s">
        <v>3578</v>
      </c>
      <c r="F2597" s="18"/>
      <c r="G2597" s="37"/>
      <c r="H2597" s="18" t="s">
        <v>3271</v>
      </c>
      <c r="I2597" s="18" t="s">
        <v>3272</v>
      </c>
      <c r="J2597" s="23" t="s">
        <v>1502</v>
      </c>
      <c r="K2597" s="108" t="s">
        <v>30</v>
      </c>
    </row>
    <row r="2598" s="47" customFormat="1" ht="17.25" spans="1:12">
      <c r="A2598" s="35">
        <v>2597</v>
      </c>
      <c r="B2598" s="5" t="s">
        <v>1496</v>
      </c>
      <c r="C2598" s="83" t="s">
        <v>4257</v>
      </c>
      <c r="D2598" s="21" t="s">
        <v>1506</v>
      </c>
      <c r="E2598" s="18" t="s">
        <v>2605</v>
      </c>
      <c r="F2598" s="18"/>
      <c r="G2598" s="37"/>
      <c r="H2598" s="18" t="s">
        <v>3097</v>
      </c>
      <c r="I2598" s="18" t="s">
        <v>4258</v>
      </c>
      <c r="J2598" s="37"/>
      <c r="K2598" s="108" t="s">
        <v>30</v>
      </c>
      <c r="L2598" s="47" t="s">
        <v>3267</v>
      </c>
    </row>
    <row r="2599" s="47" customFormat="1" ht="17.25" spans="1:11">
      <c r="A2599" s="35">
        <v>2598</v>
      </c>
      <c r="B2599" s="5" t="s">
        <v>1496</v>
      </c>
      <c r="C2599" s="83" t="s">
        <v>4257</v>
      </c>
      <c r="D2599" s="21" t="s">
        <v>1506</v>
      </c>
      <c r="E2599" s="18" t="s">
        <v>3579</v>
      </c>
      <c r="F2599" s="18"/>
      <c r="G2599" s="37"/>
      <c r="H2599" s="18" t="s">
        <v>3271</v>
      </c>
      <c r="I2599" s="18" t="s">
        <v>3272</v>
      </c>
      <c r="J2599" s="37"/>
      <c r="K2599" s="88" t="s">
        <v>30</v>
      </c>
    </row>
    <row r="2600" s="47" customFormat="1" ht="17.25" spans="1:12">
      <c r="A2600" s="35">
        <v>2599</v>
      </c>
      <c r="B2600" s="5" t="s">
        <v>1496</v>
      </c>
      <c r="C2600" s="83" t="s">
        <v>4257</v>
      </c>
      <c r="D2600" s="21" t="s">
        <v>1512</v>
      </c>
      <c r="E2600" s="18" t="s">
        <v>0</v>
      </c>
      <c r="F2600" s="18"/>
      <c r="G2600" s="37"/>
      <c r="H2600" s="18" t="s">
        <v>3271</v>
      </c>
      <c r="I2600" s="18" t="s">
        <v>4259</v>
      </c>
      <c r="J2600" s="37"/>
      <c r="K2600" s="88" t="s">
        <v>30</v>
      </c>
      <c r="L2600" s="47" t="s">
        <v>4260</v>
      </c>
    </row>
    <row r="2601" s="47" customFormat="1" ht="17.25" spans="1:11">
      <c r="A2601" s="35">
        <v>2600</v>
      </c>
      <c r="B2601" s="5" t="s">
        <v>1496</v>
      </c>
      <c r="C2601" s="83" t="s">
        <v>4257</v>
      </c>
      <c r="D2601" s="21" t="s">
        <v>1512</v>
      </c>
      <c r="E2601" s="18" t="s">
        <v>2612</v>
      </c>
      <c r="F2601" s="18"/>
      <c r="G2601" s="37"/>
      <c r="H2601" s="18" t="s">
        <v>3271</v>
      </c>
      <c r="I2601" s="18" t="s">
        <v>3272</v>
      </c>
      <c r="J2601" s="37"/>
      <c r="K2601" s="108" t="s">
        <v>30</v>
      </c>
    </row>
    <row r="2602" s="47" customFormat="1" ht="17.25" spans="1:11">
      <c r="A2602" s="35">
        <v>2601</v>
      </c>
      <c r="B2602" s="5" t="s">
        <v>1496</v>
      </c>
      <c r="C2602" s="83" t="s">
        <v>4257</v>
      </c>
      <c r="D2602" s="21" t="s">
        <v>1512</v>
      </c>
      <c r="E2602" s="18" t="s">
        <v>2509</v>
      </c>
      <c r="F2602" s="18"/>
      <c r="G2602" s="37"/>
      <c r="H2602" s="18" t="s">
        <v>3271</v>
      </c>
      <c r="I2602" s="18" t="s">
        <v>3272</v>
      </c>
      <c r="J2602" s="37"/>
      <c r="K2602" s="88" t="s">
        <v>30</v>
      </c>
    </row>
    <row r="2603" s="47" customFormat="1" ht="17.25" spans="1:12">
      <c r="A2603" s="35">
        <v>2602</v>
      </c>
      <c r="B2603" s="5" t="s">
        <v>1496</v>
      </c>
      <c r="C2603" s="83" t="s">
        <v>4257</v>
      </c>
      <c r="D2603" s="21" t="s">
        <v>1512</v>
      </c>
      <c r="E2603" s="18" t="s">
        <v>2515</v>
      </c>
      <c r="F2603" s="18"/>
      <c r="G2603" s="37"/>
      <c r="H2603" s="18" t="s">
        <v>3271</v>
      </c>
      <c r="I2603" s="18" t="s">
        <v>4261</v>
      </c>
      <c r="J2603" s="37"/>
      <c r="K2603" s="88" t="s">
        <v>30</v>
      </c>
      <c r="L2603" s="47" t="s">
        <v>4260</v>
      </c>
    </row>
    <row r="2604" s="47" customFormat="1" ht="17.25" spans="1:11">
      <c r="A2604" s="35">
        <v>2603</v>
      </c>
      <c r="B2604" s="5" t="s">
        <v>1496</v>
      </c>
      <c r="C2604" s="83" t="s">
        <v>4257</v>
      </c>
      <c r="D2604" s="21" t="s">
        <v>1512</v>
      </c>
      <c r="E2604" s="18" t="s">
        <v>2496</v>
      </c>
      <c r="F2604" s="18"/>
      <c r="G2604" s="37"/>
      <c r="H2604" s="18" t="s">
        <v>2365</v>
      </c>
      <c r="I2604" s="18" t="s">
        <v>3272</v>
      </c>
      <c r="J2604" s="37"/>
      <c r="K2604" s="87" t="s">
        <v>30</v>
      </c>
    </row>
    <row r="2605" s="47" customFormat="1" ht="17.25" spans="1:12">
      <c r="A2605" s="35">
        <v>2604</v>
      </c>
      <c r="B2605" s="5" t="s">
        <v>1496</v>
      </c>
      <c r="C2605" s="83" t="s">
        <v>4257</v>
      </c>
      <c r="D2605" s="21" t="s">
        <v>1518</v>
      </c>
      <c r="E2605" s="18" t="s">
        <v>4262</v>
      </c>
      <c r="F2605" s="18"/>
      <c r="G2605" s="37"/>
      <c r="H2605" s="18" t="s">
        <v>3271</v>
      </c>
      <c r="I2605" s="18" t="s">
        <v>4259</v>
      </c>
      <c r="J2605" s="37"/>
      <c r="K2605" s="88" t="s">
        <v>30</v>
      </c>
      <c r="L2605" s="47" t="s">
        <v>4260</v>
      </c>
    </row>
    <row r="2606" s="47" customFormat="1" ht="49.5" spans="1:11">
      <c r="A2606" s="35">
        <v>2605</v>
      </c>
      <c r="B2606" s="5" t="s">
        <v>1496</v>
      </c>
      <c r="C2606" s="83" t="s">
        <v>4257</v>
      </c>
      <c r="D2606" s="21" t="s">
        <v>1518</v>
      </c>
      <c r="E2606" s="18" t="s">
        <v>3360</v>
      </c>
      <c r="F2606" s="24" t="s">
        <v>4263</v>
      </c>
      <c r="G2606" s="37"/>
      <c r="H2606" s="18" t="s">
        <v>3271</v>
      </c>
      <c r="I2606" s="18" t="s">
        <v>3272</v>
      </c>
      <c r="J2606" s="37"/>
      <c r="K2606" s="108" t="s">
        <v>30</v>
      </c>
    </row>
    <row r="2607" s="47" customFormat="1" ht="82.5" spans="1:11">
      <c r="A2607" s="35">
        <v>2606</v>
      </c>
      <c r="B2607" s="5" t="s">
        <v>1496</v>
      </c>
      <c r="C2607" s="83" t="s">
        <v>4257</v>
      </c>
      <c r="D2607" s="21" t="s">
        <v>1518</v>
      </c>
      <c r="E2607" s="18" t="s">
        <v>4264</v>
      </c>
      <c r="F2607" s="24" t="s">
        <v>4265</v>
      </c>
      <c r="G2607" s="37"/>
      <c r="H2607" s="18" t="s">
        <v>3271</v>
      </c>
      <c r="I2607" s="18" t="s">
        <v>3272</v>
      </c>
      <c r="J2607" s="37"/>
      <c r="K2607" s="88" t="s">
        <v>30</v>
      </c>
    </row>
    <row r="2608" s="47" customFormat="1" ht="33" spans="1:11">
      <c r="A2608" s="35">
        <v>2607</v>
      </c>
      <c r="B2608" s="5" t="s">
        <v>1496</v>
      </c>
      <c r="C2608" s="83" t="s">
        <v>4257</v>
      </c>
      <c r="D2608" s="21" t="s">
        <v>1518</v>
      </c>
      <c r="E2608" s="18" t="s">
        <v>4266</v>
      </c>
      <c r="F2608" s="18"/>
      <c r="G2608" s="37"/>
      <c r="H2608" s="18" t="s">
        <v>3271</v>
      </c>
      <c r="I2608" s="18" t="s">
        <v>3272</v>
      </c>
      <c r="J2608" s="21" t="s">
        <v>1512</v>
      </c>
      <c r="K2608" s="108" t="s">
        <v>30</v>
      </c>
    </row>
    <row r="2609" s="47" customFormat="1" ht="17.25" spans="1:12">
      <c r="A2609" s="35">
        <v>2608</v>
      </c>
      <c r="B2609" s="5" t="s">
        <v>1496</v>
      </c>
      <c r="C2609" s="83" t="s">
        <v>4257</v>
      </c>
      <c r="D2609" s="21" t="s">
        <v>1518</v>
      </c>
      <c r="E2609" s="18" t="s">
        <v>3290</v>
      </c>
      <c r="F2609" s="18"/>
      <c r="G2609" s="37"/>
      <c r="H2609" s="18" t="s">
        <v>2365</v>
      </c>
      <c r="I2609" s="18" t="s">
        <v>4267</v>
      </c>
      <c r="J2609" s="37"/>
      <c r="K2609" s="87" t="s">
        <v>30</v>
      </c>
      <c r="L2609" s="47" t="s">
        <v>2431</v>
      </c>
    </row>
    <row r="2610" s="47" customFormat="1" ht="17.25" spans="1:12">
      <c r="A2610" s="35">
        <v>2609</v>
      </c>
      <c r="B2610" s="5" t="s">
        <v>1496</v>
      </c>
      <c r="C2610" s="83" t="s">
        <v>4257</v>
      </c>
      <c r="D2610" s="21" t="s">
        <v>1518</v>
      </c>
      <c r="E2610" s="18" t="s">
        <v>4268</v>
      </c>
      <c r="F2610" s="18"/>
      <c r="G2610" s="37"/>
      <c r="H2610" s="18" t="s">
        <v>2365</v>
      </c>
      <c r="I2610" s="18" t="s">
        <v>4269</v>
      </c>
      <c r="J2610" s="37"/>
      <c r="K2610" s="87" t="s">
        <v>30</v>
      </c>
      <c r="L2610" s="47" t="s">
        <v>2431</v>
      </c>
    </row>
    <row r="2611" s="47" customFormat="1" ht="17.25" spans="1:12">
      <c r="A2611" s="35">
        <v>2610</v>
      </c>
      <c r="B2611" s="5" t="s">
        <v>1496</v>
      </c>
      <c r="C2611" s="83" t="s">
        <v>4257</v>
      </c>
      <c r="D2611" s="21" t="s">
        <v>1518</v>
      </c>
      <c r="E2611" s="18" t="s">
        <v>4270</v>
      </c>
      <c r="F2611" s="18"/>
      <c r="G2611" s="37"/>
      <c r="H2611" s="18" t="s">
        <v>2365</v>
      </c>
      <c r="I2611" s="18" t="s">
        <v>4271</v>
      </c>
      <c r="J2611" s="37"/>
      <c r="K2611" s="87" t="s">
        <v>30</v>
      </c>
      <c r="L2611" s="47" t="s">
        <v>2431</v>
      </c>
    </row>
    <row r="2612" s="47" customFormat="1" ht="17.25" spans="1:12">
      <c r="A2612" s="35">
        <v>2611</v>
      </c>
      <c r="B2612" s="5" t="s">
        <v>1496</v>
      </c>
      <c r="C2612" s="83" t="s">
        <v>4257</v>
      </c>
      <c r="D2612" s="21" t="s">
        <v>1518</v>
      </c>
      <c r="E2612" s="18" t="s">
        <v>2468</v>
      </c>
      <c r="F2612" s="18" t="s">
        <v>4272</v>
      </c>
      <c r="G2612" s="37"/>
      <c r="H2612" s="18" t="s">
        <v>4273</v>
      </c>
      <c r="I2612" s="18" t="s">
        <v>4259</v>
      </c>
      <c r="J2612" s="37"/>
      <c r="K2612" s="88" t="s">
        <v>30</v>
      </c>
      <c r="L2612" s="47" t="s">
        <v>4260</v>
      </c>
    </row>
    <row r="2613" s="47" customFormat="1" ht="17.25" spans="1:12">
      <c r="A2613" s="35">
        <v>2612</v>
      </c>
      <c r="B2613" s="5" t="s">
        <v>1496</v>
      </c>
      <c r="C2613" s="83" t="s">
        <v>4257</v>
      </c>
      <c r="D2613" s="21" t="s">
        <v>1518</v>
      </c>
      <c r="E2613" s="18" t="s">
        <v>4274</v>
      </c>
      <c r="F2613" s="18"/>
      <c r="G2613" s="37"/>
      <c r="H2613" s="18" t="s">
        <v>4275</v>
      </c>
      <c r="I2613" s="18" t="s">
        <v>4261</v>
      </c>
      <c r="J2613" s="37"/>
      <c r="K2613" s="88" t="s">
        <v>30</v>
      </c>
      <c r="L2613" s="47" t="s">
        <v>4260</v>
      </c>
    </row>
    <row r="2614" s="47" customFormat="1" ht="17.25" spans="1:12">
      <c r="A2614" s="35">
        <v>2613</v>
      </c>
      <c r="B2614" s="5" t="s">
        <v>1496</v>
      </c>
      <c r="C2614" s="83" t="s">
        <v>4257</v>
      </c>
      <c r="D2614" s="21" t="s">
        <v>1518</v>
      </c>
      <c r="E2614" s="18" t="s">
        <v>4276</v>
      </c>
      <c r="F2614" s="18"/>
      <c r="G2614" s="37"/>
      <c r="H2614" s="18" t="s">
        <v>3271</v>
      </c>
      <c r="I2614" s="18" t="s">
        <v>4261</v>
      </c>
      <c r="J2614" s="37"/>
      <c r="K2614" s="88" t="s">
        <v>30</v>
      </c>
      <c r="L2614" s="47" t="s">
        <v>4260</v>
      </c>
    </row>
    <row r="2615" s="47" customFormat="1" ht="17.25" spans="1:12">
      <c r="A2615" s="35">
        <v>2614</v>
      </c>
      <c r="B2615" s="5" t="s">
        <v>1496</v>
      </c>
      <c r="C2615" s="83" t="s">
        <v>4257</v>
      </c>
      <c r="D2615" s="21" t="s">
        <v>1518</v>
      </c>
      <c r="E2615" s="18" t="s">
        <v>4277</v>
      </c>
      <c r="F2615" s="18"/>
      <c r="G2615" s="37"/>
      <c r="H2615" s="18" t="s">
        <v>4275</v>
      </c>
      <c r="I2615" s="18" t="s">
        <v>4261</v>
      </c>
      <c r="J2615" s="37"/>
      <c r="K2615" s="88" t="s">
        <v>30</v>
      </c>
      <c r="L2615" s="47" t="s">
        <v>4260</v>
      </c>
    </row>
    <row r="2616" s="47" customFormat="1" ht="17.25" spans="1:12">
      <c r="A2616" s="35">
        <v>2615</v>
      </c>
      <c r="B2616" s="5" t="s">
        <v>1496</v>
      </c>
      <c r="C2616" s="83" t="s">
        <v>4257</v>
      </c>
      <c r="D2616" s="21" t="s">
        <v>1518</v>
      </c>
      <c r="E2616" s="18" t="s">
        <v>4278</v>
      </c>
      <c r="F2616" s="18"/>
      <c r="G2616" s="37"/>
      <c r="H2616" s="18" t="s">
        <v>4275</v>
      </c>
      <c r="I2616" s="18" t="s">
        <v>4261</v>
      </c>
      <c r="J2616" s="37"/>
      <c r="K2616" s="88" t="s">
        <v>30</v>
      </c>
      <c r="L2616" s="47" t="s">
        <v>4260</v>
      </c>
    </row>
    <row r="2617" s="47" customFormat="1" ht="17.25" spans="1:12">
      <c r="A2617" s="35">
        <v>2616</v>
      </c>
      <c r="B2617" s="5" t="s">
        <v>1496</v>
      </c>
      <c r="C2617" s="83" t="s">
        <v>4257</v>
      </c>
      <c r="D2617" s="21" t="s">
        <v>1518</v>
      </c>
      <c r="E2617" s="18" t="s">
        <v>4279</v>
      </c>
      <c r="F2617" s="18"/>
      <c r="G2617" s="37"/>
      <c r="H2617" s="18" t="s">
        <v>4275</v>
      </c>
      <c r="I2617" s="18" t="s">
        <v>4261</v>
      </c>
      <c r="J2617" s="37"/>
      <c r="K2617" s="88" t="s">
        <v>30</v>
      </c>
      <c r="L2617" s="47" t="s">
        <v>4260</v>
      </c>
    </row>
    <row r="2618" s="47" customFormat="1" ht="17.25" spans="1:12">
      <c r="A2618" s="35">
        <v>2617</v>
      </c>
      <c r="B2618" s="5" t="s">
        <v>1496</v>
      </c>
      <c r="C2618" s="83" t="s">
        <v>4257</v>
      </c>
      <c r="D2618" s="21" t="s">
        <v>1518</v>
      </c>
      <c r="E2618" s="18" t="s">
        <v>4280</v>
      </c>
      <c r="F2618" s="18"/>
      <c r="G2618" s="37"/>
      <c r="H2618" s="18" t="s">
        <v>4275</v>
      </c>
      <c r="I2618" s="18" t="s">
        <v>4261</v>
      </c>
      <c r="J2618" s="37"/>
      <c r="K2618" s="88" t="s">
        <v>30</v>
      </c>
      <c r="L2618" s="47" t="s">
        <v>4260</v>
      </c>
    </row>
    <row r="2619" s="47" customFormat="1" ht="17.25" spans="1:12">
      <c r="A2619" s="35">
        <v>2618</v>
      </c>
      <c r="B2619" s="5" t="s">
        <v>1496</v>
      </c>
      <c r="C2619" s="83" t="s">
        <v>4257</v>
      </c>
      <c r="D2619" s="21" t="s">
        <v>1518</v>
      </c>
      <c r="E2619" s="18" t="s">
        <v>4281</v>
      </c>
      <c r="F2619" s="18"/>
      <c r="G2619" s="37"/>
      <c r="H2619" s="18" t="s">
        <v>3271</v>
      </c>
      <c r="I2619" s="18" t="s">
        <v>4261</v>
      </c>
      <c r="J2619" s="37"/>
      <c r="K2619" s="88" t="s">
        <v>30</v>
      </c>
      <c r="L2619" s="47" t="s">
        <v>4260</v>
      </c>
    </row>
    <row r="2620" s="47" customFormat="1" ht="33" spans="1:11">
      <c r="A2620" s="35">
        <v>2619</v>
      </c>
      <c r="B2620" s="5" t="s">
        <v>1496</v>
      </c>
      <c r="C2620" s="83" t="s">
        <v>4257</v>
      </c>
      <c r="D2620" s="21" t="s">
        <v>1520</v>
      </c>
      <c r="E2620" s="18" t="s">
        <v>3576</v>
      </c>
      <c r="F2620" s="24" t="s">
        <v>4282</v>
      </c>
      <c r="G2620" s="37"/>
      <c r="H2620" s="18" t="s">
        <v>3271</v>
      </c>
      <c r="I2620" s="18" t="s">
        <v>3272</v>
      </c>
      <c r="J2620" s="37"/>
      <c r="K2620" s="108" t="s">
        <v>30</v>
      </c>
    </row>
    <row r="2621" s="47" customFormat="1" ht="66" spans="1:11">
      <c r="A2621" s="35">
        <v>2620</v>
      </c>
      <c r="B2621" s="5" t="s">
        <v>1496</v>
      </c>
      <c r="C2621" s="83" t="s">
        <v>4257</v>
      </c>
      <c r="D2621" s="21" t="s">
        <v>1520</v>
      </c>
      <c r="E2621" s="18" t="s">
        <v>2608</v>
      </c>
      <c r="F2621" s="24" t="s">
        <v>4283</v>
      </c>
      <c r="G2621" s="37"/>
      <c r="H2621" s="18" t="s">
        <v>3271</v>
      </c>
      <c r="I2621" s="18" t="s">
        <v>3272</v>
      </c>
      <c r="J2621" s="37"/>
      <c r="K2621" s="108" t="s">
        <v>30</v>
      </c>
    </row>
    <row r="2622" s="47" customFormat="1" ht="33" spans="1:11">
      <c r="A2622" s="35">
        <v>2621</v>
      </c>
      <c r="B2622" s="5" t="s">
        <v>1496</v>
      </c>
      <c r="C2622" s="83" t="s">
        <v>4257</v>
      </c>
      <c r="D2622" s="21" t="s">
        <v>1520</v>
      </c>
      <c r="E2622" s="18" t="s">
        <v>3578</v>
      </c>
      <c r="F2622" s="18"/>
      <c r="G2622" s="37"/>
      <c r="H2622" s="18" t="s">
        <v>3271</v>
      </c>
      <c r="I2622" s="18" t="s">
        <v>3272</v>
      </c>
      <c r="J2622" s="23" t="s">
        <v>1515</v>
      </c>
      <c r="K2622" s="108" t="s">
        <v>30</v>
      </c>
    </row>
    <row r="2623" s="47" customFormat="1" ht="17.25" spans="1:11">
      <c r="A2623" s="35">
        <v>2622</v>
      </c>
      <c r="B2623" s="5" t="s">
        <v>1496</v>
      </c>
      <c r="C2623" s="83" t="s">
        <v>4257</v>
      </c>
      <c r="D2623" s="21" t="s">
        <v>1520</v>
      </c>
      <c r="E2623" s="18" t="s">
        <v>3584</v>
      </c>
      <c r="F2623" s="18"/>
      <c r="G2623" s="37"/>
      <c r="H2623" s="18" t="s">
        <v>3271</v>
      </c>
      <c r="I2623" s="18" t="s">
        <v>3272</v>
      </c>
      <c r="J2623" s="37"/>
      <c r="K2623" s="108" t="s">
        <v>30</v>
      </c>
    </row>
    <row r="2624" s="47" customFormat="1" ht="17.25" spans="1:12">
      <c r="A2624" s="35">
        <v>2623</v>
      </c>
      <c r="B2624" s="5" t="s">
        <v>1496</v>
      </c>
      <c r="C2624" s="83" t="s">
        <v>4257</v>
      </c>
      <c r="D2624" s="21" t="s">
        <v>1520</v>
      </c>
      <c r="E2624" s="18" t="s">
        <v>2605</v>
      </c>
      <c r="F2624" s="18"/>
      <c r="G2624" s="142"/>
      <c r="H2624" s="142" t="s">
        <v>3097</v>
      </c>
      <c r="I2624" s="18" t="s">
        <v>4258</v>
      </c>
      <c r="J2624" s="142"/>
      <c r="K2624" s="108" t="s">
        <v>30</v>
      </c>
      <c r="L2624" s="47" t="s">
        <v>3267</v>
      </c>
    </row>
    <row r="2625" s="47" customFormat="1" ht="33" spans="1:11">
      <c r="A2625" s="35">
        <v>2624</v>
      </c>
      <c r="B2625" s="5" t="s">
        <v>1496</v>
      </c>
      <c r="C2625" s="83" t="s">
        <v>4257</v>
      </c>
      <c r="D2625" s="21" t="s">
        <v>1522</v>
      </c>
      <c r="E2625" s="18" t="s">
        <v>3576</v>
      </c>
      <c r="F2625" s="24" t="s">
        <v>4284</v>
      </c>
      <c r="G2625" s="37"/>
      <c r="H2625" s="18" t="s">
        <v>3271</v>
      </c>
      <c r="I2625" s="18" t="s">
        <v>3272</v>
      </c>
      <c r="J2625" s="37"/>
      <c r="K2625" s="108" t="s">
        <v>30</v>
      </c>
    </row>
    <row r="2626" s="47" customFormat="1" ht="49.5" spans="1:11">
      <c r="A2626" s="35">
        <v>2625</v>
      </c>
      <c r="B2626" s="5" t="s">
        <v>1496</v>
      </c>
      <c r="C2626" s="83" t="s">
        <v>4257</v>
      </c>
      <c r="D2626" s="21" t="s">
        <v>1522</v>
      </c>
      <c r="E2626" s="18" t="s">
        <v>2608</v>
      </c>
      <c r="F2626" s="24" t="s">
        <v>4285</v>
      </c>
      <c r="G2626" s="37"/>
      <c r="H2626" s="18" t="s">
        <v>3271</v>
      </c>
      <c r="I2626" s="18" t="s">
        <v>3272</v>
      </c>
      <c r="J2626" s="37"/>
      <c r="K2626" s="108" t="s">
        <v>30</v>
      </c>
    </row>
    <row r="2627" s="47" customFormat="1" ht="17.25" spans="1:12">
      <c r="A2627" s="35">
        <v>2626</v>
      </c>
      <c r="B2627" s="5" t="s">
        <v>1496</v>
      </c>
      <c r="C2627" s="83" t="s">
        <v>4257</v>
      </c>
      <c r="D2627" s="21" t="s">
        <v>1522</v>
      </c>
      <c r="E2627" s="18" t="s">
        <v>2605</v>
      </c>
      <c r="F2627" s="18"/>
      <c r="G2627" s="37"/>
      <c r="H2627" s="142" t="s">
        <v>3097</v>
      </c>
      <c r="I2627" s="18" t="s">
        <v>4258</v>
      </c>
      <c r="J2627" s="37"/>
      <c r="K2627" s="108" t="s">
        <v>30</v>
      </c>
      <c r="L2627" s="47" t="s">
        <v>3267</v>
      </c>
    </row>
    <row r="2628" s="47" customFormat="1" ht="33" spans="1:12">
      <c r="A2628" s="35">
        <v>2627</v>
      </c>
      <c r="B2628" s="5" t="s">
        <v>1496</v>
      </c>
      <c r="C2628" s="83" t="s">
        <v>4257</v>
      </c>
      <c r="D2628" s="21" t="s">
        <v>1522</v>
      </c>
      <c r="E2628" s="18" t="s">
        <v>2496</v>
      </c>
      <c r="F2628" s="18"/>
      <c r="G2628" s="37"/>
      <c r="H2628" s="18" t="s">
        <v>2365</v>
      </c>
      <c r="I2628" s="18" t="s">
        <v>3313</v>
      </c>
      <c r="J2628" s="37"/>
      <c r="K2628" s="87" t="s">
        <v>30</v>
      </c>
      <c r="L2628" s="47" t="s">
        <v>2431</v>
      </c>
    </row>
    <row r="2629" s="47" customFormat="1" ht="17.25" spans="1:11">
      <c r="A2629" s="35">
        <v>2628</v>
      </c>
      <c r="B2629" s="5" t="s">
        <v>1496</v>
      </c>
      <c r="C2629" s="83" t="s">
        <v>4257</v>
      </c>
      <c r="D2629" s="21" t="s">
        <v>1522</v>
      </c>
      <c r="E2629" s="18" t="s">
        <v>3584</v>
      </c>
      <c r="F2629" s="18"/>
      <c r="G2629" s="37"/>
      <c r="H2629" s="18" t="s">
        <v>3271</v>
      </c>
      <c r="I2629" s="18" t="s">
        <v>3272</v>
      </c>
      <c r="J2629" s="37"/>
      <c r="K2629" s="108" t="s">
        <v>30</v>
      </c>
    </row>
    <row r="2630" s="47" customFormat="1" ht="33" spans="1:12">
      <c r="A2630" s="35">
        <v>2629</v>
      </c>
      <c r="B2630" s="5" t="s">
        <v>1496</v>
      </c>
      <c r="C2630" s="83" t="s">
        <v>4286</v>
      </c>
      <c r="D2630" s="21" t="s">
        <v>4287</v>
      </c>
      <c r="E2630" s="18" t="s">
        <v>4288</v>
      </c>
      <c r="F2630" s="18"/>
      <c r="G2630" s="37"/>
      <c r="H2630" s="18" t="s">
        <v>3271</v>
      </c>
      <c r="I2630" s="18" t="s">
        <v>4261</v>
      </c>
      <c r="J2630" s="37"/>
      <c r="K2630" s="88" t="s">
        <v>30</v>
      </c>
      <c r="L2630" s="47" t="s">
        <v>4260</v>
      </c>
    </row>
    <row r="2631" s="47" customFormat="1" ht="33" spans="1:12">
      <c r="A2631" s="35">
        <v>2630</v>
      </c>
      <c r="B2631" s="5" t="s">
        <v>1496</v>
      </c>
      <c r="C2631" s="83" t="s">
        <v>4286</v>
      </c>
      <c r="D2631" s="21" t="s">
        <v>4287</v>
      </c>
      <c r="E2631" s="18" t="s">
        <v>4289</v>
      </c>
      <c r="F2631" s="18"/>
      <c r="G2631" s="37"/>
      <c r="H2631" s="18" t="s">
        <v>4290</v>
      </c>
      <c r="I2631" s="18" t="s">
        <v>4291</v>
      </c>
      <c r="J2631" s="37"/>
      <c r="K2631" s="108" t="s">
        <v>30</v>
      </c>
      <c r="L2631" s="47" t="s">
        <v>3267</v>
      </c>
    </row>
    <row r="2632" s="47" customFormat="1" ht="33" spans="1:12">
      <c r="A2632" s="35">
        <v>2631</v>
      </c>
      <c r="B2632" s="5" t="s">
        <v>1496</v>
      </c>
      <c r="C2632" s="83" t="s">
        <v>4286</v>
      </c>
      <c r="D2632" s="21" t="s">
        <v>4287</v>
      </c>
      <c r="E2632" s="18" t="s">
        <v>3144</v>
      </c>
      <c r="F2632" s="18"/>
      <c r="G2632" s="37"/>
      <c r="H2632" s="18" t="s">
        <v>4290</v>
      </c>
      <c r="I2632" s="18" t="s">
        <v>4291</v>
      </c>
      <c r="J2632" s="37"/>
      <c r="K2632" s="88" t="s">
        <v>30</v>
      </c>
      <c r="L2632" s="47" t="s">
        <v>3267</v>
      </c>
    </row>
    <row r="2633" s="47" customFormat="1" ht="33" spans="1:12">
      <c r="A2633" s="35">
        <v>2632</v>
      </c>
      <c r="B2633" s="5" t="s">
        <v>1496</v>
      </c>
      <c r="C2633" s="83" t="s">
        <v>4286</v>
      </c>
      <c r="D2633" s="21" t="s">
        <v>4287</v>
      </c>
      <c r="E2633" s="18" t="s">
        <v>4292</v>
      </c>
      <c r="F2633" s="18"/>
      <c r="G2633" s="37"/>
      <c r="H2633" s="18" t="s">
        <v>4290</v>
      </c>
      <c r="I2633" s="18" t="s">
        <v>4291</v>
      </c>
      <c r="J2633" s="37"/>
      <c r="K2633" s="88" t="s">
        <v>30</v>
      </c>
      <c r="L2633" s="47" t="s">
        <v>3267</v>
      </c>
    </row>
    <row r="2634" s="47" customFormat="1" ht="33" spans="1:12">
      <c r="A2634" s="35">
        <v>2633</v>
      </c>
      <c r="B2634" s="5" t="s">
        <v>1496</v>
      </c>
      <c r="C2634" s="83" t="s">
        <v>4286</v>
      </c>
      <c r="D2634" s="21" t="s">
        <v>4287</v>
      </c>
      <c r="E2634" s="18" t="s">
        <v>4293</v>
      </c>
      <c r="F2634" s="18"/>
      <c r="G2634" s="37"/>
      <c r="H2634" s="142" t="s">
        <v>3097</v>
      </c>
      <c r="I2634" s="18" t="s">
        <v>4294</v>
      </c>
      <c r="J2634" s="37"/>
      <c r="K2634" s="88" t="s">
        <v>30</v>
      </c>
      <c r="L2634" s="47" t="s">
        <v>3267</v>
      </c>
    </row>
    <row r="2635" s="47" customFormat="1" ht="33" spans="1:12">
      <c r="A2635" s="35">
        <v>2634</v>
      </c>
      <c r="B2635" s="5" t="s">
        <v>1496</v>
      </c>
      <c r="C2635" s="83" t="s">
        <v>4286</v>
      </c>
      <c r="D2635" s="21" t="s">
        <v>4287</v>
      </c>
      <c r="E2635" s="18" t="s">
        <v>4295</v>
      </c>
      <c r="F2635" s="18"/>
      <c r="G2635" s="37"/>
      <c r="H2635" s="142" t="s">
        <v>3097</v>
      </c>
      <c r="I2635" s="18" t="s">
        <v>4294</v>
      </c>
      <c r="J2635" s="37"/>
      <c r="K2635" s="88" t="s">
        <v>30</v>
      </c>
      <c r="L2635" s="47" t="s">
        <v>3267</v>
      </c>
    </row>
    <row r="2636" s="47" customFormat="1" ht="33" spans="1:12">
      <c r="A2636" s="35">
        <v>2635</v>
      </c>
      <c r="B2636" s="5" t="s">
        <v>1496</v>
      </c>
      <c r="C2636" s="83" t="s">
        <v>4286</v>
      </c>
      <c r="D2636" s="21" t="s">
        <v>4296</v>
      </c>
      <c r="E2636" s="18" t="s">
        <v>0</v>
      </c>
      <c r="F2636" s="18"/>
      <c r="G2636" s="37"/>
      <c r="H2636" s="18" t="s">
        <v>3271</v>
      </c>
      <c r="I2636" s="18" t="s">
        <v>4259</v>
      </c>
      <c r="J2636" s="37"/>
      <c r="K2636" s="88" t="s">
        <v>30</v>
      </c>
      <c r="L2636" s="47" t="s">
        <v>4260</v>
      </c>
    </row>
    <row r="2637" s="47" customFormat="1" ht="33" spans="1:12">
      <c r="A2637" s="35">
        <v>2636</v>
      </c>
      <c r="B2637" s="5" t="s">
        <v>1496</v>
      </c>
      <c r="C2637" s="83" t="s">
        <v>4286</v>
      </c>
      <c r="D2637" s="21" t="s">
        <v>4296</v>
      </c>
      <c r="E2637" s="18" t="s">
        <v>3105</v>
      </c>
      <c r="F2637" s="18"/>
      <c r="G2637" s="37"/>
      <c r="H2637" s="18" t="s">
        <v>4290</v>
      </c>
      <c r="I2637" s="18" t="s">
        <v>4291</v>
      </c>
      <c r="J2637" s="37"/>
      <c r="K2637" s="88" t="s">
        <v>30</v>
      </c>
      <c r="L2637" s="47" t="s">
        <v>3267</v>
      </c>
    </row>
    <row r="2638" s="47" customFormat="1" ht="33" spans="1:12">
      <c r="A2638" s="35">
        <v>2637</v>
      </c>
      <c r="B2638" s="5" t="s">
        <v>1496</v>
      </c>
      <c r="C2638" s="83" t="s">
        <v>4286</v>
      </c>
      <c r="D2638" s="21" t="s">
        <v>4296</v>
      </c>
      <c r="E2638" s="18" t="s">
        <v>3144</v>
      </c>
      <c r="F2638" s="18"/>
      <c r="G2638" s="37"/>
      <c r="H2638" s="18" t="s">
        <v>4290</v>
      </c>
      <c r="I2638" s="18" t="s">
        <v>4291</v>
      </c>
      <c r="J2638" s="37"/>
      <c r="K2638" s="88" t="s">
        <v>30</v>
      </c>
      <c r="L2638" s="47" t="s">
        <v>3267</v>
      </c>
    </row>
    <row r="2639" s="47" customFormat="1" ht="33" spans="1:12">
      <c r="A2639" s="35">
        <v>2638</v>
      </c>
      <c r="B2639" s="5" t="s">
        <v>1496</v>
      </c>
      <c r="C2639" s="83" t="s">
        <v>4286</v>
      </c>
      <c r="D2639" s="21" t="s">
        <v>4296</v>
      </c>
      <c r="E2639" s="18" t="s">
        <v>4292</v>
      </c>
      <c r="F2639" s="18"/>
      <c r="G2639" s="37"/>
      <c r="H2639" s="18" t="s">
        <v>4290</v>
      </c>
      <c r="I2639" s="18" t="s">
        <v>4291</v>
      </c>
      <c r="J2639" s="37"/>
      <c r="K2639" s="88" t="s">
        <v>30</v>
      </c>
      <c r="L2639" s="47" t="s">
        <v>3267</v>
      </c>
    </row>
    <row r="2640" s="47" customFormat="1" ht="33" spans="1:12">
      <c r="A2640" s="35">
        <v>2639</v>
      </c>
      <c r="B2640" s="5" t="s">
        <v>1496</v>
      </c>
      <c r="C2640" s="83" t="s">
        <v>4286</v>
      </c>
      <c r="D2640" s="21" t="s">
        <v>4296</v>
      </c>
      <c r="E2640" s="18" t="s">
        <v>4297</v>
      </c>
      <c r="F2640" s="18"/>
      <c r="G2640" s="37"/>
      <c r="H2640" s="18" t="s">
        <v>4290</v>
      </c>
      <c r="I2640" s="18" t="s">
        <v>4291</v>
      </c>
      <c r="J2640" s="37"/>
      <c r="K2640" s="88" t="s">
        <v>30</v>
      </c>
      <c r="L2640" s="47" t="s">
        <v>3267</v>
      </c>
    </row>
    <row r="2641" s="47" customFormat="1" ht="33" spans="1:12">
      <c r="A2641" s="35">
        <v>2640</v>
      </c>
      <c r="B2641" s="5" t="s">
        <v>1496</v>
      </c>
      <c r="C2641" s="83" t="s">
        <v>4286</v>
      </c>
      <c r="D2641" s="21" t="s">
        <v>4296</v>
      </c>
      <c r="E2641" s="18" t="s">
        <v>4293</v>
      </c>
      <c r="F2641" s="18"/>
      <c r="G2641" s="37"/>
      <c r="H2641" s="142" t="s">
        <v>3097</v>
      </c>
      <c r="I2641" s="18" t="s">
        <v>4294</v>
      </c>
      <c r="J2641" s="37"/>
      <c r="K2641" s="88" t="s">
        <v>30</v>
      </c>
      <c r="L2641" s="47" t="s">
        <v>3267</v>
      </c>
    </row>
    <row r="2642" s="47" customFormat="1" ht="33" spans="1:12">
      <c r="A2642" s="35">
        <v>2641</v>
      </c>
      <c r="B2642" s="5" t="s">
        <v>1496</v>
      </c>
      <c r="C2642" s="83" t="s">
        <v>4286</v>
      </c>
      <c r="D2642" s="21" t="s">
        <v>4296</v>
      </c>
      <c r="E2642" s="18" t="s">
        <v>2506</v>
      </c>
      <c r="F2642" s="18"/>
      <c r="G2642" s="37"/>
      <c r="H2642" s="142" t="s">
        <v>3097</v>
      </c>
      <c r="I2642" s="18" t="s">
        <v>4294</v>
      </c>
      <c r="J2642" s="37"/>
      <c r="K2642" s="88" t="s">
        <v>30</v>
      </c>
      <c r="L2642" s="47" t="s">
        <v>3267</v>
      </c>
    </row>
    <row r="2643" s="47" customFormat="1" ht="33" spans="1:12">
      <c r="A2643" s="35">
        <v>2642</v>
      </c>
      <c r="B2643" s="5" t="s">
        <v>1496</v>
      </c>
      <c r="C2643" s="83" t="s">
        <v>4286</v>
      </c>
      <c r="D2643" s="21" t="s">
        <v>4296</v>
      </c>
      <c r="E2643" s="18" t="s">
        <v>4295</v>
      </c>
      <c r="F2643" s="18"/>
      <c r="G2643" s="37"/>
      <c r="H2643" s="142" t="s">
        <v>3097</v>
      </c>
      <c r="I2643" s="18" t="s">
        <v>4294</v>
      </c>
      <c r="J2643" s="37"/>
      <c r="K2643" s="88" t="s">
        <v>30</v>
      </c>
      <c r="L2643" s="47" t="s">
        <v>3267</v>
      </c>
    </row>
    <row r="2644" s="47" customFormat="1" ht="17.25" spans="1:12">
      <c r="A2644" s="35">
        <v>2643</v>
      </c>
      <c r="B2644" s="5" t="s">
        <v>1496</v>
      </c>
      <c r="C2644" s="83" t="s">
        <v>4286</v>
      </c>
      <c r="D2644" s="21" t="s">
        <v>1536</v>
      </c>
      <c r="E2644" s="18" t="s">
        <v>3561</v>
      </c>
      <c r="F2644" s="18" t="s">
        <v>3562</v>
      </c>
      <c r="G2644" s="37"/>
      <c r="H2644" s="18" t="s">
        <v>3271</v>
      </c>
      <c r="I2644" s="18" t="s">
        <v>4259</v>
      </c>
      <c r="J2644" s="37"/>
      <c r="K2644" s="108" t="s">
        <v>30</v>
      </c>
      <c r="L2644" s="47" t="s">
        <v>4260</v>
      </c>
    </row>
    <row r="2645" s="47" customFormat="1" ht="17.25" spans="1:12">
      <c r="A2645" s="35">
        <v>2644</v>
      </c>
      <c r="B2645" s="5" t="s">
        <v>1496</v>
      </c>
      <c r="C2645" s="83" t="s">
        <v>4286</v>
      </c>
      <c r="D2645" s="21" t="s">
        <v>1536</v>
      </c>
      <c r="E2645" s="18" t="s">
        <v>2536</v>
      </c>
      <c r="F2645" s="18"/>
      <c r="G2645" s="37"/>
      <c r="H2645" s="18" t="s">
        <v>3271</v>
      </c>
      <c r="I2645" s="18" t="s">
        <v>4259</v>
      </c>
      <c r="J2645" s="37"/>
      <c r="K2645" s="88" t="s">
        <v>30</v>
      </c>
      <c r="L2645" s="47" t="s">
        <v>4260</v>
      </c>
    </row>
    <row r="2646" s="47" customFormat="1" ht="17.25" spans="1:12">
      <c r="A2646" s="35">
        <v>2645</v>
      </c>
      <c r="B2646" s="5" t="s">
        <v>1496</v>
      </c>
      <c r="C2646" s="83" t="s">
        <v>4286</v>
      </c>
      <c r="D2646" s="21" t="s">
        <v>1536</v>
      </c>
      <c r="E2646" s="18" t="s">
        <v>4298</v>
      </c>
      <c r="F2646" s="18"/>
      <c r="G2646" s="37"/>
      <c r="H2646" s="18" t="s">
        <v>4290</v>
      </c>
      <c r="I2646" s="18" t="s">
        <v>4291</v>
      </c>
      <c r="J2646" s="37" t="s">
        <v>2179</v>
      </c>
      <c r="K2646" s="108" t="s">
        <v>30</v>
      </c>
      <c r="L2646" s="47" t="s">
        <v>3267</v>
      </c>
    </row>
    <row r="2647" s="47" customFormat="1" ht="17.25" spans="1:12">
      <c r="A2647" s="35">
        <v>2646</v>
      </c>
      <c r="B2647" s="5" t="s">
        <v>1496</v>
      </c>
      <c r="C2647" s="83" t="s">
        <v>4286</v>
      </c>
      <c r="D2647" s="21" t="s">
        <v>1536</v>
      </c>
      <c r="E2647" s="18" t="s">
        <v>4299</v>
      </c>
      <c r="F2647" s="18"/>
      <c r="G2647" s="37"/>
      <c r="H2647" s="142" t="s">
        <v>3097</v>
      </c>
      <c r="I2647" s="18" t="s">
        <v>4294</v>
      </c>
      <c r="J2647" s="37" t="s">
        <v>2179</v>
      </c>
      <c r="K2647" s="88" t="s">
        <v>30</v>
      </c>
      <c r="L2647" s="47" t="s">
        <v>3267</v>
      </c>
    </row>
    <row r="2648" s="47" customFormat="1" ht="17.25" spans="1:12">
      <c r="A2648" s="35">
        <v>2647</v>
      </c>
      <c r="B2648" s="5" t="s">
        <v>1496</v>
      </c>
      <c r="C2648" s="83" t="s">
        <v>4286</v>
      </c>
      <c r="D2648" s="21" t="s">
        <v>1536</v>
      </c>
      <c r="E2648" s="18" t="s">
        <v>4300</v>
      </c>
      <c r="F2648" s="18"/>
      <c r="G2648" s="37"/>
      <c r="H2648" s="142" t="s">
        <v>3097</v>
      </c>
      <c r="I2648" s="18" t="s">
        <v>4294</v>
      </c>
      <c r="J2648" s="37" t="s">
        <v>2179</v>
      </c>
      <c r="K2648" s="88" t="s">
        <v>30</v>
      </c>
      <c r="L2648" s="47" t="s">
        <v>3267</v>
      </c>
    </row>
    <row r="2649" s="47" customFormat="1" ht="17.25" spans="1:11">
      <c r="A2649" s="35">
        <v>2648</v>
      </c>
      <c r="B2649" s="5" t="s">
        <v>1496</v>
      </c>
      <c r="C2649" s="83" t="s">
        <v>4286</v>
      </c>
      <c r="D2649" s="21" t="s">
        <v>1536</v>
      </c>
      <c r="E2649" s="18" t="s">
        <v>4301</v>
      </c>
      <c r="F2649" s="18"/>
      <c r="G2649" s="37"/>
      <c r="H2649" s="18" t="s">
        <v>4290</v>
      </c>
      <c r="I2649" s="18" t="s">
        <v>3272</v>
      </c>
      <c r="J2649" s="37" t="s">
        <v>2179</v>
      </c>
      <c r="K2649" s="88" t="s">
        <v>30</v>
      </c>
    </row>
    <row r="2650" s="47" customFormat="1" ht="17.25" spans="1:11">
      <c r="A2650" s="35">
        <v>2649</v>
      </c>
      <c r="B2650" s="5" t="s">
        <v>1496</v>
      </c>
      <c r="C2650" s="83" t="s">
        <v>4286</v>
      </c>
      <c r="D2650" s="21" t="s">
        <v>1536</v>
      </c>
      <c r="E2650" s="18" t="s">
        <v>4302</v>
      </c>
      <c r="F2650" s="18"/>
      <c r="G2650" s="37"/>
      <c r="H2650" s="142" t="s">
        <v>3097</v>
      </c>
      <c r="I2650" s="18" t="s">
        <v>3272</v>
      </c>
      <c r="J2650" s="37" t="s">
        <v>2179</v>
      </c>
      <c r="K2650" s="87" t="s">
        <v>30</v>
      </c>
    </row>
    <row r="2651" s="47" customFormat="1" ht="17.25" spans="1:12">
      <c r="A2651" s="35">
        <v>2650</v>
      </c>
      <c r="B2651" s="5" t="s">
        <v>1496</v>
      </c>
      <c r="C2651" s="83" t="s">
        <v>4286</v>
      </c>
      <c r="D2651" s="21" t="s">
        <v>1536</v>
      </c>
      <c r="E2651" s="18" t="s">
        <v>4303</v>
      </c>
      <c r="F2651" s="18"/>
      <c r="G2651" s="37"/>
      <c r="H2651" s="18" t="s">
        <v>4290</v>
      </c>
      <c r="I2651" s="18" t="s">
        <v>4291</v>
      </c>
      <c r="J2651" s="37" t="s">
        <v>2179</v>
      </c>
      <c r="K2651" s="87" t="s">
        <v>30</v>
      </c>
      <c r="L2651" s="47" t="s">
        <v>3267</v>
      </c>
    </row>
    <row r="2652" s="47" customFormat="1" ht="17.25" spans="1:12">
      <c r="A2652" s="35">
        <v>2651</v>
      </c>
      <c r="B2652" s="5" t="s">
        <v>1496</v>
      </c>
      <c r="C2652" s="83" t="s">
        <v>4286</v>
      </c>
      <c r="D2652" s="21" t="s">
        <v>1536</v>
      </c>
      <c r="E2652" s="18" t="s">
        <v>4304</v>
      </c>
      <c r="F2652" s="18"/>
      <c r="G2652" s="37"/>
      <c r="H2652" s="142" t="s">
        <v>3097</v>
      </c>
      <c r="I2652" s="18" t="s">
        <v>4294</v>
      </c>
      <c r="J2652" s="37" t="s">
        <v>2179</v>
      </c>
      <c r="K2652" s="87" t="s">
        <v>30</v>
      </c>
      <c r="L2652" s="47" t="s">
        <v>3267</v>
      </c>
    </row>
    <row r="2653" s="47" customFormat="1" ht="33" spans="1:12">
      <c r="A2653" s="35">
        <v>2652</v>
      </c>
      <c r="B2653" s="5" t="s">
        <v>1496</v>
      </c>
      <c r="C2653" s="83" t="s">
        <v>4286</v>
      </c>
      <c r="D2653" s="21" t="s">
        <v>1536</v>
      </c>
      <c r="E2653" s="18" t="s">
        <v>4305</v>
      </c>
      <c r="F2653" s="18"/>
      <c r="G2653" s="37"/>
      <c r="H2653" s="18" t="s">
        <v>4290</v>
      </c>
      <c r="I2653" s="18" t="s">
        <v>4291</v>
      </c>
      <c r="J2653" s="37" t="s">
        <v>2179</v>
      </c>
      <c r="K2653" s="88" t="s">
        <v>30</v>
      </c>
      <c r="L2653" s="47" t="s">
        <v>3267</v>
      </c>
    </row>
    <row r="2654" s="47" customFormat="1" ht="33" spans="1:12">
      <c r="A2654" s="35">
        <v>2653</v>
      </c>
      <c r="B2654" s="5" t="s">
        <v>1496</v>
      </c>
      <c r="C2654" s="83" t="s">
        <v>4286</v>
      </c>
      <c r="D2654" s="21" t="s">
        <v>1536</v>
      </c>
      <c r="E2654" s="18" t="s">
        <v>4306</v>
      </c>
      <c r="F2654" s="18"/>
      <c r="G2654" s="37"/>
      <c r="H2654" s="142" t="s">
        <v>3097</v>
      </c>
      <c r="I2654" s="18" t="s">
        <v>4294</v>
      </c>
      <c r="J2654" s="37" t="s">
        <v>2179</v>
      </c>
      <c r="K2654" s="88" t="s">
        <v>30</v>
      </c>
      <c r="L2654" s="47" t="s">
        <v>3267</v>
      </c>
    </row>
    <row r="2655" s="47" customFormat="1" ht="17.25" spans="1:12">
      <c r="A2655" s="35">
        <v>2654</v>
      </c>
      <c r="B2655" s="5" t="s">
        <v>1496</v>
      </c>
      <c r="C2655" s="83" t="s">
        <v>4286</v>
      </c>
      <c r="D2655" s="21" t="s">
        <v>1536</v>
      </c>
      <c r="E2655" s="18" t="s">
        <v>4307</v>
      </c>
      <c r="F2655" s="18"/>
      <c r="G2655" s="37"/>
      <c r="H2655" s="142" t="s">
        <v>3097</v>
      </c>
      <c r="I2655" s="18" t="s">
        <v>4291</v>
      </c>
      <c r="J2655" s="37" t="s">
        <v>2179</v>
      </c>
      <c r="K2655" s="88" t="s">
        <v>30</v>
      </c>
      <c r="L2655" s="47" t="s">
        <v>3267</v>
      </c>
    </row>
    <row r="2656" s="47" customFormat="1" ht="33" spans="1:12">
      <c r="A2656" s="35">
        <v>2655</v>
      </c>
      <c r="B2656" s="5" t="s">
        <v>1496</v>
      </c>
      <c r="C2656" s="83" t="s">
        <v>4286</v>
      </c>
      <c r="D2656" s="21" t="s">
        <v>1536</v>
      </c>
      <c r="E2656" s="18" t="s">
        <v>4308</v>
      </c>
      <c r="F2656" s="18"/>
      <c r="G2656" s="37"/>
      <c r="H2656" s="142" t="s">
        <v>3097</v>
      </c>
      <c r="I2656" s="18" t="s">
        <v>4291</v>
      </c>
      <c r="J2656" s="37" t="s">
        <v>2179</v>
      </c>
      <c r="K2656" s="90" t="s">
        <v>30</v>
      </c>
      <c r="L2656" s="47" t="s">
        <v>3267</v>
      </c>
    </row>
    <row r="2657" s="47" customFormat="1" ht="17.25" spans="1:12">
      <c r="A2657" s="35">
        <v>2656</v>
      </c>
      <c r="B2657" s="5" t="s">
        <v>1496</v>
      </c>
      <c r="C2657" s="83" t="s">
        <v>4286</v>
      </c>
      <c r="D2657" s="21" t="s">
        <v>1539</v>
      </c>
      <c r="E2657" s="18" t="s">
        <v>3561</v>
      </c>
      <c r="F2657" s="18" t="s">
        <v>3562</v>
      </c>
      <c r="G2657" s="37"/>
      <c r="H2657" s="18" t="s">
        <v>3271</v>
      </c>
      <c r="I2657" s="18" t="s">
        <v>4259</v>
      </c>
      <c r="J2657" s="37"/>
      <c r="K2657" s="108" t="s">
        <v>30</v>
      </c>
      <c r="L2657" s="47" t="s">
        <v>4260</v>
      </c>
    </row>
    <row r="2658" s="47" customFormat="1" ht="17.25" spans="1:12">
      <c r="A2658" s="35">
        <v>2657</v>
      </c>
      <c r="B2658" s="5" t="s">
        <v>1496</v>
      </c>
      <c r="C2658" s="83" t="s">
        <v>4286</v>
      </c>
      <c r="D2658" s="21" t="s">
        <v>1539</v>
      </c>
      <c r="E2658" s="18" t="s">
        <v>2536</v>
      </c>
      <c r="F2658" s="18"/>
      <c r="G2658" s="37"/>
      <c r="H2658" s="18" t="s">
        <v>3271</v>
      </c>
      <c r="I2658" s="18" t="s">
        <v>4259</v>
      </c>
      <c r="J2658" s="37"/>
      <c r="K2658" s="88" t="s">
        <v>30</v>
      </c>
      <c r="L2658" s="47" t="s">
        <v>4260</v>
      </c>
    </row>
    <row r="2659" s="47" customFormat="1" ht="17.25" spans="1:12">
      <c r="A2659" s="35">
        <v>2658</v>
      </c>
      <c r="B2659" s="5" t="s">
        <v>1496</v>
      </c>
      <c r="C2659" s="83" t="s">
        <v>4286</v>
      </c>
      <c r="D2659" s="21" t="s">
        <v>1539</v>
      </c>
      <c r="E2659" s="18" t="s">
        <v>4309</v>
      </c>
      <c r="F2659" s="18"/>
      <c r="G2659" s="37"/>
      <c r="H2659" s="18" t="s">
        <v>3564</v>
      </c>
      <c r="I2659" s="18" t="s">
        <v>4291</v>
      </c>
      <c r="J2659" s="37" t="s">
        <v>2179</v>
      </c>
      <c r="K2659" s="108" t="s">
        <v>30</v>
      </c>
      <c r="L2659" s="47" t="s">
        <v>3375</v>
      </c>
    </row>
    <row r="2660" s="47" customFormat="1" ht="17.25" spans="1:12">
      <c r="A2660" s="35">
        <v>2659</v>
      </c>
      <c r="B2660" s="5" t="s">
        <v>1496</v>
      </c>
      <c r="C2660" s="83" t="s">
        <v>4286</v>
      </c>
      <c r="D2660" s="21" t="s">
        <v>1539</v>
      </c>
      <c r="E2660" s="18" t="s">
        <v>4310</v>
      </c>
      <c r="F2660" s="18"/>
      <c r="G2660" s="37"/>
      <c r="H2660" s="18" t="s">
        <v>3564</v>
      </c>
      <c r="I2660" s="18" t="s">
        <v>4291</v>
      </c>
      <c r="J2660" s="37" t="s">
        <v>2179</v>
      </c>
      <c r="K2660" s="88" t="s">
        <v>30</v>
      </c>
      <c r="L2660" s="47" t="s">
        <v>3375</v>
      </c>
    </row>
    <row r="2661" s="47" customFormat="1" ht="17.25" spans="1:12">
      <c r="A2661" s="35">
        <v>2660</v>
      </c>
      <c r="B2661" s="5" t="s">
        <v>1496</v>
      </c>
      <c r="C2661" s="83" t="s">
        <v>4286</v>
      </c>
      <c r="D2661" s="21" t="s">
        <v>1539</v>
      </c>
      <c r="E2661" s="18" t="s">
        <v>4311</v>
      </c>
      <c r="F2661" s="18"/>
      <c r="G2661" s="37"/>
      <c r="H2661" s="142" t="s">
        <v>3097</v>
      </c>
      <c r="I2661" s="18" t="s">
        <v>4291</v>
      </c>
      <c r="J2661" s="37" t="s">
        <v>2179</v>
      </c>
      <c r="K2661" s="88" t="s">
        <v>30</v>
      </c>
      <c r="L2661" s="47" t="s">
        <v>3267</v>
      </c>
    </row>
    <row r="2662" s="47" customFormat="1" ht="17.25" spans="1:11">
      <c r="A2662" s="35">
        <v>2661</v>
      </c>
      <c r="B2662" s="5" t="s">
        <v>1496</v>
      </c>
      <c r="C2662" s="83" t="s">
        <v>4286</v>
      </c>
      <c r="D2662" s="21" t="s">
        <v>1539</v>
      </c>
      <c r="E2662" s="18" t="s">
        <v>4312</v>
      </c>
      <c r="F2662" s="18"/>
      <c r="G2662" s="37"/>
      <c r="H2662" s="18" t="s">
        <v>3564</v>
      </c>
      <c r="I2662" s="18" t="s">
        <v>3272</v>
      </c>
      <c r="J2662" s="37" t="s">
        <v>2179</v>
      </c>
      <c r="K2662" s="144" t="s">
        <v>30</v>
      </c>
    </row>
    <row r="2663" s="47" customFormat="1" ht="17.25" spans="1:12">
      <c r="A2663" s="35">
        <v>2662</v>
      </c>
      <c r="B2663" s="5" t="s">
        <v>1496</v>
      </c>
      <c r="C2663" s="83" t="s">
        <v>4286</v>
      </c>
      <c r="D2663" s="21" t="s">
        <v>1539</v>
      </c>
      <c r="E2663" s="18" t="s">
        <v>4313</v>
      </c>
      <c r="F2663" s="18"/>
      <c r="G2663" s="37"/>
      <c r="H2663" s="18" t="s">
        <v>3564</v>
      </c>
      <c r="I2663" s="18" t="s">
        <v>4291</v>
      </c>
      <c r="J2663" s="37" t="s">
        <v>2179</v>
      </c>
      <c r="K2663" s="87" t="s">
        <v>30</v>
      </c>
      <c r="L2663" s="47" t="s">
        <v>3375</v>
      </c>
    </row>
    <row r="2664" s="47" customFormat="1" ht="17.25" spans="1:12">
      <c r="A2664" s="35">
        <v>2663</v>
      </c>
      <c r="B2664" s="5" t="s">
        <v>1496</v>
      </c>
      <c r="C2664" s="83" t="s">
        <v>4286</v>
      </c>
      <c r="D2664" s="21" t="s">
        <v>1539</v>
      </c>
      <c r="E2664" s="18" t="s">
        <v>4314</v>
      </c>
      <c r="F2664" s="18"/>
      <c r="G2664" s="37"/>
      <c r="H2664" s="18" t="s">
        <v>3564</v>
      </c>
      <c r="I2664" s="18" t="s">
        <v>4291</v>
      </c>
      <c r="J2664" s="37" t="s">
        <v>2179</v>
      </c>
      <c r="K2664" s="87" t="s">
        <v>30</v>
      </c>
      <c r="L2664" s="47" t="s">
        <v>3375</v>
      </c>
    </row>
    <row r="2665" s="47" customFormat="1" ht="17.25" spans="1:12">
      <c r="A2665" s="35">
        <v>2664</v>
      </c>
      <c r="B2665" s="5" t="s">
        <v>1496</v>
      </c>
      <c r="C2665" s="83" t="s">
        <v>4286</v>
      </c>
      <c r="D2665" s="21" t="s">
        <v>1539</v>
      </c>
      <c r="E2665" s="18" t="s">
        <v>3346</v>
      </c>
      <c r="F2665" s="18"/>
      <c r="G2665" s="37"/>
      <c r="H2665" s="142" t="s">
        <v>3097</v>
      </c>
      <c r="I2665" s="18" t="s">
        <v>4291</v>
      </c>
      <c r="J2665" s="37" t="s">
        <v>2179</v>
      </c>
      <c r="K2665" s="87" t="s">
        <v>30</v>
      </c>
      <c r="L2665" s="47" t="s">
        <v>3267</v>
      </c>
    </row>
    <row r="2666" s="47" customFormat="1" ht="17.25" spans="1:12">
      <c r="A2666" s="35">
        <v>2665</v>
      </c>
      <c r="B2666" s="5" t="s">
        <v>1496</v>
      </c>
      <c r="C2666" s="83" t="s">
        <v>4286</v>
      </c>
      <c r="D2666" s="21" t="s">
        <v>1539</v>
      </c>
      <c r="E2666" s="18" t="s">
        <v>4315</v>
      </c>
      <c r="F2666" s="18"/>
      <c r="G2666" s="37"/>
      <c r="H2666" s="18" t="s">
        <v>3564</v>
      </c>
      <c r="I2666" s="18" t="s">
        <v>4291</v>
      </c>
      <c r="J2666" s="37" t="s">
        <v>2179</v>
      </c>
      <c r="K2666" s="108" t="s">
        <v>30</v>
      </c>
      <c r="L2666" s="47" t="s">
        <v>3375</v>
      </c>
    </row>
    <row r="2667" s="47" customFormat="1" ht="17.25" spans="1:12">
      <c r="A2667" s="35">
        <v>2666</v>
      </c>
      <c r="B2667" s="5" t="s">
        <v>1496</v>
      </c>
      <c r="C2667" s="83" t="s">
        <v>4286</v>
      </c>
      <c r="D2667" s="21" t="s">
        <v>1541</v>
      </c>
      <c r="E2667" s="18" t="s">
        <v>3561</v>
      </c>
      <c r="F2667" s="18" t="s">
        <v>3562</v>
      </c>
      <c r="G2667" s="37"/>
      <c r="H2667" s="18" t="s">
        <v>3271</v>
      </c>
      <c r="I2667" s="18" t="s">
        <v>4259</v>
      </c>
      <c r="J2667" s="37"/>
      <c r="K2667" s="108" t="s">
        <v>30</v>
      </c>
      <c r="L2667" s="47" t="s">
        <v>4260</v>
      </c>
    </row>
    <row r="2668" s="47" customFormat="1" ht="17.25" spans="1:12">
      <c r="A2668" s="35">
        <v>2667</v>
      </c>
      <c r="B2668" s="5" t="s">
        <v>1496</v>
      </c>
      <c r="C2668" s="83" t="s">
        <v>4286</v>
      </c>
      <c r="D2668" s="21" t="s">
        <v>1541</v>
      </c>
      <c r="E2668" s="18" t="s">
        <v>2536</v>
      </c>
      <c r="F2668" s="18"/>
      <c r="G2668" s="37"/>
      <c r="H2668" s="18" t="s">
        <v>3271</v>
      </c>
      <c r="I2668" s="18" t="s">
        <v>4259</v>
      </c>
      <c r="J2668" s="37"/>
      <c r="K2668" s="88" t="s">
        <v>30</v>
      </c>
      <c r="L2668" s="47" t="s">
        <v>4260</v>
      </c>
    </row>
    <row r="2669" s="47" customFormat="1" ht="17.25" spans="1:12">
      <c r="A2669" s="35">
        <v>2668</v>
      </c>
      <c r="B2669" s="5" t="s">
        <v>1496</v>
      </c>
      <c r="C2669" s="83" t="s">
        <v>4286</v>
      </c>
      <c r="D2669" s="21" t="s">
        <v>1541</v>
      </c>
      <c r="E2669" s="18" t="s">
        <v>4309</v>
      </c>
      <c r="F2669" s="18"/>
      <c r="G2669" s="37"/>
      <c r="H2669" s="18" t="s">
        <v>3564</v>
      </c>
      <c r="I2669" s="18" t="s">
        <v>4291</v>
      </c>
      <c r="J2669" s="37" t="s">
        <v>2179</v>
      </c>
      <c r="K2669" s="108" t="s">
        <v>30</v>
      </c>
      <c r="L2669" s="47" t="s">
        <v>3375</v>
      </c>
    </row>
    <row r="2670" s="47" customFormat="1" ht="17.25" spans="1:12">
      <c r="A2670" s="35">
        <v>2669</v>
      </c>
      <c r="B2670" s="5" t="s">
        <v>1496</v>
      </c>
      <c r="C2670" s="83" t="s">
        <v>4286</v>
      </c>
      <c r="D2670" s="21" t="s">
        <v>1541</v>
      </c>
      <c r="E2670" s="18" t="s">
        <v>4310</v>
      </c>
      <c r="F2670" s="18"/>
      <c r="G2670" s="37"/>
      <c r="H2670" s="18" t="s">
        <v>3564</v>
      </c>
      <c r="I2670" s="18" t="s">
        <v>4291</v>
      </c>
      <c r="J2670" s="37" t="s">
        <v>2179</v>
      </c>
      <c r="K2670" s="88" t="s">
        <v>30</v>
      </c>
      <c r="L2670" s="47" t="s">
        <v>3375</v>
      </c>
    </row>
    <row r="2671" s="47" customFormat="1" ht="17.25" spans="1:12">
      <c r="A2671" s="35">
        <v>2670</v>
      </c>
      <c r="B2671" s="5" t="s">
        <v>1496</v>
      </c>
      <c r="C2671" s="83" t="s">
        <v>4286</v>
      </c>
      <c r="D2671" s="21" t="s">
        <v>1541</v>
      </c>
      <c r="E2671" s="18" t="s">
        <v>4311</v>
      </c>
      <c r="F2671" s="18"/>
      <c r="G2671" s="37"/>
      <c r="H2671" s="142" t="s">
        <v>3097</v>
      </c>
      <c r="I2671" s="18" t="s">
        <v>4291</v>
      </c>
      <c r="J2671" s="37" t="s">
        <v>2179</v>
      </c>
      <c r="K2671" s="88" t="s">
        <v>30</v>
      </c>
      <c r="L2671" s="47" t="s">
        <v>3267</v>
      </c>
    </row>
    <row r="2672" s="47" customFormat="1" ht="17.25" spans="1:11">
      <c r="A2672" s="35">
        <v>2671</v>
      </c>
      <c r="B2672" s="5" t="s">
        <v>1496</v>
      </c>
      <c r="C2672" s="83" t="s">
        <v>4286</v>
      </c>
      <c r="D2672" s="21" t="s">
        <v>1541</v>
      </c>
      <c r="E2672" s="18" t="s">
        <v>4312</v>
      </c>
      <c r="F2672" s="18"/>
      <c r="G2672" s="37"/>
      <c r="H2672" s="18" t="s">
        <v>3564</v>
      </c>
      <c r="I2672" s="18" t="s">
        <v>3272</v>
      </c>
      <c r="J2672" s="37" t="s">
        <v>2179</v>
      </c>
      <c r="K2672" s="144" t="s">
        <v>30</v>
      </c>
    </row>
    <row r="2673" s="47" customFormat="1" ht="17.25" spans="1:11">
      <c r="A2673" s="35">
        <v>2672</v>
      </c>
      <c r="B2673" s="5" t="s">
        <v>1496</v>
      </c>
      <c r="C2673" s="83" t="s">
        <v>4286</v>
      </c>
      <c r="D2673" s="21" t="s">
        <v>1541</v>
      </c>
      <c r="E2673" s="18" t="s">
        <v>4316</v>
      </c>
      <c r="F2673" s="18"/>
      <c r="G2673" s="37"/>
      <c r="H2673" s="18" t="s">
        <v>3564</v>
      </c>
      <c r="I2673" s="18" t="s">
        <v>3272</v>
      </c>
      <c r="J2673" s="37" t="s">
        <v>2179</v>
      </c>
      <c r="K2673" s="144" t="s">
        <v>30</v>
      </c>
    </row>
    <row r="2674" s="47" customFormat="1" ht="17.25" spans="1:11">
      <c r="A2674" s="35">
        <v>2673</v>
      </c>
      <c r="B2674" s="5" t="s">
        <v>1496</v>
      </c>
      <c r="C2674" s="83" t="s">
        <v>4286</v>
      </c>
      <c r="D2674" s="21" t="s">
        <v>1541</v>
      </c>
      <c r="E2674" s="18" t="s">
        <v>4317</v>
      </c>
      <c r="F2674" s="18"/>
      <c r="G2674" s="37"/>
      <c r="H2674" s="142" t="s">
        <v>3097</v>
      </c>
      <c r="I2674" s="18" t="s">
        <v>3272</v>
      </c>
      <c r="J2674" s="37" t="s">
        <v>2179</v>
      </c>
      <c r="K2674" s="108" t="s">
        <v>30</v>
      </c>
    </row>
    <row r="2675" s="47" customFormat="1" ht="17.25" spans="1:12">
      <c r="A2675" s="35">
        <v>2674</v>
      </c>
      <c r="B2675" s="5" t="s">
        <v>1496</v>
      </c>
      <c r="C2675" s="83" t="s">
        <v>4286</v>
      </c>
      <c r="D2675" s="21" t="s">
        <v>1541</v>
      </c>
      <c r="E2675" s="18" t="s">
        <v>4318</v>
      </c>
      <c r="F2675" s="18"/>
      <c r="G2675" s="37"/>
      <c r="H2675" s="18" t="s">
        <v>3564</v>
      </c>
      <c r="I2675" s="18" t="s">
        <v>4291</v>
      </c>
      <c r="J2675" s="37" t="s">
        <v>2179</v>
      </c>
      <c r="K2675" s="87" t="s">
        <v>30</v>
      </c>
      <c r="L2675" s="47" t="s">
        <v>3375</v>
      </c>
    </row>
    <row r="2676" s="47" customFormat="1" ht="17.25" spans="1:12">
      <c r="A2676" s="35">
        <v>2675</v>
      </c>
      <c r="B2676" s="5" t="s">
        <v>1496</v>
      </c>
      <c r="C2676" s="83" t="s">
        <v>4286</v>
      </c>
      <c r="D2676" s="21" t="s">
        <v>1541</v>
      </c>
      <c r="E2676" s="18" t="s">
        <v>4319</v>
      </c>
      <c r="F2676" s="18"/>
      <c r="G2676" s="37"/>
      <c r="H2676" s="18" t="s">
        <v>3564</v>
      </c>
      <c r="I2676" s="18" t="s">
        <v>4291</v>
      </c>
      <c r="J2676" s="37" t="s">
        <v>2179</v>
      </c>
      <c r="K2676" s="87" t="s">
        <v>30</v>
      </c>
      <c r="L2676" s="47" t="s">
        <v>3375</v>
      </c>
    </row>
    <row r="2677" s="47" customFormat="1" ht="17.25" spans="1:12">
      <c r="A2677" s="35">
        <v>2676</v>
      </c>
      <c r="B2677" s="5" t="s">
        <v>1496</v>
      </c>
      <c r="C2677" s="83" t="s">
        <v>4286</v>
      </c>
      <c r="D2677" s="21" t="s">
        <v>1541</v>
      </c>
      <c r="E2677" s="18" t="s">
        <v>4320</v>
      </c>
      <c r="F2677" s="18"/>
      <c r="G2677" s="37"/>
      <c r="H2677" s="142" t="s">
        <v>3097</v>
      </c>
      <c r="I2677" s="18" t="s">
        <v>4291</v>
      </c>
      <c r="J2677" s="37" t="s">
        <v>2179</v>
      </c>
      <c r="K2677" s="87" t="s">
        <v>30</v>
      </c>
      <c r="L2677" s="47" t="s">
        <v>3267</v>
      </c>
    </row>
    <row r="2678" s="47" customFormat="1" ht="17.25" spans="1:12">
      <c r="A2678" s="35">
        <v>2677</v>
      </c>
      <c r="B2678" s="5" t="s">
        <v>1496</v>
      </c>
      <c r="C2678" s="83" t="s">
        <v>4286</v>
      </c>
      <c r="D2678" s="21" t="s">
        <v>1541</v>
      </c>
      <c r="E2678" s="18" t="s">
        <v>4315</v>
      </c>
      <c r="F2678" s="18"/>
      <c r="G2678" s="37"/>
      <c r="H2678" s="18" t="s">
        <v>3564</v>
      </c>
      <c r="I2678" s="18" t="s">
        <v>4291</v>
      </c>
      <c r="J2678" s="37" t="s">
        <v>2179</v>
      </c>
      <c r="K2678" s="108" t="s">
        <v>30</v>
      </c>
      <c r="L2678" s="47" t="s">
        <v>3375</v>
      </c>
    </row>
    <row r="2679" s="47" customFormat="1" ht="17.25" spans="1:12">
      <c r="A2679" s="35">
        <v>2678</v>
      </c>
      <c r="B2679" s="5" t="s">
        <v>1496</v>
      </c>
      <c r="C2679" s="83" t="s">
        <v>4286</v>
      </c>
      <c r="D2679" s="21" t="s">
        <v>1543</v>
      </c>
      <c r="E2679" s="18" t="s">
        <v>2077</v>
      </c>
      <c r="F2679" s="18"/>
      <c r="G2679" s="37"/>
      <c r="H2679" s="18" t="s">
        <v>3271</v>
      </c>
      <c r="I2679" s="18" t="s">
        <v>4259</v>
      </c>
      <c r="J2679" s="37"/>
      <c r="K2679" s="108" t="s">
        <v>30</v>
      </c>
      <c r="L2679" s="47" t="s">
        <v>4260</v>
      </c>
    </row>
    <row r="2680" s="47" customFormat="1" ht="17.25" spans="1:12">
      <c r="A2680" s="35">
        <v>2679</v>
      </c>
      <c r="B2680" s="5" t="s">
        <v>1496</v>
      </c>
      <c r="C2680" s="83" t="s">
        <v>4286</v>
      </c>
      <c r="D2680" s="21" t="s">
        <v>1543</v>
      </c>
      <c r="E2680" s="18" t="s">
        <v>4321</v>
      </c>
      <c r="F2680" s="18"/>
      <c r="G2680" s="37"/>
      <c r="H2680" s="18" t="s">
        <v>4322</v>
      </c>
      <c r="I2680" s="18" t="s">
        <v>4291</v>
      </c>
      <c r="J2680" s="37"/>
      <c r="K2680" s="87" t="s">
        <v>30</v>
      </c>
      <c r="L2680" s="47" t="s">
        <v>3375</v>
      </c>
    </row>
    <row r="2681" s="47" customFormat="1" ht="17.25" spans="1:12">
      <c r="A2681" s="35">
        <v>2680</v>
      </c>
      <c r="B2681" s="5" t="s">
        <v>1496</v>
      </c>
      <c r="C2681" s="83" t="s">
        <v>4286</v>
      </c>
      <c r="D2681" s="21" t="s">
        <v>1543</v>
      </c>
      <c r="E2681" s="18" t="s">
        <v>4323</v>
      </c>
      <c r="F2681" s="18"/>
      <c r="G2681" s="37"/>
      <c r="H2681" s="18" t="s">
        <v>4322</v>
      </c>
      <c r="I2681" s="18" t="s">
        <v>4291</v>
      </c>
      <c r="J2681" s="37"/>
      <c r="K2681" s="87" t="s">
        <v>30</v>
      </c>
      <c r="L2681" s="47" t="s">
        <v>3375</v>
      </c>
    </row>
    <row r="2682" s="47" customFormat="1" ht="17.25" spans="1:11">
      <c r="A2682" s="35">
        <v>2681</v>
      </c>
      <c r="B2682" s="5" t="s">
        <v>1496</v>
      </c>
      <c r="C2682" s="83" t="s">
        <v>4286</v>
      </c>
      <c r="D2682" s="21" t="s">
        <v>1543</v>
      </c>
      <c r="E2682" s="18" t="s">
        <v>4324</v>
      </c>
      <c r="F2682" s="18"/>
      <c r="G2682" s="37"/>
      <c r="H2682" s="142" t="s">
        <v>3097</v>
      </c>
      <c r="I2682" s="18" t="s">
        <v>3272</v>
      </c>
      <c r="J2682" s="37"/>
      <c r="K2682" s="87" t="s">
        <v>30</v>
      </c>
    </row>
    <row r="2683" s="47" customFormat="1" ht="17.25" spans="1:11">
      <c r="A2683" s="35">
        <v>2682</v>
      </c>
      <c r="B2683" s="5" t="s">
        <v>1496</v>
      </c>
      <c r="C2683" s="83" t="s">
        <v>4286</v>
      </c>
      <c r="D2683" s="21" t="s">
        <v>1543</v>
      </c>
      <c r="E2683" s="18" t="s">
        <v>4325</v>
      </c>
      <c r="F2683" s="18"/>
      <c r="G2683" s="37"/>
      <c r="H2683" s="142" t="s">
        <v>3097</v>
      </c>
      <c r="I2683" s="18" t="s">
        <v>3272</v>
      </c>
      <c r="J2683" s="37"/>
      <c r="K2683" s="108" t="s">
        <v>30</v>
      </c>
    </row>
    <row r="2684" s="47" customFormat="1" ht="33" spans="1:11">
      <c r="A2684" s="35">
        <v>2683</v>
      </c>
      <c r="B2684" s="5" t="s">
        <v>1496</v>
      </c>
      <c r="C2684" s="83" t="s">
        <v>4286</v>
      </c>
      <c r="D2684" s="21" t="s">
        <v>1543</v>
      </c>
      <c r="E2684" s="18" t="s">
        <v>4326</v>
      </c>
      <c r="F2684" s="18"/>
      <c r="G2684" s="37"/>
      <c r="H2684" s="142" t="s">
        <v>3097</v>
      </c>
      <c r="I2684" s="18" t="s">
        <v>3272</v>
      </c>
      <c r="J2684" s="37"/>
      <c r="K2684" s="88" t="s">
        <v>30</v>
      </c>
    </row>
    <row r="2685" s="47" customFormat="1" ht="17.25" spans="1:12">
      <c r="A2685" s="35">
        <v>2684</v>
      </c>
      <c r="B2685" s="5" t="s">
        <v>1496</v>
      </c>
      <c r="C2685" s="83" t="s">
        <v>4286</v>
      </c>
      <c r="D2685" s="21" t="s">
        <v>1545</v>
      </c>
      <c r="E2685" s="18" t="s">
        <v>3561</v>
      </c>
      <c r="F2685" s="18" t="s">
        <v>3562</v>
      </c>
      <c r="G2685" s="37"/>
      <c r="H2685" s="18" t="s">
        <v>3271</v>
      </c>
      <c r="I2685" s="18" t="s">
        <v>4259</v>
      </c>
      <c r="J2685" s="37"/>
      <c r="K2685" s="108" t="s">
        <v>30</v>
      </c>
      <c r="L2685" s="47" t="s">
        <v>4260</v>
      </c>
    </row>
    <row r="2686" s="47" customFormat="1" ht="17.25" spans="1:12">
      <c r="A2686" s="35">
        <v>2685</v>
      </c>
      <c r="B2686" s="5" t="s">
        <v>1496</v>
      </c>
      <c r="C2686" s="83" t="s">
        <v>4286</v>
      </c>
      <c r="D2686" s="21" t="s">
        <v>1545</v>
      </c>
      <c r="E2686" s="18" t="s">
        <v>2536</v>
      </c>
      <c r="F2686" s="18"/>
      <c r="G2686" s="37"/>
      <c r="H2686" s="18" t="s">
        <v>3271</v>
      </c>
      <c r="I2686" s="18" t="s">
        <v>4259</v>
      </c>
      <c r="J2686" s="37"/>
      <c r="K2686" s="88" t="s">
        <v>30</v>
      </c>
      <c r="L2686" s="47" t="s">
        <v>4260</v>
      </c>
    </row>
    <row r="2687" s="47" customFormat="1" ht="17.25" spans="1:12">
      <c r="A2687" s="35">
        <v>2686</v>
      </c>
      <c r="B2687" s="5" t="s">
        <v>1496</v>
      </c>
      <c r="C2687" s="83" t="s">
        <v>4286</v>
      </c>
      <c r="D2687" s="21" t="s">
        <v>1545</v>
      </c>
      <c r="E2687" s="18" t="s">
        <v>4309</v>
      </c>
      <c r="F2687" s="18"/>
      <c r="G2687" s="37"/>
      <c r="H2687" s="18" t="s">
        <v>3564</v>
      </c>
      <c r="I2687" s="18" t="s">
        <v>4291</v>
      </c>
      <c r="J2687" s="37" t="s">
        <v>2179</v>
      </c>
      <c r="K2687" s="108" t="s">
        <v>30</v>
      </c>
      <c r="L2687" s="47" t="s">
        <v>3375</v>
      </c>
    </row>
    <row r="2688" s="47" customFormat="1" ht="17.25" spans="1:12">
      <c r="A2688" s="35">
        <v>2687</v>
      </c>
      <c r="B2688" s="5" t="s">
        <v>1496</v>
      </c>
      <c r="C2688" s="83" t="s">
        <v>4286</v>
      </c>
      <c r="D2688" s="21" t="s">
        <v>1545</v>
      </c>
      <c r="E2688" s="18" t="s">
        <v>4310</v>
      </c>
      <c r="F2688" s="18"/>
      <c r="G2688" s="37"/>
      <c r="H2688" s="18" t="s">
        <v>3564</v>
      </c>
      <c r="I2688" s="18" t="s">
        <v>4291</v>
      </c>
      <c r="J2688" s="37" t="s">
        <v>2179</v>
      </c>
      <c r="K2688" s="88" t="s">
        <v>30</v>
      </c>
      <c r="L2688" s="47" t="s">
        <v>3375</v>
      </c>
    </row>
    <row r="2689" s="47" customFormat="1" ht="17.25" spans="1:12">
      <c r="A2689" s="35">
        <v>2688</v>
      </c>
      <c r="B2689" s="5" t="s">
        <v>1496</v>
      </c>
      <c r="C2689" s="83" t="s">
        <v>4286</v>
      </c>
      <c r="D2689" s="21" t="s">
        <v>1545</v>
      </c>
      <c r="E2689" s="18" t="s">
        <v>4311</v>
      </c>
      <c r="F2689" s="18"/>
      <c r="G2689" s="37"/>
      <c r="H2689" s="142" t="s">
        <v>3097</v>
      </c>
      <c r="I2689" s="18" t="s">
        <v>4291</v>
      </c>
      <c r="J2689" s="37" t="s">
        <v>2179</v>
      </c>
      <c r="K2689" s="88" t="s">
        <v>30</v>
      </c>
      <c r="L2689" s="47" t="s">
        <v>3267</v>
      </c>
    </row>
    <row r="2690" s="47" customFormat="1" ht="17.25" spans="1:11">
      <c r="A2690" s="35">
        <v>2689</v>
      </c>
      <c r="B2690" s="5" t="s">
        <v>1496</v>
      </c>
      <c r="C2690" s="83" t="s">
        <v>4286</v>
      </c>
      <c r="D2690" s="21" t="s">
        <v>1545</v>
      </c>
      <c r="E2690" s="18" t="s">
        <v>4312</v>
      </c>
      <c r="F2690" s="18"/>
      <c r="G2690" s="37"/>
      <c r="H2690" s="18" t="s">
        <v>3564</v>
      </c>
      <c r="I2690" s="18" t="s">
        <v>3272</v>
      </c>
      <c r="J2690" s="37" t="s">
        <v>2179</v>
      </c>
      <c r="K2690" s="144" t="s">
        <v>30</v>
      </c>
    </row>
    <row r="2691" s="47" customFormat="1" ht="17.25" spans="1:11">
      <c r="A2691" s="35">
        <v>2690</v>
      </c>
      <c r="B2691" s="5" t="s">
        <v>1496</v>
      </c>
      <c r="C2691" s="83" t="s">
        <v>4286</v>
      </c>
      <c r="D2691" s="21" t="s">
        <v>1545</v>
      </c>
      <c r="E2691" s="18" t="s">
        <v>4327</v>
      </c>
      <c r="F2691" s="18"/>
      <c r="G2691" s="37"/>
      <c r="H2691" s="142" t="s">
        <v>3097</v>
      </c>
      <c r="I2691" s="18" t="s">
        <v>3272</v>
      </c>
      <c r="J2691" s="37" t="s">
        <v>2179</v>
      </c>
      <c r="K2691" s="87" t="s">
        <v>30</v>
      </c>
    </row>
    <row r="2692" s="47" customFormat="1" ht="17.25" spans="1:12">
      <c r="A2692" s="35">
        <v>2691</v>
      </c>
      <c r="B2692" s="5" t="s">
        <v>1496</v>
      </c>
      <c r="C2692" s="83" t="s">
        <v>4286</v>
      </c>
      <c r="D2692" s="21" t="s">
        <v>1545</v>
      </c>
      <c r="E2692" s="18" t="s">
        <v>4313</v>
      </c>
      <c r="F2692" s="18"/>
      <c r="G2692" s="37"/>
      <c r="H2692" s="18" t="s">
        <v>3564</v>
      </c>
      <c r="I2692" s="18" t="s">
        <v>4291</v>
      </c>
      <c r="J2692" s="37" t="s">
        <v>2179</v>
      </c>
      <c r="K2692" s="87" t="s">
        <v>30</v>
      </c>
      <c r="L2692" s="47" t="s">
        <v>3375</v>
      </c>
    </row>
    <row r="2693" s="47" customFormat="1" ht="17.25" spans="1:12">
      <c r="A2693" s="35">
        <v>2692</v>
      </c>
      <c r="B2693" s="5" t="s">
        <v>1496</v>
      </c>
      <c r="C2693" s="83" t="s">
        <v>4286</v>
      </c>
      <c r="D2693" s="21" t="s">
        <v>1545</v>
      </c>
      <c r="E2693" s="18" t="s">
        <v>4314</v>
      </c>
      <c r="F2693" s="18"/>
      <c r="G2693" s="37"/>
      <c r="H2693" s="18" t="s">
        <v>3564</v>
      </c>
      <c r="I2693" s="18" t="s">
        <v>4291</v>
      </c>
      <c r="J2693" s="37" t="s">
        <v>2179</v>
      </c>
      <c r="K2693" s="87" t="s">
        <v>30</v>
      </c>
      <c r="L2693" s="47" t="s">
        <v>3375</v>
      </c>
    </row>
    <row r="2694" s="47" customFormat="1" ht="33" spans="1:12">
      <c r="A2694" s="35">
        <v>2693</v>
      </c>
      <c r="B2694" s="5" t="s">
        <v>1496</v>
      </c>
      <c r="C2694" s="83" t="s">
        <v>4286</v>
      </c>
      <c r="D2694" s="21" t="s">
        <v>1545</v>
      </c>
      <c r="E2694" s="18" t="s">
        <v>4328</v>
      </c>
      <c r="F2694" s="18"/>
      <c r="G2694" s="37"/>
      <c r="H2694" s="18" t="s">
        <v>3564</v>
      </c>
      <c r="I2694" s="18" t="s">
        <v>4291</v>
      </c>
      <c r="J2694" s="37" t="s">
        <v>2179</v>
      </c>
      <c r="K2694" s="87" t="s">
        <v>30</v>
      </c>
      <c r="L2694" s="47" t="s">
        <v>3375</v>
      </c>
    </row>
    <row r="2695" s="47" customFormat="1" ht="17.25" spans="1:12">
      <c r="A2695" s="35">
        <v>2694</v>
      </c>
      <c r="B2695" s="5" t="s">
        <v>1496</v>
      </c>
      <c r="C2695" s="83" t="s">
        <v>4286</v>
      </c>
      <c r="D2695" s="21" t="s">
        <v>1545</v>
      </c>
      <c r="E2695" s="18" t="s">
        <v>3346</v>
      </c>
      <c r="F2695" s="18"/>
      <c r="G2695" s="37"/>
      <c r="H2695" s="142" t="s">
        <v>3097</v>
      </c>
      <c r="I2695" s="18" t="s">
        <v>4291</v>
      </c>
      <c r="J2695" s="37" t="s">
        <v>2179</v>
      </c>
      <c r="K2695" s="87" t="s">
        <v>30</v>
      </c>
      <c r="L2695" s="47" t="s">
        <v>3267</v>
      </c>
    </row>
    <row r="2696" s="47" customFormat="1" ht="17.25" spans="1:12">
      <c r="A2696" s="35">
        <v>2695</v>
      </c>
      <c r="B2696" s="5" t="s">
        <v>1496</v>
      </c>
      <c r="C2696" s="83" t="s">
        <v>4286</v>
      </c>
      <c r="D2696" s="21" t="s">
        <v>1546</v>
      </c>
      <c r="E2696" s="18" t="s">
        <v>3561</v>
      </c>
      <c r="F2696" s="18" t="s">
        <v>3562</v>
      </c>
      <c r="G2696" s="37"/>
      <c r="H2696" s="18" t="s">
        <v>3271</v>
      </c>
      <c r="I2696" s="18" t="s">
        <v>4259</v>
      </c>
      <c r="J2696" s="24"/>
      <c r="K2696" s="108" t="s">
        <v>30</v>
      </c>
      <c r="L2696" s="47" t="s">
        <v>4260</v>
      </c>
    </row>
    <row r="2697" s="47" customFormat="1" ht="17.25" spans="1:12">
      <c r="A2697" s="35">
        <v>2696</v>
      </c>
      <c r="B2697" s="5" t="s">
        <v>1496</v>
      </c>
      <c r="C2697" s="83" t="s">
        <v>4286</v>
      </c>
      <c r="D2697" s="21" t="s">
        <v>1546</v>
      </c>
      <c r="E2697" s="18" t="s">
        <v>2536</v>
      </c>
      <c r="F2697" s="18"/>
      <c r="G2697" s="37"/>
      <c r="H2697" s="18" t="s">
        <v>3271</v>
      </c>
      <c r="I2697" s="18" t="s">
        <v>4259</v>
      </c>
      <c r="J2697" s="24"/>
      <c r="K2697" s="88" t="s">
        <v>30</v>
      </c>
      <c r="L2697" s="47" t="s">
        <v>4260</v>
      </c>
    </row>
    <row r="2698" s="47" customFormat="1" ht="33" spans="1:12">
      <c r="A2698" s="35">
        <v>2697</v>
      </c>
      <c r="B2698" s="5" t="s">
        <v>1496</v>
      </c>
      <c r="C2698" s="83" t="s">
        <v>4286</v>
      </c>
      <c r="D2698" s="21" t="s">
        <v>1546</v>
      </c>
      <c r="E2698" s="18" t="s">
        <v>4309</v>
      </c>
      <c r="F2698" s="18"/>
      <c r="G2698" s="37"/>
      <c r="H2698" s="18" t="s">
        <v>3564</v>
      </c>
      <c r="I2698" s="18" t="s">
        <v>4291</v>
      </c>
      <c r="J2698" s="24" t="s">
        <v>4329</v>
      </c>
      <c r="K2698" s="108" t="s">
        <v>30</v>
      </c>
      <c r="L2698" s="47" t="s">
        <v>3375</v>
      </c>
    </row>
    <row r="2699" s="47" customFormat="1" ht="33" spans="1:12">
      <c r="A2699" s="35">
        <v>2698</v>
      </c>
      <c r="B2699" s="5" t="s">
        <v>1496</v>
      </c>
      <c r="C2699" s="83" t="s">
        <v>4286</v>
      </c>
      <c r="D2699" s="21" t="s">
        <v>1546</v>
      </c>
      <c r="E2699" s="18" t="s">
        <v>4310</v>
      </c>
      <c r="F2699" s="18"/>
      <c r="G2699" s="37"/>
      <c r="H2699" s="18" t="s">
        <v>3564</v>
      </c>
      <c r="I2699" s="18" t="s">
        <v>4291</v>
      </c>
      <c r="J2699" s="24" t="s">
        <v>4329</v>
      </c>
      <c r="K2699" s="88" t="s">
        <v>30</v>
      </c>
      <c r="L2699" s="47" t="s">
        <v>3375</v>
      </c>
    </row>
    <row r="2700" s="47" customFormat="1" ht="33" spans="1:12">
      <c r="A2700" s="35">
        <v>2699</v>
      </c>
      <c r="B2700" s="5" t="s">
        <v>1496</v>
      </c>
      <c r="C2700" s="83" t="s">
        <v>4286</v>
      </c>
      <c r="D2700" s="21" t="s">
        <v>1546</v>
      </c>
      <c r="E2700" s="18" t="s">
        <v>4311</v>
      </c>
      <c r="F2700" s="18"/>
      <c r="G2700" s="37"/>
      <c r="H2700" s="142" t="s">
        <v>3097</v>
      </c>
      <c r="I2700" s="18" t="s">
        <v>4291</v>
      </c>
      <c r="J2700" s="24" t="s">
        <v>4329</v>
      </c>
      <c r="K2700" s="88" t="s">
        <v>30</v>
      </c>
      <c r="L2700" s="47" t="s">
        <v>3267</v>
      </c>
    </row>
    <row r="2701" s="47" customFormat="1" ht="33" spans="1:11">
      <c r="A2701" s="35">
        <v>2700</v>
      </c>
      <c r="B2701" s="5" t="s">
        <v>1496</v>
      </c>
      <c r="C2701" s="83" t="s">
        <v>4286</v>
      </c>
      <c r="D2701" s="21" t="s">
        <v>1546</v>
      </c>
      <c r="E2701" s="18" t="s">
        <v>4312</v>
      </c>
      <c r="F2701" s="18"/>
      <c r="G2701" s="37"/>
      <c r="H2701" s="18" t="s">
        <v>3564</v>
      </c>
      <c r="I2701" s="18" t="s">
        <v>3272</v>
      </c>
      <c r="J2701" s="24" t="s">
        <v>4329</v>
      </c>
      <c r="K2701" s="144" t="s">
        <v>30</v>
      </c>
    </row>
    <row r="2702" s="47" customFormat="1" ht="33" spans="1:12">
      <c r="A2702" s="35">
        <v>2701</v>
      </c>
      <c r="B2702" s="5" t="s">
        <v>1496</v>
      </c>
      <c r="C2702" s="83" t="s">
        <v>4286</v>
      </c>
      <c r="D2702" s="21" t="s">
        <v>1546</v>
      </c>
      <c r="E2702" s="18" t="s">
        <v>4313</v>
      </c>
      <c r="F2702" s="18"/>
      <c r="G2702" s="37"/>
      <c r="H2702" s="18" t="s">
        <v>3564</v>
      </c>
      <c r="I2702" s="18" t="s">
        <v>4291</v>
      </c>
      <c r="J2702" s="24" t="s">
        <v>4329</v>
      </c>
      <c r="K2702" s="87" t="s">
        <v>30</v>
      </c>
      <c r="L2702" s="47" t="s">
        <v>3375</v>
      </c>
    </row>
    <row r="2703" s="47" customFormat="1" ht="33" spans="1:12">
      <c r="A2703" s="35">
        <v>2702</v>
      </c>
      <c r="B2703" s="5" t="s">
        <v>1496</v>
      </c>
      <c r="C2703" s="83" t="s">
        <v>4286</v>
      </c>
      <c r="D2703" s="21" t="s">
        <v>1546</v>
      </c>
      <c r="E2703" s="18" t="s">
        <v>4314</v>
      </c>
      <c r="F2703" s="18"/>
      <c r="G2703" s="37"/>
      <c r="H2703" s="18" t="s">
        <v>3564</v>
      </c>
      <c r="I2703" s="18" t="s">
        <v>4291</v>
      </c>
      <c r="J2703" s="24" t="s">
        <v>4329</v>
      </c>
      <c r="K2703" s="87" t="s">
        <v>30</v>
      </c>
      <c r="L2703" s="47" t="s">
        <v>3375</v>
      </c>
    </row>
    <row r="2704" s="47" customFormat="1" ht="33" spans="1:12">
      <c r="A2704" s="35">
        <v>2703</v>
      </c>
      <c r="B2704" s="5" t="s">
        <v>1496</v>
      </c>
      <c r="C2704" s="83" t="s">
        <v>4286</v>
      </c>
      <c r="D2704" s="21" t="s">
        <v>1546</v>
      </c>
      <c r="E2704" s="18" t="s">
        <v>3346</v>
      </c>
      <c r="F2704" s="18"/>
      <c r="G2704" s="37"/>
      <c r="H2704" s="142" t="s">
        <v>3097</v>
      </c>
      <c r="I2704" s="18" t="s">
        <v>4291</v>
      </c>
      <c r="J2704" s="24" t="s">
        <v>4329</v>
      </c>
      <c r="K2704" s="87" t="s">
        <v>30</v>
      </c>
      <c r="L2704" s="47" t="s">
        <v>3267</v>
      </c>
    </row>
    <row r="2705" s="47" customFormat="1" ht="33" spans="1:12">
      <c r="A2705" s="35">
        <v>2704</v>
      </c>
      <c r="B2705" s="5" t="s">
        <v>1496</v>
      </c>
      <c r="C2705" s="83" t="s">
        <v>4286</v>
      </c>
      <c r="D2705" s="21" t="s">
        <v>1546</v>
      </c>
      <c r="E2705" s="18" t="s">
        <v>4315</v>
      </c>
      <c r="F2705" s="18"/>
      <c r="G2705" s="37"/>
      <c r="H2705" s="18" t="s">
        <v>3564</v>
      </c>
      <c r="I2705" s="18" t="s">
        <v>4291</v>
      </c>
      <c r="J2705" s="24" t="s">
        <v>4329</v>
      </c>
      <c r="K2705" s="108" t="s">
        <v>30</v>
      </c>
      <c r="L2705" s="47" t="s">
        <v>3375</v>
      </c>
    </row>
    <row r="2706" s="47" customFormat="1" ht="17.25" spans="1:12">
      <c r="A2706" s="35">
        <v>2705</v>
      </c>
      <c r="B2706" s="5" t="s">
        <v>1496</v>
      </c>
      <c r="C2706" s="83" t="s">
        <v>4286</v>
      </c>
      <c r="D2706" s="21" t="s">
        <v>1547</v>
      </c>
      <c r="E2706" s="18" t="s">
        <v>3561</v>
      </c>
      <c r="F2706" s="18" t="s">
        <v>3562</v>
      </c>
      <c r="G2706" s="37"/>
      <c r="H2706" s="18" t="s">
        <v>3271</v>
      </c>
      <c r="I2706" s="18" t="s">
        <v>4259</v>
      </c>
      <c r="J2706" s="24"/>
      <c r="K2706" s="108" t="s">
        <v>30</v>
      </c>
      <c r="L2706" s="47" t="s">
        <v>4260</v>
      </c>
    </row>
    <row r="2707" s="47" customFormat="1" ht="17.25" spans="1:12">
      <c r="A2707" s="35">
        <v>2706</v>
      </c>
      <c r="B2707" s="5" t="s">
        <v>1496</v>
      </c>
      <c r="C2707" s="83" t="s">
        <v>4286</v>
      </c>
      <c r="D2707" s="21" t="s">
        <v>1547</v>
      </c>
      <c r="E2707" s="18" t="s">
        <v>2536</v>
      </c>
      <c r="F2707" s="18"/>
      <c r="G2707" s="37"/>
      <c r="H2707" s="18" t="s">
        <v>3271</v>
      </c>
      <c r="I2707" s="18" t="s">
        <v>4259</v>
      </c>
      <c r="J2707" s="24"/>
      <c r="K2707" s="88" t="s">
        <v>30</v>
      </c>
      <c r="L2707" s="47" t="s">
        <v>4260</v>
      </c>
    </row>
    <row r="2708" s="47" customFormat="1" ht="33" spans="1:12">
      <c r="A2708" s="35">
        <v>2707</v>
      </c>
      <c r="B2708" s="5" t="s">
        <v>1496</v>
      </c>
      <c r="C2708" s="83" t="s">
        <v>4286</v>
      </c>
      <c r="D2708" s="21" t="s">
        <v>1547</v>
      </c>
      <c r="E2708" s="18" t="s">
        <v>4309</v>
      </c>
      <c r="F2708" s="18"/>
      <c r="G2708" s="37"/>
      <c r="H2708" s="18" t="s">
        <v>3564</v>
      </c>
      <c r="I2708" s="18" t="s">
        <v>4291</v>
      </c>
      <c r="J2708" s="24" t="s">
        <v>4329</v>
      </c>
      <c r="K2708" s="108" t="s">
        <v>30</v>
      </c>
      <c r="L2708" s="47" t="s">
        <v>3375</v>
      </c>
    </row>
    <row r="2709" s="47" customFormat="1" ht="33" spans="1:12">
      <c r="A2709" s="35">
        <v>2708</v>
      </c>
      <c r="B2709" s="5" t="s">
        <v>1496</v>
      </c>
      <c r="C2709" s="83" t="s">
        <v>4286</v>
      </c>
      <c r="D2709" s="21" t="s">
        <v>1547</v>
      </c>
      <c r="E2709" s="18" t="s">
        <v>4310</v>
      </c>
      <c r="F2709" s="18"/>
      <c r="G2709" s="37"/>
      <c r="H2709" s="18" t="s">
        <v>3564</v>
      </c>
      <c r="I2709" s="18" t="s">
        <v>4291</v>
      </c>
      <c r="J2709" s="24" t="s">
        <v>4329</v>
      </c>
      <c r="K2709" s="88" t="s">
        <v>30</v>
      </c>
      <c r="L2709" s="47" t="s">
        <v>3375</v>
      </c>
    </row>
    <row r="2710" s="47" customFormat="1" ht="33" spans="1:12">
      <c r="A2710" s="35">
        <v>2709</v>
      </c>
      <c r="B2710" s="5" t="s">
        <v>1496</v>
      </c>
      <c r="C2710" s="83" t="s">
        <v>4286</v>
      </c>
      <c r="D2710" s="21" t="s">
        <v>1547</v>
      </c>
      <c r="E2710" s="18" t="s">
        <v>4311</v>
      </c>
      <c r="F2710" s="18"/>
      <c r="G2710" s="37"/>
      <c r="H2710" s="142" t="s">
        <v>3097</v>
      </c>
      <c r="I2710" s="18" t="s">
        <v>4291</v>
      </c>
      <c r="J2710" s="24" t="s">
        <v>4329</v>
      </c>
      <c r="K2710" s="88" t="s">
        <v>30</v>
      </c>
      <c r="L2710" s="47" t="s">
        <v>3267</v>
      </c>
    </row>
    <row r="2711" s="47" customFormat="1" ht="33" spans="1:11">
      <c r="A2711" s="35">
        <v>2710</v>
      </c>
      <c r="B2711" s="5" t="s">
        <v>1496</v>
      </c>
      <c r="C2711" s="83" t="s">
        <v>4286</v>
      </c>
      <c r="D2711" s="21" t="s">
        <v>1547</v>
      </c>
      <c r="E2711" s="18" t="s">
        <v>4312</v>
      </c>
      <c r="F2711" s="18"/>
      <c r="G2711" s="37"/>
      <c r="H2711" s="18" t="s">
        <v>3564</v>
      </c>
      <c r="I2711" s="18" t="s">
        <v>3272</v>
      </c>
      <c r="J2711" s="24" t="s">
        <v>4329</v>
      </c>
      <c r="K2711" s="144" t="s">
        <v>30</v>
      </c>
    </row>
    <row r="2712" s="47" customFormat="1" ht="33" spans="1:12">
      <c r="A2712" s="35">
        <v>2711</v>
      </c>
      <c r="B2712" s="5" t="s">
        <v>1496</v>
      </c>
      <c r="C2712" s="83" t="s">
        <v>4286</v>
      </c>
      <c r="D2712" s="21" t="s">
        <v>1547</v>
      </c>
      <c r="E2712" s="18" t="s">
        <v>4313</v>
      </c>
      <c r="F2712" s="18"/>
      <c r="G2712" s="37"/>
      <c r="H2712" s="18" t="s">
        <v>3564</v>
      </c>
      <c r="I2712" s="18" t="s">
        <v>4291</v>
      </c>
      <c r="J2712" s="24" t="s">
        <v>4329</v>
      </c>
      <c r="K2712" s="87" t="s">
        <v>30</v>
      </c>
      <c r="L2712" s="47" t="s">
        <v>3375</v>
      </c>
    </row>
    <row r="2713" s="47" customFormat="1" ht="33" spans="1:12">
      <c r="A2713" s="35">
        <v>2712</v>
      </c>
      <c r="B2713" s="5" t="s">
        <v>1496</v>
      </c>
      <c r="C2713" s="83" t="s">
        <v>4286</v>
      </c>
      <c r="D2713" s="21" t="s">
        <v>1547</v>
      </c>
      <c r="E2713" s="18" t="s">
        <v>4314</v>
      </c>
      <c r="F2713" s="18"/>
      <c r="G2713" s="37"/>
      <c r="H2713" s="18" t="s">
        <v>3564</v>
      </c>
      <c r="I2713" s="18" t="s">
        <v>4291</v>
      </c>
      <c r="J2713" s="24" t="s">
        <v>4329</v>
      </c>
      <c r="K2713" s="87" t="s">
        <v>30</v>
      </c>
      <c r="L2713" s="47" t="s">
        <v>3375</v>
      </c>
    </row>
    <row r="2714" s="47" customFormat="1" ht="33" spans="1:12">
      <c r="A2714" s="35">
        <v>2713</v>
      </c>
      <c r="B2714" s="5" t="s">
        <v>1496</v>
      </c>
      <c r="C2714" s="83" t="s">
        <v>4286</v>
      </c>
      <c r="D2714" s="21" t="s">
        <v>1547</v>
      </c>
      <c r="E2714" s="18" t="s">
        <v>3346</v>
      </c>
      <c r="F2714" s="18"/>
      <c r="G2714" s="37"/>
      <c r="H2714" s="142" t="s">
        <v>3097</v>
      </c>
      <c r="I2714" s="18" t="s">
        <v>4291</v>
      </c>
      <c r="J2714" s="24" t="s">
        <v>4329</v>
      </c>
      <c r="K2714" s="87" t="s">
        <v>30</v>
      </c>
      <c r="L2714" s="47" t="s">
        <v>3267</v>
      </c>
    </row>
    <row r="2715" s="47" customFormat="1" ht="33" spans="1:12">
      <c r="A2715" s="35">
        <v>2714</v>
      </c>
      <c r="B2715" s="5" t="s">
        <v>1496</v>
      </c>
      <c r="C2715" s="83" t="s">
        <v>4286</v>
      </c>
      <c r="D2715" s="21" t="s">
        <v>1547</v>
      </c>
      <c r="E2715" s="18" t="s">
        <v>4315</v>
      </c>
      <c r="F2715" s="18"/>
      <c r="G2715" s="37"/>
      <c r="H2715" s="18" t="s">
        <v>3564</v>
      </c>
      <c r="I2715" s="18" t="s">
        <v>4291</v>
      </c>
      <c r="J2715" s="24" t="s">
        <v>4329</v>
      </c>
      <c r="K2715" s="108" t="s">
        <v>30</v>
      </c>
      <c r="L2715" s="47" t="s">
        <v>3375</v>
      </c>
    </row>
    <row r="2716" s="47" customFormat="1" ht="17.25" spans="1:12">
      <c r="A2716" s="35">
        <v>2715</v>
      </c>
      <c r="B2716" s="5" t="s">
        <v>1496</v>
      </c>
      <c r="C2716" s="83" t="s">
        <v>4286</v>
      </c>
      <c r="D2716" s="21" t="s">
        <v>1548</v>
      </c>
      <c r="E2716" s="18" t="s">
        <v>3561</v>
      </c>
      <c r="F2716" s="18" t="s">
        <v>3562</v>
      </c>
      <c r="G2716" s="37"/>
      <c r="H2716" s="18" t="s">
        <v>3271</v>
      </c>
      <c r="I2716" s="18" t="s">
        <v>4259</v>
      </c>
      <c r="J2716" s="37"/>
      <c r="K2716" s="108" t="s">
        <v>30</v>
      </c>
      <c r="L2716" s="47" t="s">
        <v>4260</v>
      </c>
    </row>
    <row r="2717" s="47" customFormat="1" ht="17.25" spans="1:12">
      <c r="A2717" s="35">
        <v>2716</v>
      </c>
      <c r="B2717" s="5" t="s">
        <v>1496</v>
      </c>
      <c r="C2717" s="83" t="s">
        <v>4286</v>
      </c>
      <c r="D2717" s="21" t="s">
        <v>1548</v>
      </c>
      <c r="E2717" s="18" t="s">
        <v>2536</v>
      </c>
      <c r="F2717" s="18"/>
      <c r="G2717" s="37"/>
      <c r="H2717" s="18" t="s">
        <v>3271</v>
      </c>
      <c r="I2717" s="18" t="s">
        <v>4259</v>
      </c>
      <c r="J2717" s="37"/>
      <c r="K2717" s="88" t="s">
        <v>30</v>
      </c>
      <c r="L2717" s="47" t="s">
        <v>4260</v>
      </c>
    </row>
    <row r="2718" s="47" customFormat="1" ht="17.25" spans="1:12">
      <c r="A2718" s="35">
        <v>2717</v>
      </c>
      <c r="B2718" s="5" t="s">
        <v>1496</v>
      </c>
      <c r="C2718" s="83" t="s">
        <v>4286</v>
      </c>
      <c r="D2718" s="21" t="s">
        <v>1548</v>
      </c>
      <c r="E2718" s="18" t="s">
        <v>4309</v>
      </c>
      <c r="F2718" s="18"/>
      <c r="G2718" s="37"/>
      <c r="H2718" s="18" t="s">
        <v>3564</v>
      </c>
      <c r="I2718" s="18" t="s">
        <v>4291</v>
      </c>
      <c r="J2718" s="37" t="s">
        <v>2179</v>
      </c>
      <c r="K2718" s="108" t="s">
        <v>30</v>
      </c>
      <c r="L2718" s="47" t="s">
        <v>3375</v>
      </c>
    </row>
    <row r="2719" s="47" customFormat="1" ht="17.25" spans="1:12">
      <c r="A2719" s="35">
        <v>2718</v>
      </c>
      <c r="B2719" s="5" t="s">
        <v>1496</v>
      </c>
      <c r="C2719" s="83" t="s">
        <v>4286</v>
      </c>
      <c r="D2719" s="21" t="s">
        <v>1548</v>
      </c>
      <c r="E2719" s="18" t="s">
        <v>4310</v>
      </c>
      <c r="F2719" s="18"/>
      <c r="G2719" s="37"/>
      <c r="H2719" s="18" t="s">
        <v>3564</v>
      </c>
      <c r="I2719" s="18" t="s">
        <v>4291</v>
      </c>
      <c r="J2719" s="37" t="s">
        <v>2179</v>
      </c>
      <c r="K2719" s="88" t="s">
        <v>30</v>
      </c>
      <c r="L2719" s="47" t="s">
        <v>3375</v>
      </c>
    </row>
    <row r="2720" s="47" customFormat="1" ht="17.25" spans="1:12">
      <c r="A2720" s="35">
        <v>2719</v>
      </c>
      <c r="B2720" s="5" t="s">
        <v>1496</v>
      </c>
      <c r="C2720" s="83" t="s">
        <v>4286</v>
      </c>
      <c r="D2720" s="21" t="s">
        <v>1548</v>
      </c>
      <c r="E2720" s="18" t="s">
        <v>4311</v>
      </c>
      <c r="F2720" s="18"/>
      <c r="G2720" s="37"/>
      <c r="H2720" s="142" t="s">
        <v>3097</v>
      </c>
      <c r="I2720" s="18" t="s">
        <v>4291</v>
      </c>
      <c r="J2720" s="37" t="s">
        <v>2179</v>
      </c>
      <c r="K2720" s="88" t="s">
        <v>30</v>
      </c>
      <c r="L2720" s="47" t="s">
        <v>3267</v>
      </c>
    </row>
    <row r="2721" s="47" customFormat="1" ht="17.25" spans="1:11">
      <c r="A2721" s="35">
        <v>2720</v>
      </c>
      <c r="B2721" s="5" t="s">
        <v>1496</v>
      </c>
      <c r="C2721" s="83" t="s">
        <v>4286</v>
      </c>
      <c r="D2721" s="21" t="s">
        <v>1548</v>
      </c>
      <c r="E2721" s="18" t="s">
        <v>4312</v>
      </c>
      <c r="F2721" s="18"/>
      <c r="G2721" s="37"/>
      <c r="H2721" s="18" t="s">
        <v>3564</v>
      </c>
      <c r="I2721" s="18" t="s">
        <v>3272</v>
      </c>
      <c r="J2721" s="37" t="s">
        <v>2179</v>
      </c>
      <c r="K2721" s="144" t="s">
        <v>30</v>
      </c>
    </row>
    <row r="2722" s="47" customFormat="1" ht="17.25" spans="1:12">
      <c r="A2722" s="35">
        <v>2721</v>
      </c>
      <c r="B2722" s="5" t="s">
        <v>1496</v>
      </c>
      <c r="C2722" s="83" t="s">
        <v>4286</v>
      </c>
      <c r="D2722" s="21" t="s">
        <v>1548</v>
      </c>
      <c r="E2722" s="18" t="s">
        <v>4313</v>
      </c>
      <c r="F2722" s="18"/>
      <c r="G2722" s="37"/>
      <c r="H2722" s="18" t="s">
        <v>4330</v>
      </c>
      <c r="I2722" s="18" t="s">
        <v>4291</v>
      </c>
      <c r="J2722" s="37" t="s">
        <v>2179</v>
      </c>
      <c r="K2722" s="87" t="s">
        <v>30</v>
      </c>
      <c r="L2722" s="47" t="s">
        <v>3375</v>
      </c>
    </row>
    <row r="2723" s="47" customFormat="1" ht="17.25" spans="1:12">
      <c r="A2723" s="35">
        <v>2722</v>
      </c>
      <c r="B2723" s="5" t="s">
        <v>1496</v>
      </c>
      <c r="C2723" s="83" t="s">
        <v>4286</v>
      </c>
      <c r="D2723" s="21" t="s">
        <v>1548</v>
      </c>
      <c r="E2723" s="18" t="s">
        <v>4314</v>
      </c>
      <c r="F2723" s="18"/>
      <c r="G2723" s="37"/>
      <c r="H2723" s="18" t="s">
        <v>4330</v>
      </c>
      <c r="I2723" s="18" t="s">
        <v>4291</v>
      </c>
      <c r="J2723" s="37" t="s">
        <v>2179</v>
      </c>
      <c r="K2723" s="87" t="s">
        <v>30</v>
      </c>
      <c r="L2723" s="47" t="s">
        <v>3375</v>
      </c>
    </row>
    <row r="2724" s="47" customFormat="1" ht="17.25" spans="1:12">
      <c r="A2724" s="35">
        <v>2723</v>
      </c>
      <c r="B2724" s="5" t="s">
        <v>1496</v>
      </c>
      <c r="C2724" s="83" t="s">
        <v>4286</v>
      </c>
      <c r="D2724" s="21" t="s">
        <v>1548</v>
      </c>
      <c r="E2724" s="18" t="s">
        <v>3346</v>
      </c>
      <c r="F2724" s="18"/>
      <c r="G2724" s="37"/>
      <c r="H2724" s="142" t="s">
        <v>3097</v>
      </c>
      <c r="I2724" s="18" t="s">
        <v>4291</v>
      </c>
      <c r="J2724" s="37" t="s">
        <v>2179</v>
      </c>
      <c r="K2724" s="87" t="s">
        <v>30</v>
      </c>
      <c r="L2724" s="47" t="s">
        <v>3267</v>
      </c>
    </row>
    <row r="2725" s="47" customFormat="1" ht="17.25" spans="1:12">
      <c r="A2725" s="35">
        <v>2724</v>
      </c>
      <c r="B2725" s="5" t="s">
        <v>1496</v>
      </c>
      <c r="C2725" s="83" t="s">
        <v>4286</v>
      </c>
      <c r="D2725" s="21" t="s">
        <v>1548</v>
      </c>
      <c r="E2725" s="18" t="s">
        <v>4315</v>
      </c>
      <c r="F2725" s="18"/>
      <c r="G2725" s="37"/>
      <c r="H2725" s="18" t="s">
        <v>4330</v>
      </c>
      <c r="I2725" s="18" t="s">
        <v>4291</v>
      </c>
      <c r="J2725" s="37" t="s">
        <v>2179</v>
      </c>
      <c r="K2725" s="108" t="s">
        <v>30</v>
      </c>
      <c r="L2725" s="47" t="s">
        <v>3375</v>
      </c>
    </row>
    <row r="2726" s="47" customFormat="1" ht="17.25" spans="1:12">
      <c r="A2726" s="35">
        <v>2725</v>
      </c>
      <c r="B2726" s="5" t="s">
        <v>1496</v>
      </c>
      <c r="C2726" s="83" t="s">
        <v>4286</v>
      </c>
      <c r="D2726" s="21" t="s">
        <v>1549</v>
      </c>
      <c r="E2726" s="18" t="s">
        <v>2077</v>
      </c>
      <c r="F2726" s="37"/>
      <c r="G2726" s="37"/>
      <c r="H2726" s="18" t="s">
        <v>3271</v>
      </c>
      <c r="I2726" s="18" t="s">
        <v>4259</v>
      </c>
      <c r="J2726" s="37"/>
      <c r="K2726" s="108" t="s">
        <v>30</v>
      </c>
      <c r="L2726" s="47" t="s">
        <v>4260</v>
      </c>
    </row>
    <row r="2727" s="47" customFormat="1" ht="33" spans="1:12">
      <c r="A2727" s="35">
        <v>2726</v>
      </c>
      <c r="B2727" s="5" t="s">
        <v>1496</v>
      </c>
      <c r="C2727" s="83" t="s">
        <v>4286</v>
      </c>
      <c r="D2727" s="21" t="s">
        <v>1549</v>
      </c>
      <c r="E2727" s="18" t="s">
        <v>2711</v>
      </c>
      <c r="F2727" s="18"/>
      <c r="G2727" s="37"/>
      <c r="H2727" s="18" t="s">
        <v>3564</v>
      </c>
      <c r="I2727" s="18" t="s">
        <v>4291</v>
      </c>
      <c r="J2727" s="37" t="s">
        <v>4331</v>
      </c>
      <c r="K2727" s="90" t="s">
        <v>30</v>
      </c>
      <c r="L2727" s="47" t="s">
        <v>3375</v>
      </c>
    </row>
    <row r="2728" s="47" customFormat="1" ht="33" spans="1:12">
      <c r="A2728" s="35">
        <v>2727</v>
      </c>
      <c r="B2728" s="5" t="s">
        <v>1496</v>
      </c>
      <c r="C2728" s="83" t="s">
        <v>4286</v>
      </c>
      <c r="D2728" s="21" t="s">
        <v>1549</v>
      </c>
      <c r="E2728" s="18" t="s">
        <v>3606</v>
      </c>
      <c r="F2728" s="18"/>
      <c r="G2728" s="37"/>
      <c r="H2728" s="18" t="s">
        <v>3564</v>
      </c>
      <c r="I2728" s="18" t="s">
        <v>4291</v>
      </c>
      <c r="J2728" s="37" t="s">
        <v>4331</v>
      </c>
      <c r="K2728" s="90" t="s">
        <v>30</v>
      </c>
      <c r="L2728" s="47" t="s">
        <v>3375</v>
      </c>
    </row>
    <row r="2729" s="47" customFormat="1" ht="33" spans="1:12">
      <c r="A2729" s="35">
        <v>2728</v>
      </c>
      <c r="B2729" s="5" t="s">
        <v>1496</v>
      </c>
      <c r="C2729" s="83" t="s">
        <v>4286</v>
      </c>
      <c r="D2729" s="21" t="s">
        <v>1549</v>
      </c>
      <c r="E2729" s="18" t="s">
        <v>4332</v>
      </c>
      <c r="F2729" s="18"/>
      <c r="G2729" s="37"/>
      <c r="H2729" s="18" t="s">
        <v>3564</v>
      </c>
      <c r="I2729" s="18" t="s">
        <v>4291</v>
      </c>
      <c r="J2729" s="37" t="s">
        <v>4331</v>
      </c>
      <c r="K2729" s="90" t="s">
        <v>30</v>
      </c>
      <c r="L2729" s="47" t="s">
        <v>3375</v>
      </c>
    </row>
    <row r="2730" s="47" customFormat="1" ht="33" spans="1:12">
      <c r="A2730" s="35">
        <v>2729</v>
      </c>
      <c r="B2730" s="5" t="s">
        <v>1496</v>
      </c>
      <c r="C2730" s="83" t="s">
        <v>4286</v>
      </c>
      <c r="D2730" s="21" t="s">
        <v>1549</v>
      </c>
      <c r="E2730" s="18" t="s">
        <v>4333</v>
      </c>
      <c r="F2730" s="18"/>
      <c r="G2730" s="37"/>
      <c r="H2730" s="142" t="s">
        <v>3097</v>
      </c>
      <c r="I2730" s="18" t="s">
        <v>4291</v>
      </c>
      <c r="J2730" s="37" t="s">
        <v>4331</v>
      </c>
      <c r="K2730" s="88" t="s">
        <v>30</v>
      </c>
      <c r="L2730" s="47" t="s">
        <v>3267</v>
      </c>
    </row>
    <row r="2731" s="47" customFormat="1" ht="33" spans="1:12">
      <c r="A2731" s="35">
        <v>2730</v>
      </c>
      <c r="B2731" s="5" t="s">
        <v>1496</v>
      </c>
      <c r="C2731" s="83" t="s">
        <v>4286</v>
      </c>
      <c r="D2731" s="21" t="s">
        <v>1549</v>
      </c>
      <c r="E2731" s="18" t="s">
        <v>4334</v>
      </c>
      <c r="F2731" s="18"/>
      <c r="G2731" s="37"/>
      <c r="H2731" s="18" t="s">
        <v>3564</v>
      </c>
      <c r="I2731" s="18" t="s">
        <v>4291</v>
      </c>
      <c r="J2731" s="37" t="s">
        <v>4331</v>
      </c>
      <c r="K2731" s="108" t="s">
        <v>30</v>
      </c>
      <c r="L2731" s="47" t="s">
        <v>3375</v>
      </c>
    </row>
    <row r="2732" s="47" customFormat="1" ht="33" spans="1:12">
      <c r="A2732" s="35">
        <v>2731</v>
      </c>
      <c r="B2732" s="5" t="s">
        <v>1496</v>
      </c>
      <c r="C2732" s="83" t="s">
        <v>4286</v>
      </c>
      <c r="D2732" s="21" t="s">
        <v>1549</v>
      </c>
      <c r="E2732" s="18" t="s">
        <v>4335</v>
      </c>
      <c r="F2732" s="18"/>
      <c r="G2732" s="37"/>
      <c r="H2732" s="18" t="s">
        <v>3591</v>
      </c>
      <c r="I2732" s="18" t="s">
        <v>4336</v>
      </c>
      <c r="J2732" s="37" t="s">
        <v>4331</v>
      </c>
      <c r="K2732" s="108" t="s">
        <v>30</v>
      </c>
      <c r="L2732" s="47" t="s">
        <v>2431</v>
      </c>
    </row>
    <row r="2733" s="47" customFormat="1" ht="17.25" spans="1:12">
      <c r="A2733" s="35">
        <v>2732</v>
      </c>
      <c r="B2733" s="5" t="s">
        <v>1496</v>
      </c>
      <c r="C2733" s="83" t="s">
        <v>4286</v>
      </c>
      <c r="D2733" s="21" t="s">
        <v>1550</v>
      </c>
      <c r="E2733" s="18" t="s">
        <v>3561</v>
      </c>
      <c r="F2733" s="18" t="s">
        <v>3562</v>
      </c>
      <c r="G2733" s="37"/>
      <c r="H2733" s="18" t="s">
        <v>3271</v>
      </c>
      <c r="I2733" s="18" t="s">
        <v>4259</v>
      </c>
      <c r="J2733" s="37"/>
      <c r="K2733" s="108" t="s">
        <v>30</v>
      </c>
      <c r="L2733" s="47" t="s">
        <v>4260</v>
      </c>
    </row>
    <row r="2734" s="47" customFormat="1" ht="17.25" spans="1:12">
      <c r="A2734" s="35">
        <v>2733</v>
      </c>
      <c r="B2734" s="5" t="s">
        <v>1496</v>
      </c>
      <c r="C2734" s="83" t="s">
        <v>4286</v>
      </c>
      <c r="D2734" s="21" t="s">
        <v>1550</v>
      </c>
      <c r="E2734" s="18" t="s">
        <v>2536</v>
      </c>
      <c r="F2734" s="18"/>
      <c r="G2734" s="37"/>
      <c r="H2734" s="18" t="s">
        <v>3271</v>
      </c>
      <c r="I2734" s="18" t="s">
        <v>4259</v>
      </c>
      <c r="J2734" s="37"/>
      <c r="K2734" s="88" t="s">
        <v>30</v>
      </c>
      <c r="L2734" s="47" t="s">
        <v>4260</v>
      </c>
    </row>
    <row r="2735" s="47" customFormat="1" ht="17.25" spans="1:12">
      <c r="A2735" s="35">
        <v>2734</v>
      </c>
      <c r="B2735" s="5" t="s">
        <v>1496</v>
      </c>
      <c r="C2735" s="83" t="s">
        <v>4286</v>
      </c>
      <c r="D2735" s="21" t="s">
        <v>1550</v>
      </c>
      <c r="E2735" s="18" t="s">
        <v>4337</v>
      </c>
      <c r="F2735" s="18"/>
      <c r="G2735" s="37"/>
      <c r="H2735" s="18" t="s">
        <v>3564</v>
      </c>
      <c r="I2735" s="18" t="s">
        <v>4291</v>
      </c>
      <c r="J2735" s="37" t="s">
        <v>4338</v>
      </c>
      <c r="K2735" s="88" t="s">
        <v>30</v>
      </c>
      <c r="L2735" s="47" t="s">
        <v>3375</v>
      </c>
    </row>
    <row r="2736" s="47" customFormat="1" ht="17.25" spans="1:12">
      <c r="A2736" s="35">
        <v>2735</v>
      </c>
      <c r="B2736" s="5" t="s">
        <v>1496</v>
      </c>
      <c r="C2736" s="83" t="s">
        <v>4286</v>
      </c>
      <c r="D2736" s="21" t="s">
        <v>1550</v>
      </c>
      <c r="E2736" s="18" t="s">
        <v>4339</v>
      </c>
      <c r="F2736" s="18"/>
      <c r="G2736" s="37"/>
      <c r="H2736" s="18" t="s">
        <v>3564</v>
      </c>
      <c r="I2736" s="18" t="s">
        <v>4291</v>
      </c>
      <c r="J2736" s="37" t="s">
        <v>4338</v>
      </c>
      <c r="K2736" s="108" t="s">
        <v>30</v>
      </c>
      <c r="L2736" s="47" t="s">
        <v>3375</v>
      </c>
    </row>
    <row r="2737" s="47" customFormat="1" ht="17.25" spans="1:12">
      <c r="A2737" s="35">
        <v>2736</v>
      </c>
      <c r="B2737" s="5" t="s">
        <v>1496</v>
      </c>
      <c r="C2737" s="83" t="s">
        <v>4286</v>
      </c>
      <c r="D2737" s="21" t="s">
        <v>1550</v>
      </c>
      <c r="E2737" s="18" t="s">
        <v>4334</v>
      </c>
      <c r="F2737" s="18"/>
      <c r="G2737" s="37"/>
      <c r="H2737" s="18" t="s">
        <v>3564</v>
      </c>
      <c r="I2737" s="18" t="s">
        <v>4291</v>
      </c>
      <c r="J2737" s="37" t="s">
        <v>4338</v>
      </c>
      <c r="K2737" s="108" t="s">
        <v>30</v>
      </c>
      <c r="L2737" s="47" t="s">
        <v>3375</v>
      </c>
    </row>
    <row r="2738" s="47" customFormat="1" ht="17.25" spans="1:12">
      <c r="A2738" s="35">
        <v>2737</v>
      </c>
      <c r="B2738" s="5" t="s">
        <v>1496</v>
      </c>
      <c r="C2738" s="83" t="s">
        <v>4286</v>
      </c>
      <c r="D2738" s="21" t="s">
        <v>1550</v>
      </c>
      <c r="E2738" s="18" t="s">
        <v>4333</v>
      </c>
      <c r="F2738" s="18"/>
      <c r="G2738" s="37"/>
      <c r="H2738" s="142" t="s">
        <v>3097</v>
      </c>
      <c r="I2738" s="18" t="s">
        <v>4291</v>
      </c>
      <c r="J2738" s="37" t="s">
        <v>4338</v>
      </c>
      <c r="K2738" s="88" t="s">
        <v>30</v>
      </c>
      <c r="L2738" s="47" t="s">
        <v>3267</v>
      </c>
    </row>
    <row r="2739" s="47" customFormat="1" ht="17.25" spans="1:12">
      <c r="A2739" s="35">
        <v>2738</v>
      </c>
      <c r="B2739" s="5" t="s">
        <v>1496</v>
      </c>
      <c r="C2739" s="83" t="s">
        <v>4286</v>
      </c>
      <c r="D2739" s="21" t="s">
        <v>1550</v>
      </c>
      <c r="E2739" s="18" t="s">
        <v>4340</v>
      </c>
      <c r="F2739" s="18"/>
      <c r="G2739" s="37"/>
      <c r="H2739" s="18" t="s">
        <v>3564</v>
      </c>
      <c r="I2739" s="18" t="s">
        <v>4291</v>
      </c>
      <c r="J2739" s="37" t="s">
        <v>4338</v>
      </c>
      <c r="K2739" s="108" t="s">
        <v>30</v>
      </c>
      <c r="L2739" s="47" t="s">
        <v>3375</v>
      </c>
    </row>
    <row r="2740" s="47" customFormat="1" ht="17.25" spans="1:11">
      <c r="A2740" s="35">
        <v>2739</v>
      </c>
      <c r="B2740" s="5" t="s">
        <v>1496</v>
      </c>
      <c r="C2740" s="83" t="s">
        <v>4286</v>
      </c>
      <c r="D2740" s="21" t="s">
        <v>1550</v>
      </c>
      <c r="E2740" s="18" t="s">
        <v>18</v>
      </c>
      <c r="F2740" s="18" t="s">
        <v>4341</v>
      </c>
      <c r="G2740" s="37"/>
      <c r="H2740" s="18" t="s">
        <v>3271</v>
      </c>
      <c r="I2740" s="18"/>
      <c r="J2740" s="37" t="s">
        <v>4338</v>
      </c>
      <c r="K2740" s="88" t="s">
        <v>30</v>
      </c>
    </row>
    <row r="2741" s="47" customFormat="1" ht="17.25" spans="1:12">
      <c r="A2741" s="35">
        <v>2740</v>
      </c>
      <c r="B2741" s="5" t="s">
        <v>1496</v>
      </c>
      <c r="C2741" s="83" t="s">
        <v>4286</v>
      </c>
      <c r="D2741" s="21" t="s">
        <v>1551</v>
      </c>
      <c r="E2741" s="18" t="s">
        <v>3561</v>
      </c>
      <c r="F2741" s="18" t="s">
        <v>3562</v>
      </c>
      <c r="G2741" s="37"/>
      <c r="H2741" s="18" t="s">
        <v>3271</v>
      </c>
      <c r="I2741" s="18" t="s">
        <v>4259</v>
      </c>
      <c r="J2741" s="37"/>
      <c r="K2741" s="108" t="s">
        <v>30</v>
      </c>
      <c r="L2741" s="47" t="s">
        <v>4260</v>
      </c>
    </row>
    <row r="2742" s="47" customFormat="1" ht="17.25" spans="1:12">
      <c r="A2742" s="35">
        <v>2741</v>
      </c>
      <c r="B2742" s="5" t="s">
        <v>1496</v>
      </c>
      <c r="C2742" s="83" t="s">
        <v>4286</v>
      </c>
      <c r="D2742" s="21" t="s">
        <v>1551</v>
      </c>
      <c r="E2742" s="18" t="s">
        <v>2536</v>
      </c>
      <c r="F2742" s="18"/>
      <c r="G2742" s="37"/>
      <c r="H2742" s="18" t="s">
        <v>3271</v>
      </c>
      <c r="I2742" s="18" t="s">
        <v>4259</v>
      </c>
      <c r="J2742" s="37"/>
      <c r="K2742" s="88" t="s">
        <v>30</v>
      </c>
      <c r="L2742" s="47" t="s">
        <v>4260</v>
      </c>
    </row>
    <row r="2743" s="47" customFormat="1" ht="17.25" spans="1:12">
      <c r="A2743" s="35">
        <v>2742</v>
      </c>
      <c r="B2743" s="5" t="s">
        <v>1496</v>
      </c>
      <c r="C2743" s="83" t="s">
        <v>4286</v>
      </c>
      <c r="D2743" s="21" t="s">
        <v>1551</v>
      </c>
      <c r="E2743" s="18" t="s">
        <v>4342</v>
      </c>
      <c r="F2743" s="18"/>
      <c r="G2743" s="37"/>
      <c r="H2743" s="18" t="s">
        <v>3564</v>
      </c>
      <c r="I2743" s="18" t="s">
        <v>4291</v>
      </c>
      <c r="J2743" s="37" t="s">
        <v>4338</v>
      </c>
      <c r="K2743" s="88" t="s">
        <v>30</v>
      </c>
      <c r="L2743" s="47" t="s">
        <v>3375</v>
      </c>
    </row>
    <row r="2744" s="47" customFormat="1" ht="17.25" spans="1:12">
      <c r="A2744" s="35">
        <v>2743</v>
      </c>
      <c r="B2744" s="5" t="s">
        <v>1496</v>
      </c>
      <c r="C2744" s="83" t="s">
        <v>4286</v>
      </c>
      <c r="D2744" s="21" t="s">
        <v>1551</v>
      </c>
      <c r="E2744" s="18" t="s">
        <v>4339</v>
      </c>
      <c r="F2744" s="18"/>
      <c r="G2744" s="37"/>
      <c r="H2744" s="18" t="s">
        <v>3564</v>
      </c>
      <c r="I2744" s="18" t="s">
        <v>4291</v>
      </c>
      <c r="J2744" s="37" t="s">
        <v>4338</v>
      </c>
      <c r="K2744" s="108" t="s">
        <v>30</v>
      </c>
      <c r="L2744" s="47" t="s">
        <v>3375</v>
      </c>
    </row>
    <row r="2745" s="47" customFormat="1" ht="17.25" spans="1:12">
      <c r="A2745" s="35">
        <v>2744</v>
      </c>
      <c r="B2745" s="5" t="s">
        <v>1496</v>
      </c>
      <c r="C2745" s="83" t="s">
        <v>4286</v>
      </c>
      <c r="D2745" s="21" t="s">
        <v>1551</v>
      </c>
      <c r="E2745" s="18" t="s">
        <v>4334</v>
      </c>
      <c r="F2745" s="18"/>
      <c r="G2745" s="37"/>
      <c r="H2745" s="18" t="s">
        <v>3564</v>
      </c>
      <c r="I2745" s="18" t="s">
        <v>4291</v>
      </c>
      <c r="J2745" s="37" t="s">
        <v>4338</v>
      </c>
      <c r="K2745" s="108" t="s">
        <v>30</v>
      </c>
      <c r="L2745" s="47" t="s">
        <v>3375</v>
      </c>
    </row>
    <row r="2746" s="47" customFormat="1" ht="17.25" spans="1:12">
      <c r="A2746" s="35">
        <v>2745</v>
      </c>
      <c r="B2746" s="5" t="s">
        <v>1496</v>
      </c>
      <c r="C2746" s="83" t="s">
        <v>4286</v>
      </c>
      <c r="D2746" s="21" t="s">
        <v>1551</v>
      </c>
      <c r="E2746" s="18" t="s">
        <v>4333</v>
      </c>
      <c r="F2746" s="18"/>
      <c r="G2746" s="37"/>
      <c r="H2746" s="142" t="s">
        <v>3097</v>
      </c>
      <c r="I2746" s="18" t="s">
        <v>4291</v>
      </c>
      <c r="J2746" s="37" t="s">
        <v>4338</v>
      </c>
      <c r="K2746" s="88" t="s">
        <v>30</v>
      </c>
      <c r="L2746" s="47" t="s">
        <v>3267</v>
      </c>
    </row>
    <row r="2747" s="47" customFormat="1" ht="17.25" spans="1:12">
      <c r="A2747" s="35">
        <v>2746</v>
      </c>
      <c r="B2747" s="5" t="s">
        <v>1496</v>
      </c>
      <c r="C2747" s="83" t="s">
        <v>4286</v>
      </c>
      <c r="D2747" s="21" t="s">
        <v>1551</v>
      </c>
      <c r="E2747" s="18" t="s">
        <v>4340</v>
      </c>
      <c r="F2747" s="18"/>
      <c r="G2747" s="37"/>
      <c r="H2747" s="18" t="s">
        <v>3564</v>
      </c>
      <c r="I2747" s="18" t="s">
        <v>4291</v>
      </c>
      <c r="J2747" s="37" t="s">
        <v>4338</v>
      </c>
      <c r="K2747" s="108" t="s">
        <v>30</v>
      </c>
      <c r="L2747" s="47" t="s">
        <v>3375</v>
      </c>
    </row>
    <row r="2748" s="47" customFormat="1" ht="17.25" spans="1:11">
      <c r="A2748" s="35">
        <v>2747</v>
      </c>
      <c r="B2748" s="5" t="s">
        <v>1496</v>
      </c>
      <c r="C2748" s="83" t="s">
        <v>4286</v>
      </c>
      <c r="D2748" s="21" t="s">
        <v>1551</v>
      </c>
      <c r="E2748" s="18" t="s">
        <v>18</v>
      </c>
      <c r="F2748" s="18" t="s">
        <v>4341</v>
      </c>
      <c r="G2748" s="37"/>
      <c r="H2748" s="18" t="s">
        <v>3271</v>
      </c>
      <c r="I2748" s="18"/>
      <c r="J2748" s="37" t="s">
        <v>4338</v>
      </c>
      <c r="K2748" s="88" t="s">
        <v>30</v>
      </c>
    </row>
    <row r="2749" s="47" customFormat="1" ht="33" spans="1:12">
      <c r="A2749" s="35">
        <v>2748</v>
      </c>
      <c r="B2749" s="5" t="s">
        <v>1496</v>
      </c>
      <c r="C2749" s="83" t="s">
        <v>4286</v>
      </c>
      <c r="D2749" s="21" t="s">
        <v>1552</v>
      </c>
      <c r="E2749" s="18" t="s">
        <v>2077</v>
      </c>
      <c r="F2749" s="18"/>
      <c r="G2749" s="37"/>
      <c r="H2749" s="18" t="s">
        <v>3271</v>
      </c>
      <c r="I2749" s="18" t="s">
        <v>4259</v>
      </c>
      <c r="J2749" s="37"/>
      <c r="K2749" s="108" t="s">
        <v>30</v>
      </c>
      <c r="L2749" s="47" t="s">
        <v>4260</v>
      </c>
    </row>
    <row r="2750" s="47" customFormat="1" ht="33" spans="1:11">
      <c r="A2750" s="35">
        <v>2749</v>
      </c>
      <c r="B2750" s="5" t="s">
        <v>1496</v>
      </c>
      <c r="C2750" s="83" t="s">
        <v>4286</v>
      </c>
      <c r="D2750" s="21" t="s">
        <v>1552</v>
      </c>
      <c r="E2750" s="18" t="s">
        <v>3602</v>
      </c>
      <c r="F2750" s="18"/>
      <c r="G2750" s="37"/>
      <c r="H2750" s="18" t="s">
        <v>3271</v>
      </c>
      <c r="I2750" s="18" t="s">
        <v>3272</v>
      </c>
      <c r="J2750" s="37" t="s">
        <v>4338</v>
      </c>
      <c r="K2750" s="108" t="s">
        <v>30</v>
      </c>
    </row>
    <row r="2751" s="47" customFormat="1" ht="33" spans="1:12">
      <c r="A2751" s="35">
        <v>2750</v>
      </c>
      <c r="B2751" s="5" t="s">
        <v>1496</v>
      </c>
      <c r="C2751" s="83" t="s">
        <v>4286</v>
      </c>
      <c r="D2751" s="21" t="s">
        <v>1552</v>
      </c>
      <c r="E2751" s="18" t="s">
        <v>4343</v>
      </c>
      <c r="F2751" s="18"/>
      <c r="G2751" s="37"/>
      <c r="H2751" s="18" t="s">
        <v>3591</v>
      </c>
      <c r="I2751" s="18" t="s">
        <v>4336</v>
      </c>
      <c r="J2751" s="37" t="s">
        <v>4338</v>
      </c>
      <c r="K2751" s="108" t="s">
        <v>30</v>
      </c>
      <c r="L2751" s="47" t="s">
        <v>2431</v>
      </c>
    </row>
    <row r="2752" s="47" customFormat="1" ht="33" spans="1:11">
      <c r="A2752" s="35">
        <v>2751</v>
      </c>
      <c r="B2752" s="5" t="s">
        <v>1496</v>
      </c>
      <c r="C2752" s="83" t="s">
        <v>4286</v>
      </c>
      <c r="D2752" s="21" t="s">
        <v>1552</v>
      </c>
      <c r="E2752" s="18" t="s">
        <v>3728</v>
      </c>
      <c r="F2752" s="18"/>
      <c r="G2752" s="37"/>
      <c r="H2752" s="18" t="s">
        <v>3591</v>
      </c>
      <c r="I2752" s="18" t="s">
        <v>3272</v>
      </c>
      <c r="J2752" s="37" t="s">
        <v>4338</v>
      </c>
      <c r="K2752" s="88" t="s">
        <v>30</v>
      </c>
    </row>
    <row r="2753" s="47" customFormat="1" ht="33" spans="1:12">
      <c r="A2753" s="35">
        <v>2752</v>
      </c>
      <c r="B2753" s="5" t="s">
        <v>1496</v>
      </c>
      <c r="C2753" s="83" t="s">
        <v>4286</v>
      </c>
      <c r="D2753" s="21" t="s">
        <v>1552</v>
      </c>
      <c r="E2753" s="18" t="s">
        <v>2711</v>
      </c>
      <c r="F2753" s="18"/>
      <c r="G2753" s="37"/>
      <c r="H2753" s="18" t="s">
        <v>3564</v>
      </c>
      <c r="I2753" s="18" t="s">
        <v>4291</v>
      </c>
      <c r="J2753" s="37" t="s">
        <v>4338</v>
      </c>
      <c r="K2753" s="90" t="s">
        <v>30</v>
      </c>
      <c r="L2753" s="47" t="s">
        <v>3375</v>
      </c>
    </row>
    <row r="2754" s="47" customFormat="1" ht="33" spans="1:12">
      <c r="A2754" s="35">
        <v>2753</v>
      </c>
      <c r="B2754" s="5" t="s">
        <v>1496</v>
      </c>
      <c r="C2754" s="83" t="s">
        <v>4286</v>
      </c>
      <c r="D2754" s="21" t="s">
        <v>1552</v>
      </c>
      <c r="E2754" s="18" t="s">
        <v>3606</v>
      </c>
      <c r="F2754" s="18"/>
      <c r="G2754" s="37"/>
      <c r="H2754" s="18" t="s">
        <v>3564</v>
      </c>
      <c r="I2754" s="18" t="s">
        <v>4291</v>
      </c>
      <c r="J2754" s="37" t="s">
        <v>4338</v>
      </c>
      <c r="K2754" s="90" t="s">
        <v>30</v>
      </c>
      <c r="L2754" s="47" t="s">
        <v>3375</v>
      </c>
    </row>
    <row r="2755" s="47" customFormat="1" ht="33" spans="1:12">
      <c r="A2755" s="35">
        <v>2754</v>
      </c>
      <c r="B2755" s="5" t="s">
        <v>1496</v>
      </c>
      <c r="C2755" s="83" t="s">
        <v>4286</v>
      </c>
      <c r="D2755" s="21" t="s">
        <v>1552</v>
      </c>
      <c r="E2755" s="18" t="s">
        <v>4332</v>
      </c>
      <c r="F2755" s="18"/>
      <c r="G2755" s="37"/>
      <c r="H2755" s="18" t="s">
        <v>3564</v>
      </c>
      <c r="I2755" s="18" t="s">
        <v>4291</v>
      </c>
      <c r="J2755" s="37" t="s">
        <v>4338</v>
      </c>
      <c r="K2755" s="90" t="s">
        <v>30</v>
      </c>
      <c r="L2755" s="47" t="s">
        <v>3375</v>
      </c>
    </row>
    <row r="2756" s="47" customFormat="1" ht="33" spans="1:12">
      <c r="A2756" s="35">
        <v>2755</v>
      </c>
      <c r="B2756" s="5" t="s">
        <v>1496</v>
      </c>
      <c r="C2756" s="83" t="s">
        <v>4286</v>
      </c>
      <c r="D2756" s="21" t="s">
        <v>1552</v>
      </c>
      <c r="E2756" s="18" t="s">
        <v>4333</v>
      </c>
      <c r="F2756" s="18"/>
      <c r="G2756" s="37"/>
      <c r="H2756" s="142" t="s">
        <v>3097</v>
      </c>
      <c r="I2756" s="18" t="s">
        <v>4291</v>
      </c>
      <c r="J2756" s="37" t="s">
        <v>4338</v>
      </c>
      <c r="K2756" s="88" t="s">
        <v>30</v>
      </c>
      <c r="L2756" s="47" t="s">
        <v>3267</v>
      </c>
    </row>
    <row r="2757" s="47" customFormat="1" ht="33" spans="1:12">
      <c r="A2757" s="35">
        <v>2756</v>
      </c>
      <c r="B2757" s="5" t="s">
        <v>1496</v>
      </c>
      <c r="C2757" s="83" t="s">
        <v>4286</v>
      </c>
      <c r="D2757" s="21" t="s">
        <v>1552</v>
      </c>
      <c r="E2757" s="18" t="s">
        <v>4344</v>
      </c>
      <c r="F2757" s="18"/>
      <c r="G2757" s="37"/>
      <c r="H2757" s="18" t="s">
        <v>3564</v>
      </c>
      <c r="I2757" s="18" t="s">
        <v>4291</v>
      </c>
      <c r="J2757" s="37" t="s">
        <v>4338</v>
      </c>
      <c r="K2757" s="87" t="s">
        <v>30</v>
      </c>
      <c r="L2757" s="47" t="s">
        <v>3375</v>
      </c>
    </row>
    <row r="2758" s="47" customFormat="1" ht="33" spans="1:12">
      <c r="A2758" s="35">
        <v>2757</v>
      </c>
      <c r="B2758" s="5" t="s">
        <v>1496</v>
      </c>
      <c r="C2758" s="83" t="s">
        <v>4286</v>
      </c>
      <c r="D2758" s="21" t="s">
        <v>1553</v>
      </c>
      <c r="E2758" s="18" t="s">
        <v>3108</v>
      </c>
      <c r="F2758" s="18"/>
      <c r="G2758" s="37"/>
      <c r="H2758" s="18" t="s">
        <v>3271</v>
      </c>
      <c r="I2758" s="18" t="s">
        <v>4259</v>
      </c>
      <c r="J2758" s="37"/>
      <c r="K2758" s="108" t="s">
        <v>30</v>
      </c>
      <c r="L2758" s="47" t="s">
        <v>4260</v>
      </c>
    </row>
    <row r="2759" s="47" customFormat="1" ht="33" spans="1:12">
      <c r="A2759" s="35">
        <v>2758</v>
      </c>
      <c r="B2759" s="5" t="s">
        <v>1496</v>
      </c>
      <c r="C2759" s="83" t="s">
        <v>4286</v>
      </c>
      <c r="D2759" s="21" t="s">
        <v>1553</v>
      </c>
      <c r="E2759" s="18" t="s">
        <v>4345</v>
      </c>
      <c r="F2759" s="18"/>
      <c r="G2759" s="37"/>
      <c r="H2759" s="18" t="s">
        <v>3564</v>
      </c>
      <c r="I2759" s="18" t="s">
        <v>4291</v>
      </c>
      <c r="J2759" s="37" t="s">
        <v>4346</v>
      </c>
      <c r="K2759" s="88" t="s">
        <v>30</v>
      </c>
      <c r="L2759" s="47" t="s">
        <v>3375</v>
      </c>
    </row>
    <row r="2760" s="47" customFormat="1" ht="33" spans="1:12">
      <c r="A2760" s="35">
        <v>2759</v>
      </c>
      <c r="B2760" s="5" t="s">
        <v>1496</v>
      </c>
      <c r="C2760" s="83" t="s">
        <v>4286</v>
      </c>
      <c r="D2760" s="21" t="s">
        <v>1553</v>
      </c>
      <c r="E2760" s="18" t="s">
        <v>4347</v>
      </c>
      <c r="F2760" s="18"/>
      <c r="G2760" s="37"/>
      <c r="H2760" s="18" t="s">
        <v>3564</v>
      </c>
      <c r="I2760" s="18" t="s">
        <v>4291</v>
      </c>
      <c r="J2760" s="37" t="s">
        <v>4346</v>
      </c>
      <c r="K2760" s="108" t="s">
        <v>30</v>
      </c>
      <c r="L2760" s="47" t="s">
        <v>3375</v>
      </c>
    </row>
    <row r="2761" s="47" customFormat="1" ht="33" spans="1:12">
      <c r="A2761" s="35">
        <v>2760</v>
      </c>
      <c r="B2761" s="5" t="s">
        <v>1496</v>
      </c>
      <c r="C2761" s="83" t="s">
        <v>4286</v>
      </c>
      <c r="D2761" s="21" t="s">
        <v>1553</v>
      </c>
      <c r="E2761" s="18" t="s">
        <v>4340</v>
      </c>
      <c r="F2761" s="18"/>
      <c r="G2761" s="37"/>
      <c r="H2761" s="18" t="s">
        <v>3564</v>
      </c>
      <c r="I2761" s="18" t="s">
        <v>4291</v>
      </c>
      <c r="J2761" s="37" t="s">
        <v>4346</v>
      </c>
      <c r="K2761" s="108" t="s">
        <v>30</v>
      </c>
      <c r="L2761" s="47" t="s">
        <v>3375</v>
      </c>
    </row>
    <row r="2762" s="47" customFormat="1" ht="33" spans="1:12">
      <c r="A2762" s="35">
        <v>2761</v>
      </c>
      <c r="B2762" s="5" t="s">
        <v>1496</v>
      </c>
      <c r="C2762" s="83" t="s">
        <v>4286</v>
      </c>
      <c r="D2762" s="21" t="s">
        <v>1553</v>
      </c>
      <c r="E2762" s="18" t="s">
        <v>4333</v>
      </c>
      <c r="F2762" s="18"/>
      <c r="G2762" s="37"/>
      <c r="H2762" s="142" t="s">
        <v>3097</v>
      </c>
      <c r="I2762" s="18" t="s">
        <v>4291</v>
      </c>
      <c r="J2762" s="37" t="s">
        <v>4346</v>
      </c>
      <c r="K2762" s="88" t="s">
        <v>30</v>
      </c>
      <c r="L2762" s="47" t="s">
        <v>3267</v>
      </c>
    </row>
    <row r="2763" s="47" customFormat="1" ht="33" spans="1:12">
      <c r="A2763" s="35">
        <v>2762</v>
      </c>
      <c r="B2763" s="5" t="s">
        <v>1496</v>
      </c>
      <c r="C2763" s="83" t="s">
        <v>4286</v>
      </c>
      <c r="D2763" s="21" t="s">
        <v>1553</v>
      </c>
      <c r="E2763" s="18" t="s">
        <v>4344</v>
      </c>
      <c r="F2763" s="18"/>
      <c r="G2763" s="37"/>
      <c r="H2763" s="18" t="s">
        <v>3564</v>
      </c>
      <c r="I2763" s="18" t="s">
        <v>4291</v>
      </c>
      <c r="J2763" s="37" t="s">
        <v>4346</v>
      </c>
      <c r="K2763" s="87" t="s">
        <v>30</v>
      </c>
      <c r="L2763" s="47" t="s">
        <v>3375</v>
      </c>
    </row>
    <row r="2764" s="47" customFormat="1" ht="33" spans="1:11">
      <c r="A2764" s="35">
        <v>2763</v>
      </c>
      <c r="B2764" s="5" t="s">
        <v>1496</v>
      </c>
      <c r="C2764" s="83" t="s">
        <v>4286</v>
      </c>
      <c r="D2764" s="21" t="s">
        <v>1553</v>
      </c>
      <c r="E2764" s="18" t="s">
        <v>18</v>
      </c>
      <c r="F2764" s="18" t="s">
        <v>4341</v>
      </c>
      <c r="G2764" s="37"/>
      <c r="H2764" s="18" t="s">
        <v>3271</v>
      </c>
      <c r="I2764" s="18"/>
      <c r="J2764" s="37" t="s">
        <v>4346</v>
      </c>
      <c r="K2764" s="88" t="s">
        <v>30</v>
      </c>
    </row>
    <row r="2765" s="47" customFormat="1" ht="17.25" spans="1:11">
      <c r="A2765" s="35">
        <v>2764</v>
      </c>
      <c r="B2765" s="5" t="s">
        <v>1496</v>
      </c>
      <c r="C2765" s="83" t="s">
        <v>4286</v>
      </c>
      <c r="D2765" s="21" t="s">
        <v>1554</v>
      </c>
      <c r="E2765" s="18" t="s">
        <v>4348</v>
      </c>
      <c r="F2765" s="18" t="s">
        <v>4349</v>
      </c>
      <c r="G2765" s="37"/>
      <c r="H2765" s="18" t="s">
        <v>3271</v>
      </c>
      <c r="I2765" s="18"/>
      <c r="J2765" s="37"/>
      <c r="K2765" s="108" t="s">
        <v>30</v>
      </c>
    </row>
    <row r="2766" s="47" customFormat="1" ht="132" spans="1:11">
      <c r="A2766" s="35">
        <v>2765</v>
      </c>
      <c r="B2766" s="5" t="s">
        <v>1496</v>
      </c>
      <c r="C2766" s="83" t="s">
        <v>4286</v>
      </c>
      <c r="D2766" s="21" t="s">
        <v>1554</v>
      </c>
      <c r="E2766" s="18" t="s">
        <v>4350</v>
      </c>
      <c r="F2766" s="24" t="s">
        <v>4351</v>
      </c>
      <c r="G2766" s="37"/>
      <c r="H2766" s="18" t="s">
        <v>3271</v>
      </c>
      <c r="I2766" s="18"/>
      <c r="J2766" s="37"/>
      <c r="K2766" s="108" t="s">
        <v>30</v>
      </c>
    </row>
    <row r="2767" s="47" customFormat="1" ht="17.25" spans="1:12">
      <c r="A2767" s="35">
        <v>2766</v>
      </c>
      <c r="B2767" s="5" t="s">
        <v>1496</v>
      </c>
      <c r="C2767" s="83" t="s">
        <v>4286</v>
      </c>
      <c r="D2767" s="21" t="s">
        <v>1554</v>
      </c>
      <c r="E2767" s="18" t="s">
        <v>4345</v>
      </c>
      <c r="F2767" s="18"/>
      <c r="G2767" s="37"/>
      <c r="H2767" s="18" t="s">
        <v>3564</v>
      </c>
      <c r="I2767" s="18" t="s">
        <v>4291</v>
      </c>
      <c r="J2767" s="37"/>
      <c r="K2767" s="88" t="s">
        <v>30</v>
      </c>
      <c r="L2767" s="47" t="s">
        <v>3375</v>
      </c>
    </row>
    <row r="2768" s="47" customFormat="1" ht="17.25" spans="1:12">
      <c r="A2768" s="35">
        <v>2767</v>
      </c>
      <c r="B2768" s="5" t="s">
        <v>1496</v>
      </c>
      <c r="C2768" s="83" t="s">
        <v>4286</v>
      </c>
      <c r="D2768" s="21" t="s">
        <v>1554</v>
      </c>
      <c r="E2768" s="18" t="s">
        <v>4347</v>
      </c>
      <c r="F2768" s="18"/>
      <c r="G2768" s="37"/>
      <c r="H2768" s="18" t="s">
        <v>3564</v>
      </c>
      <c r="I2768" s="18" t="s">
        <v>4291</v>
      </c>
      <c r="J2768" s="37"/>
      <c r="K2768" s="108" t="s">
        <v>30</v>
      </c>
      <c r="L2768" s="47" t="s">
        <v>3375</v>
      </c>
    </row>
    <row r="2769" s="47" customFormat="1" ht="17.25" spans="1:12">
      <c r="A2769" s="35">
        <v>2768</v>
      </c>
      <c r="B2769" s="5" t="s">
        <v>1496</v>
      </c>
      <c r="C2769" s="83" t="s">
        <v>4286</v>
      </c>
      <c r="D2769" s="21" t="s">
        <v>1554</v>
      </c>
      <c r="E2769" s="18" t="s">
        <v>4333</v>
      </c>
      <c r="F2769" s="18"/>
      <c r="G2769" s="37"/>
      <c r="H2769" s="142" t="s">
        <v>3097</v>
      </c>
      <c r="I2769" s="18" t="s">
        <v>4291</v>
      </c>
      <c r="J2769" s="37"/>
      <c r="K2769" s="88" t="s">
        <v>30</v>
      </c>
      <c r="L2769" s="47" t="s">
        <v>3267</v>
      </c>
    </row>
    <row r="2770" s="47" customFormat="1" ht="17.25" spans="1:12">
      <c r="A2770" s="35">
        <v>2769</v>
      </c>
      <c r="B2770" s="5" t="s">
        <v>1496</v>
      </c>
      <c r="C2770" s="83" t="s">
        <v>4286</v>
      </c>
      <c r="D2770" s="21" t="s">
        <v>1554</v>
      </c>
      <c r="E2770" s="18" t="s">
        <v>4352</v>
      </c>
      <c r="F2770" s="18"/>
      <c r="G2770" s="37"/>
      <c r="H2770" s="18" t="s">
        <v>3564</v>
      </c>
      <c r="I2770" s="18" t="s">
        <v>4291</v>
      </c>
      <c r="J2770" s="37"/>
      <c r="K2770" s="108" t="s">
        <v>30</v>
      </c>
      <c r="L2770" s="47" t="s">
        <v>3375</v>
      </c>
    </row>
    <row r="2771" s="47" customFormat="1" ht="17.25" spans="1:12">
      <c r="A2771" s="35">
        <v>2770</v>
      </c>
      <c r="B2771" s="5" t="s">
        <v>1496</v>
      </c>
      <c r="C2771" s="83" t="s">
        <v>4286</v>
      </c>
      <c r="D2771" s="21" t="s">
        <v>1554</v>
      </c>
      <c r="E2771" s="18" t="s">
        <v>4344</v>
      </c>
      <c r="F2771" s="18"/>
      <c r="G2771" s="37"/>
      <c r="H2771" s="18" t="s">
        <v>3564</v>
      </c>
      <c r="I2771" s="18" t="s">
        <v>4291</v>
      </c>
      <c r="J2771" s="37"/>
      <c r="K2771" s="87" t="s">
        <v>30</v>
      </c>
      <c r="L2771" s="47" t="s">
        <v>3375</v>
      </c>
    </row>
    <row r="2772" s="47" customFormat="1" ht="17.25" spans="1:12">
      <c r="A2772" s="35">
        <v>2771</v>
      </c>
      <c r="B2772" s="5" t="s">
        <v>1496</v>
      </c>
      <c r="C2772" s="83" t="s">
        <v>4286</v>
      </c>
      <c r="D2772" s="21" t="s">
        <v>1554</v>
      </c>
      <c r="E2772" s="18" t="s">
        <v>4334</v>
      </c>
      <c r="F2772" s="18"/>
      <c r="G2772" s="37"/>
      <c r="H2772" s="18" t="s">
        <v>3564</v>
      </c>
      <c r="I2772" s="18" t="s">
        <v>4291</v>
      </c>
      <c r="J2772" s="37"/>
      <c r="K2772" s="108" t="s">
        <v>30</v>
      </c>
      <c r="L2772" s="47" t="s">
        <v>3375</v>
      </c>
    </row>
    <row r="2773" s="47" customFormat="1" ht="17.25" spans="1:11">
      <c r="A2773" s="35">
        <v>2772</v>
      </c>
      <c r="B2773" s="5" t="s">
        <v>1496</v>
      </c>
      <c r="C2773" s="83" t="s">
        <v>4286</v>
      </c>
      <c r="D2773" s="21" t="s">
        <v>1554</v>
      </c>
      <c r="E2773" s="18" t="s">
        <v>18</v>
      </c>
      <c r="F2773" s="18"/>
      <c r="G2773" s="37"/>
      <c r="H2773" s="18" t="s">
        <v>3271</v>
      </c>
      <c r="I2773" s="37"/>
      <c r="J2773" s="37"/>
      <c r="K2773" s="88" t="s">
        <v>30</v>
      </c>
    </row>
    <row r="2774" s="47" customFormat="1" ht="17.25" spans="1:12">
      <c r="A2774" s="35">
        <v>2773</v>
      </c>
      <c r="B2774" s="5" t="s">
        <v>1496</v>
      </c>
      <c r="C2774" s="83" t="s">
        <v>4353</v>
      </c>
      <c r="D2774" s="4" t="s">
        <v>4354</v>
      </c>
      <c r="E2774" s="18" t="s">
        <v>3561</v>
      </c>
      <c r="F2774" s="18" t="s">
        <v>3562</v>
      </c>
      <c r="G2774" s="37"/>
      <c r="H2774" s="18" t="s">
        <v>3271</v>
      </c>
      <c r="I2774" s="18" t="s">
        <v>4259</v>
      </c>
      <c r="J2774" s="37"/>
      <c r="K2774" s="108" t="s">
        <v>30</v>
      </c>
      <c r="L2774" s="47" t="s">
        <v>4260</v>
      </c>
    </row>
    <row r="2775" s="47" customFormat="1" ht="17.25" spans="1:12">
      <c r="A2775" s="35">
        <v>2774</v>
      </c>
      <c r="B2775" s="5" t="s">
        <v>1496</v>
      </c>
      <c r="C2775" s="83" t="s">
        <v>4353</v>
      </c>
      <c r="D2775" s="4" t="s">
        <v>4354</v>
      </c>
      <c r="E2775" s="18" t="s">
        <v>2536</v>
      </c>
      <c r="F2775" s="18"/>
      <c r="G2775" s="37"/>
      <c r="H2775" s="18" t="s">
        <v>3271</v>
      </c>
      <c r="I2775" s="18" t="s">
        <v>4259</v>
      </c>
      <c r="J2775" s="37"/>
      <c r="K2775" s="88" t="s">
        <v>30</v>
      </c>
      <c r="L2775" s="47" t="s">
        <v>4260</v>
      </c>
    </row>
    <row r="2776" s="47" customFormat="1" ht="33" spans="1:12">
      <c r="A2776" s="35">
        <v>2775</v>
      </c>
      <c r="B2776" s="5" t="s">
        <v>1496</v>
      </c>
      <c r="C2776" s="83" t="s">
        <v>4353</v>
      </c>
      <c r="D2776" s="4" t="s">
        <v>4354</v>
      </c>
      <c r="E2776" s="18" t="s">
        <v>4355</v>
      </c>
      <c r="F2776" s="18"/>
      <c r="G2776" s="37"/>
      <c r="H2776" s="142" t="s">
        <v>3097</v>
      </c>
      <c r="I2776" s="18" t="s">
        <v>4294</v>
      </c>
      <c r="J2776" s="18" t="s">
        <v>2176</v>
      </c>
      <c r="K2776" s="88" t="s">
        <v>30</v>
      </c>
      <c r="L2776" s="47" t="s">
        <v>3267</v>
      </c>
    </row>
    <row r="2777" s="47" customFormat="1" ht="33" spans="1:12">
      <c r="A2777" s="35">
        <v>2776</v>
      </c>
      <c r="B2777" s="5" t="s">
        <v>1496</v>
      </c>
      <c r="C2777" s="83" t="s">
        <v>4353</v>
      </c>
      <c r="D2777" s="4" t="s">
        <v>4354</v>
      </c>
      <c r="E2777" s="18" t="s">
        <v>4356</v>
      </c>
      <c r="F2777" s="18"/>
      <c r="G2777" s="37"/>
      <c r="H2777" s="142" t="s">
        <v>3097</v>
      </c>
      <c r="I2777" s="18" t="s">
        <v>4294</v>
      </c>
      <c r="J2777" s="18" t="s">
        <v>2176</v>
      </c>
      <c r="K2777" s="88" t="s">
        <v>30</v>
      </c>
      <c r="L2777" s="47" t="s">
        <v>3267</v>
      </c>
    </row>
    <row r="2778" s="47" customFormat="1" ht="33" spans="1:12">
      <c r="A2778" s="35">
        <v>2777</v>
      </c>
      <c r="B2778" s="5" t="s">
        <v>1496</v>
      </c>
      <c r="C2778" s="83" t="s">
        <v>4353</v>
      </c>
      <c r="D2778" s="4" t="s">
        <v>4354</v>
      </c>
      <c r="E2778" s="18" t="s">
        <v>4357</v>
      </c>
      <c r="F2778" s="18"/>
      <c r="G2778" s="37"/>
      <c r="H2778" s="142" t="s">
        <v>3097</v>
      </c>
      <c r="I2778" s="18" t="s">
        <v>4291</v>
      </c>
      <c r="J2778" s="18" t="s">
        <v>2176</v>
      </c>
      <c r="K2778" s="88" t="s">
        <v>30</v>
      </c>
      <c r="L2778" s="47" t="s">
        <v>3267</v>
      </c>
    </row>
    <row r="2779" s="47" customFormat="1" ht="33" spans="1:11">
      <c r="A2779" s="35">
        <v>2778</v>
      </c>
      <c r="B2779" s="5" t="s">
        <v>1496</v>
      </c>
      <c r="C2779" s="83" t="s">
        <v>4353</v>
      </c>
      <c r="D2779" s="4" t="s">
        <v>4354</v>
      </c>
      <c r="E2779" s="18" t="s">
        <v>4358</v>
      </c>
      <c r="F2779" s="18"/>
      <c r="G2779" s="37"/>
      <c r="H2779" s="142" t="s">
        <v>3097</v>
      </c>
      <c r="I2779" s="18"/>
      <c r="J2779" s="18" t="s">
        <v>2176</v>
      </c>
      <c r="K2779" s="87" t="s">
        <v>30</v>
      </c>
    </row>
    <row r="2780" s="47" customFormat="1" ht="33" spans="1:12">
      <c r="A2780" s="35">
        <v>2779</v>
      </c>
      <c r="B2780" s="5" t="s">
        <v>1496</v>
      </c>
      <c r="C2780" s="83" t="s">
        <v>4353</v>
      </c>
      <c r="D2780" s="4" t="s">
        <v>4354</v>
      </c>
      <c r="E2780" s="18" t="s">
        <v>4359</v>
      </c>
      <c r="F2780" s="18"/>
      <c r="G2780" s="37"/>
      <c r="H2780" s="18" t="s">
        <v>3564</v>
      </c>
      <c r="I2780" s="18" t="s">
        <v>4291</v>
      </c>
      <c r="J2780" s="18" t="s">
        <v>2176</v>
      </c>
      <c r="K2780" s="90" t="s">
        <v>30</v>
      </c>
      <c r="L2780" s="47" t="s">
        <v>3375</v>
      </c>
    </row>
    <row r="2781" s="47" customFormat="1" ht="33" spans="1:12">
      <c r="A2781" s="35">
        <v>2780</v>
      </c>
      <c r="B2781" s="5" t="s">
        <v>1496</v>
      </c>
      <c r="C2781" s="83" t="s">
        <v>4353</v>
      </c>
      <c r="D2781" s="4" t="s">
        <v>4354</v>
      </c>
      <c r="E2781" s="18" t="s">
        <v>4360</v>
      </c>
      <c r="F2781" s="18"/>
      <c r="G2781" s="37"/>
      <c r="H2781" s="18" t="s">
        <v>3564</v>
      </c>
      <c r="I2781" s="18" t="s">
        <v>4291</v>
      </c>
      <c r="J2781" s="18" t="s">
        <v>2176</v>
      </c>
      <c r="K2781" s="90" t="s">
        <v>30</v>
      </c>
      <c r="L2781" s="47" t="s">
        <v>3375</v>
      </c>
    </row>
    <row r="2782" s="47" customFormat="1" ht="17.25" spans="1:12">
      <c r="A2782" s="35">
        <v>2781</v>
      </c>
      <c r="B2782" s="5" t="s">
        <v>1496</v>
      </c>
      <c r="C2782" s="83" t="s">
        <v>4353</v>
      </c>
      <c r="D2782" s="4" t="s">
        <v>4354</v>
      </c>
      <c r="E2782" s="18" t="s">
        <v>4361</v>
      </c>
      <c r="F2782" s="18"/>
      <c r="G2782" s="37"/>
      <c r="H2782" s="142" t="s">
        <v>3097</v>
      </c>
      <c r="I2782" s="18" t="s">
        <v>4291</v>
      </c>
      <c r="J2782" s="18" t="s">
        <v>2176</v>
      </c>
      <c r="K2782" s="88" t="s">
        <v>30</v>
      </c>
      <c r="L2782" s="47" t="s">
        <v>3267</v>
      </c>
    </row>
    <row r="2783" s="47" customFormat="1" ht="17.25" spans="1:12">
      <c r="A2783" s="35">
        <v>2782</v>
      </c>
      <c r="B2783" s="5" t="s">
        <v>1496</v>
      </c>
      <c r="C2783" s="83" t="s">
        <v>4353</v>
      </c>
      <c r="D2783" s="4" t="s">
        <v>4354</v>
      </c>
      <c r="E2783" s="18" t="s">
        <v>4362</v>
      </c>
      <c r="F2783" s="18"/>
      <c r="G2783" s="37"/>
      <c r="H2783" s="142" t="s">
        <v>3097</v>
      </c>
      <c r="I2783" s="18" t="s">
        <v>4291</v>
      </c>
      <c r="J2783" s="18" t="s">
        <v>2176</v>
      </c>
      <c r="K2783" s="87" t="s">
        <v>30</v>
      </c>
      <c r="L2783" s="47" t="s">
        <v>3267</v>
      </c>
    </row>
    <row r="2784" s="47" customFormat="1" ht="33" spans="1:12">
      <c r="A2784" s="35">
        <v>2783</v>
      </c>
      <c r="B2784" s="5" t="s">
        <v>1496</v>
      </c>
      <c r="C2784" s="83" t="s">
        <v>4353</v>
      </c>
      <c r="D2784" s="4" t="s">
        <v>4354</v>
      </c>
      <c r="E2784" s="18" t="s">
        <v>4363</v>
      </c>
      <c r="F2784" s="18"/>
      <c r="G2784" s="37"/>
      <c r="H2784" s="18" t="s">
        <v>3564</v>
      </c>
      <c r="I2784" s="18" t="s">
        <v>4291</v>
      </c>
      <c r="J2784" s="18" t="s">
        <v>2176</v>
      </c>
      <c r="K2784" s="90" t="s">
        <v>30</v>
      </c>
      <c r="L2784" s="47" t="s">
        <v>3375</v>
      </c>
    </row>
    <row r="2785" s="47" customFormat="1" ht="33" spans="1:12">
      <c r="A2785" s="35">
        <v>2784</v>
      </c>
      <c r="B2785" s="5" t="s">
        <v>1496</v>
      </c>
      <c r="C2785" s="83" t="s">
        <v>4353</v>
      </c>
      <c r="D2785" s="4" t="s">
        <v>4354</v>
      </c>
      <c r="E2785" s="18" t="s">
        <v>4364</v>
      </c>
      <c r="F2785" s="18"/>
      <c r="G2785" s="37"/>
      <c r="H2785" s="18" t="s">
        <v>3564</v>
      </c>
      <c r="I2785" s="18" t="s">
        <v>4291</v>
      </c>
      <c r="J2785" s="18" t="s">
        <v>2176</v>
      </c>
      <c r="K2785" s="90" t="s">
        <v>30</v>
      </c>
      <c r="L2785" s="47" t="s">
        <v>3375</v>
      </c>
    </row>
    <row r="2786" s="47" customFormat="1" ht="33" spans="1:12">
      <c r="A2786" s="35">
        <v>2785</v>
      </c>
      <c r="B2786" s="5" t="s">
        <v>1496</v>
      </c>
      <c r="C2786" s="83" t="s">
        <v>4353</v>
      </c>
      <c r="D2786" s="4" t="s">
        <v>4354</v>
      </c>
      <c r="E2786" s="18" t="s">
        <v>4365</v>
      </c>
      <c r="F2786" s="18"/>
      <c r="G2786" s="37"/>
      <c r="H2786" s="142" t="s">
        <v>3097</v>
      </c>
      <c r="I2786" s="18" t="s">
        <v>4291</v>
      </c>
      <c r="J2786" s="18" t="s">
        <v>2176</v>
      </c>
      <c r="K2786" s="88" t="s">
        <v>30</v>
      </c>
      <c r="L2786" s="47" t="s">
        <v>3267</v>
      </c>
    </row>
    <row r="2787" s="47" customFormat="1" ht="49.5" spans="1:12">
      <c r="A2787" s="35">
        <v>2786</v>
      </c>
      <c r="B2787" s="5" t="s">
        <v>1496</v>
      </c>
      <c r="C2787" s="83" t="s">
        <v>4353</v>
      </c>
      <c r="D2787" s="4" t="s">
        <v>4354</v>
      </c>
      <c r="E2787" s="18" t="s">
        <v>4366</v>
      </c>
      <c r="F2787" s="18"/>
      <c r="G2787" s="37"/>
      <c r="H2787" s="18" t="s">
        <v>3564</v>
      </c>
      <c r="I2787" s="18" t="s">
        <v>4291</v>
      </c>
      <c r="J2787" s="18" t="s">
        <v>4367</v>
      </c>
      <c r="K2787" s="90" t="s">
        <v>30</v>
      </c>
      <c r="L2787" s="47" t="s">
        <v>3375</v>
      </c>
    </row>
    <row r="2788" s="47" customFormat="1" ht="49.5" spans="1:12">
      <c r="A2788" s="35">
        <v>2787</v>
      </c>
      <c r="B2788" s="5" t="s">
        <v>1496</v>
      </c>
      <c r="C2788" s="83" t="s">
        <v>4353</v>
      </c>
      <c r="D2788" s="4" t="s">
        <v>4354</v>
      </c>
      <c r="E2788" s="18" t="s">
        <v>4368</v>
      </c>
      <c r="F2788" s="18"/>
      <c r="G2788" s="37"/>
      <c r="H2788" s="18" t="s">
        <v>3564</v>
      </c>
      <c r="I2788" s="18" t="s">
        <v>4291</v>
      </c>
      <c r="J2788" s="18" t="s">
        <v>4367</v>
      </c>
      <c r="K2788" s="90" t="s">
        <v>30</v>
      </c>
      <c r="L2788" s="47" t="s">
        <v>3375</v>
      </c>
    </row>
    <row r="2789" s="47" customFormat="1" ht="49.5" spans="1:12">
      <c r="A2789" s="35">
        <v>2788</v>
      </c>
      <c r="B2789" s="5" t="s">
        <v>1496</v>
      </c>
      <c r="C2789" s="83" t="s">
        <v>4353</v>
      </c>
      <c r="D2789" s="4" t="s">
        <v>4354</v>
      </c>
      <c r="E2789" s="18" t="s">
        <v>4369</v>
      </c>
      <c r="F2789" s="18"/>
      <c r="G2789" s="37"/>
      <c r="H2789" s="142" t="s">
        <v>3097</v>
      </c>
      <c r="I2789" s="18" t="s">
        <v>4291</v>
      </c>
      <c r="J2789" s="18" t="s">
        <v>4367</v>
      </c>
      <c r="K2789" s="88" t="s">
        <v>30</v>
      </c>
      <c r="L2789" s="47" t="s">
        <v>3267</v>
      </c>
    </row>
    <row r="2790" s="47" customFormat="1" ht="33" spans="1:11">
      <c r="A2790" s="35">
        <v>2789</v>
      </c>
      <c r="B2790" s="5" t="s">
        <v>1496</v>
      </c>
      <c r="C2790" s="83" t="s">
        <v>4353</v>
      </c>
      <c r="D2790" s="4" t="s">
        <v>4354</v>
      </c>
      <c r="E2790" s="18" t="s">
        <v>4370</v>
      </c>
      <c r="F2790" s="18"/>
      <c r="G2790" s="37"/>
      <c r="H2790" s="18" t="s">
        <v>3564</v>
      </c>
      <c r="I2790" s="18" t="s">
        <v>3272</v>
      </c>
      <c r="J2790" s="18" t="s">
        <v>2176</v>
      </c>
      <c r="K2790" s="90" t="s">
        <v>30</v>
      </c>
    </row>
    <row r="2791" s="47" customFormat="1" ht="33" spans="1:11">
      <c r="A2791" s="35">
        <v>2790</v>
      </c>
      <c r="B2791" s="5" t="s">
        <v>1496</v>
      </c>
      <c r="C2791" s="83" t="s">
        <v>4353</v>
      </c>
      <c r="D2791" s="4" t="s">
        <v>4354</v>
      </c>
      <c r="E2791" s="18" t="s">
        <v>4371</v>
      </c>
      <c r="F2791" s="18"/>
      <c r="G2791" s="37"/>
      <c r="H2791" s="18" t="s">
        <v>3564</v>
      </c>
      <c r="I2791" s="18" t="s">
        <v>3272</v>
      </c>
      <c r="J2791" s="18" t="s">
        <v>2176</v>
      </c>
      <c r="K2791" s="90" t="s">
        <v>30</v>
      </c>
    </row>
    <row r="2792" s="47" customFormat="1" ht="33" spans="1:11">
      <c r="A2792" s="35">
        <v>2791</v>
      </c>
      <c r="B2792" s="5" t="s">
        <v>1496</v>
      </c>
      <c r="C2792" s="83" t="s">
        <v>4353</v>
      </c>
      <c r="D2792" s="4" t="s">
        <v>4354</v>
      </c>
      <c r="E2792" s="18" t="s">
        <v>4372</v>
      </c>
      <c r="F2792" s="18"/>
      <c r="G2792" s="37"/>
      <c r="H2792" s="142" t="s">
        <v>3097</v>
      </c>
      <c r="I2792" s="18" t="s">
        <v>3272</v>
      </c>
      <c r="J2792" s="18" t="s">
        <v>2176</v>
      </c>
      <c r="K2792" s="88" t="s">
        <v>30</v>
      </c>
    </row>
    <row r="2793" s="47" customFormat="1" ht="33" spans="1:11">
      <c r="A2793" s="35">
        <v>2792</v>
      </c>
      <c r="B2793" s="5" t="s">
        <v>1496</v>
      </c>
      <c r="C2793" s="83" t="s">
        <v>4353</v>
      </c>
      <c r="D2793" s="4" t="s">
        <v>4354</v>
      </c>
      <c r="E2793" s="18" t="s">
        <v>4373</v>
      </c>
      <c r="F2793" s="18"/>
      <c r="G2793" s="37"/>
      <c r="H2793" s="18" t="s">
        <v>3564</v>
      </c>
      <c r="I2793" s="18" t="s">
        <v>3272</v>
      </c>
      <c r="J2793" s="18" t="s">
        <v>2176</v>
      </c>
      <c r="K2793" s="90" t="s">
        <v>30</v>
      </c>
    </row>
    <row r="2794" s="47" customFormat="1" ht="33" spans="1:11">
      <c r="A2794" s="35">
        <v>2793</v>
      </c>
      <c r="B2794" s="5" t="s">
        <v>1496</v>
      </c>
      <c r="C2794" s="83" t="s">
        <v>4353</v>
      </c>
      <c r="D2794" s="4" t="s">
        <v>4354</v>
      </c>
      <c r="E2794" s="18" t="s">
        <v>4374</v>
      </c>
      <c r="F2794" s="18"/>
      <c r="G2794" s="37"/>
      <c r="H2794" s="18" t="s">
        <v>3564</v>
      </c>
      <c r="I2794" s="18" t="s">
        <v>3272</v>
      </c>
      <c r="J2794" s="18" t="s">
        <v>2176</v>
      </c>
      <c r="K2794" s="90" t="s">
        <v>30</v>
      </c>
    </row>
    <row r="2795" s="47" customFormat="1" ht="33" spans="1:11">
      <c r="A2795" s="35">
        <v>2794</v>
      </c>
      <c r="B2795" s="5" t="s">
        <v>1496</v>
      </c>
      <c r="C2795" s="83" t="s">
        <v>4353</v>
      </c>
      <c r="D2795" s="4" t="s">
        <v>4354</v>
      </c>
      <c r="E2795" s="18" t="s">
        <v>4375</v>
      </c>
      <c r="F2795" s="18"/>
      <c r="G2795" s="37"/>
      <c r="H2795" s="142" t="s">
        <v>3097</v>
      </c>
      <c r="I2795" s="18" t="s">
        <v>3272</v>
      </c>
      <c r="J2795" s="18" t="s">
        <v>2176</v>
      </c>
      <c r="K2795" s="88" t="s">
        <v>30</v>
      </c>
    </row>
    <row r="2796" s="47" customFormat="1" ht="33" spans="1:11">
      <c r="A2796" s="35">
        <v>2795</v>
      </c>
      <c r="B2796" s="5" t="s">
        <v>1496</v>
      </c>
      <c r="C2796" s="83" t="s">
        <v>4353</v>
      </c>
      <c r="D2796" s="4" t="s">
        <v>4354</v>
      </c>
      <c r="E2796" s="18" t="s">
        <v>4376</v>
      </c>
      <c r="F2796" s="18"/>
      <c r="G2796" s="37"/>
      <c r="H2796" s="18" t="s">
        <v>3564</v>
      </c>
      <c r="I2796" s="18" t="s">
        <v>3272</v>
      </c>
      <c r="J2796" s="18" t="s">
        <v>4329</v>
      </c>
      <c r="K2796" s="90" t="s">
        <v>30</v>
      </c>
    </row>
    <row r="2797" s="47" customFormat="1" ht="33" spans="1:11">
      <c r="A2797" s="35">
        <v>2796</v>
      </c>
      <c r="B2797" s="5" t="s">
        <v>1496</v>
      </c>
      <c r="C2797" s="83" t="s">
        <v>4353</v>
      </c>
      <c r="D2797" s="4" t="s">
        <v>4354</v>
      </c>
      <c r="E2797" s="18" t="s">
        <v>4377</v>
      </c>
      <c r="F2797" s="18"/>
      <c r="G2797" s="37"/>
      <c r="H2797" s="18" t="s">
        <v>3564</v>
      </c>
      <c r="I2797" s="18" t="s">
        <v>3272</v>
      </c>
      <c r="J2797" s="18" t="s">
        <v>4329</v>
      </c>
      <c r="K2797" s="90" t="s">
        <v>30</v>
      </c>
    </row>
    <row r="2798" s="47" customFormat="1" ht="33" spans="1:11">
      <c r="A2798" s="35">
        <v>2797</v>
      </c>
      <c r="B2798" s="5" t="s">
        <v>1496</v>
      </c>
      <c r="C2798" s="83" t="s">
        <v>4353</v>
      </c>
      <c r="D2798" s="4" t="s">
        <v>4354</v>
      </c>
      <c r="E2798" s="18" t="s">
        <v>4378</v>
      </c>
      <c r="F2798" s="18"/>
      <c r="G2798" s="37"/>
      <c r="H2798" s="142" t="s">
        <v>3097</v>
      </c>
      <c r="I2798" s="18" t="s">
        <v>3272</v>
      </c>
      <c r="J2798" s="18" t="s">
        <v>4329</v>
      </c>
      <c r="K2798" s="88" t="s">
        <v>30</v>
      </c>
    </row>
    <row r="2799" s="47" customFormat="1" ht="33" spans="1:11">
      <c r="A2799" s="35">
        <v>2798</v>
      </c>
      <c r="B2799" s="5" t="s">
        <v>1496</v>
      </c>
      <c r="C2799" s="83" t="s">
        <v>4353</v>
      </c>
      <c r="D2799" s="4" t="s">
        <v>4354</v>
      </c>
      <c r="E2799" s="18" t="s">
        <v>4379</v>
      </c>
      <c r="F2799" s="18"/>
      <c r="G2799" s="37"/>
      <c r="H2799" s="18" t="s">
        <v>3564</v>
      </c>
      <c r="I2799" s="18" t="s">
        <v>3272</v>
      </c>
      <c r="J2799" s="18" t="s">
        <v>4329</v>
      </c>
      <c r="K2799" s="90" t="s">
        <v>30</v>
      </c>
    </row>
    <row r="2800" s="47" customFormat="1" ht="33" spans="1:11">
      <c r="A2800" s="35">
        <v>2799</v>
      </c>
      <c r="B2800" s="5" t="s">
        <v>1496</v>
      </c>
      <c r="C2800" s="83" t="s">
        <v>4353</v>
      </c>
      <c r="D2800" s="4" t="s">
        <v>4354</v>
      </c>
      <c r="E2800" s="18" t="s">
        <v>4380</v>
      </c>
      <c r="F2800" s="18"/>
      <c r="G2800" s="37"/>
      <c r="H2800" s="18" t="s">
        <v>3564</v>
      </c>
      <c r="I2800" s="18" t="s">
        <v>3272</v>
      </c>
      <c r="J2800" s="18" t="s">
        <v>4329</v>
      </c>
      <c r="K2800" s="90" t="s">
        <v>30</v>
      </c>
    </row>
    <row r="2801" s="47" customFormat="1" ht="33" spans="1:11">
      <c r="A2801" s="35">
        <v>2800</v>
      </c>
      <c r="B2801" s="5" t="s">
        <v>1496</v>
      </c>
      <c r="C2801" s="83" t="s">
        <v>4353</v>
      </c>
      <c r="D2801" s="4" t="s">
        <v>4354</v>
      </c>
      <c r="E2801" s="18" t="s">
        <v>4381</v>
      </c>
      <c r="F2801" s="18"/>
      <c r="G2801" s="37"/>
      <c r="H2801" s="142" t="s">
        <v>3097</v>
      </c>
      <c r="I2801" s="18" t="s">
        <v>3272</v>
      </c>
      <c r="J2801" s="18" t="s">
        <v>4329</v>
      </c>
      <c r="K2801" s="88" t="s">
        <v>30</v>
      </c>
    </row>
    <row r="2802" s="47" customFormat="1" ht="33" spans="1:12">
      <c r="A2802" s="35">
        <v>2801</v>
      </c>
      <c r="B2802" s="5" t="s">
        <v>1496</v>
      </c>
      <c r="C2802" s="83" t="s">
        <v>4353</v>
      </c>
      <c r="D2802" s="4" t="s">
        <v>4354</v>
      </c>
      <c r="E2802" s="18" t="s">
        <v>4382</v>
      </c>
      <c r="F2802" s="18"/>
      <c r="G2802" s="37"/>
      <c r="H2802" s="18" t="s">
        <v>4383</v>
      </c>
      <c r="I2802" s="18" t="s">
        <v>3313</v>
      </c>
      <c r="J2802" s="18" t="s">
        <v>4384</v>
      </c>
      <c r="K2802" s="87" t="s">
        <v>30</v>
      </c>
      <c r="L2802" s="47" t="s">
        <v>2431</v>
      </c>
    </row>
    <row r="2803" s="47" customFormat="1" ht="33" spans="1:11">
      <c r="A2803" s="35">
        <v>2802</v>
      </c>
      <c r="B2803" s="5" t="s">
        <v>1496</v>
      </c>
      <c r="C2803" s="83" t="s">
        <v>4353</v>
      </c>
      <c r="D2803" s="4" t="s">
        <v>4354</v>
      </c>
      <c r="E2803" s="18" t="s">
        <v>4385</v>
      </c>
      <c r="F2803" s="18"/>
      <c r="G2803" s="37"/>
      <c r="H2803" s="142" t="s">
        <v>3564</v>
      </c>
      <c r="I2803" s="18" t="s">
        <v>3272</v>
      </c>
      <c r="J2803" s="18" t="s">
        <v>4384</v>
      </c>
      <c r="K2803" s="108" t="s">
        <v>30</v>
      </c>
    </row>
    <row r="2804" s="47" customFormat="1" ht="33" spans="1:11">
      <c r="A2804" s="35">
        <v>2803</v>
      </c>
      <c r="B2804" s="5" t="s">
        <v>1496</v>
      </c>
      <c r="C2804" s="83" t="s">
        <v>4353</v>
      </c>
      <c r="D2804" s="4" t="s">
        <v>4354</v>
      </c>
      <c r="E2804" s="18" t="s">
        <v>4386</v>
      </c>
      <c r="F2804" s="18"/>
      <c r="G2804" s="37"/>
      <c r="H2804" s="142" t="s">
        <v>3564</v>
      </c>
      <c r="I2804" s="18" t="s">
        <v>3272</v>
      </c>
      <c r="J2804" s="18" t="s">
        <v>4384</v>
      </c>
      <c r="K2804" s="108" t="s">
        <v>30</v>
      </c>
    </row>
    <row r="2805" s="47" customFormat="1" ht="33" spans="1:11">
      <c r="A2805" s="35">
        <v>2804</v>
      </c>
      <c r="B2805" s="5" t="s">
        <v>1496</v>
      </c>
      <c r="C2805" s="83" t="s">
        <v>4353</v>
      </c>
      <c r="D2805" s="4" t="s">
        <v>4354</v>
      </c>
      <c r="E2805" s="18" t="s">
        <v>4387</v>
      </c>
      <c r="F2805" s="18"/>
      <c r="G2805" s="37"/>
      <c r="H2805" s="142" t="s">
        <v>3097</v>
      </c>
      <c r="I2805" s="18" t="s">
        <v>3272</v>
      </c>
      <c r="J2805" s="18" t="s">
        <v>4384</v>
      </c>
      <c r="K2805" s="88" t="s">
        <v>30</v>
      </c>
    </row>
    <row r="2806" s="47" customFormat="1" ht="17.25" spans="1:11">
      <c r="A2806" s="35">
        <v>2805</v>
      </c>
      <c r="B2806" s="5" t="s">
        <v>1496</v>
      </c>
      <c r="C2806" s="83" t="s">
        <v>4353</v>
      </c>
      <c r="D2806" s="4" t="s">
        <v>4388</v>
      </c>
      <c r="E2806" s="18" t="s">
        <v>3561</v>
      </c>
      <c r="F2806" s="18" t="s">
        <v>3562</v>
      </c>
      <c r="G2806" s="37"/>
      <c r="H2806" s="18" t="s">
        <v>3271</v>
      </c>
      <c r="I2806" s="18" t="s">
        <v>3272</v>
      </c>
      <c r="J2806" s="37"/>
      <c r="K2806" s="108" t="s">
        <v>30</v>
      </c>
    </row>
    <row r="2807" s="47" customFormat="1" ht="17.25" spans="1:11">
      <c r="A2807" s="35">
        <v>2806</v>
      </c>
      <c r="B2807" s="5" t="s">
        <v>1496</v>
      </c>
      <c r="C2807" s="83" t="s">
        <v>4353</v>
      </c>
      <c r="D2807" s="4" t="s">
        <v>4388</v>
      </c>
      <c r="E2807" s="18" t="s">
        <v>2536</v>
      </c>
      <c r="F2807" s="18"/>
      <c r="G2807" s="37"/>
      <c r="H2807" s="18" t="s">
        <v>3271</v>
      </c>
      <c r="I2807" s="18" t="s">
        <v>3272</v>
      </c>
      <c r="J2807" s="37"/>
      <c r="K2807" s="88" t="s">
        <v>30</v>
      </c>
    </row>
    <row r="2808" s="47" customFormat="1" ht="33" spans="1:11">
      <c r="A2808" s="35">
        <v>2807</v>
      </c>
      <c r="B2808" s="5" t="s">
        <v>1496</v>
      </c>
      <c r="C2808" s="83" t="s">
        <v>4353</v>
      </c>
      <c r="D2808" s="4" t="s">
        <v>4388</v>
      </c>
      <c r="E2808" s="18" t="s">
        <v>1775</v>
      </c>
      <c r="F2808" s="18"/>
      <c r="G2808" s="37"/>
      <c r="H2808" s="142" t="s">
        <v>3097</v>
      </c>
      <c r="I2808" s="18" t="s">
        <v>3272</v>
      </c>
      <c r="J2808" s="18" t="s">
        <v>4389</v>
      </c>
      <c r="K2808" s="88" t="s">
        <v>30</v>
      </c>
    </row>
    <row r="2809" s="47" customFormat="1" ht="33" spans="1:11">
      <c r="A2809" s="35">
        <v>2808</v>
      </c>
      <c r="B2809" s="5" t="s">
        <v>1496</v>
      </c>
      <c r="C2809" s="83" t="s">
        <v>4353</v>
      </c>
      <c r="D2809" s="4" t="s">
        <v>4388</v>
      </c>
      <c r="E2809" s="18" t="s">
        <v>4390</v>
      </c>
      <c r="F2809" s="18"/>
      <c r="G2809" s="37"/>
      <c r="H2809" s="142" t="s">
        <v>3097</v>
      </c>
      <c r="I2809" s="18" t="s">
        <v>3272</v>
      </c>
      <c r="J2809" s="18" t="s">
        <v>4389</v>
      </c>
      <c r="K2809" s="88" t="s">
        <v>30</v>
      </c>
    </row>
    <row r="2810" s="47" customFormat="1" ht="33" spans="1:11">
      <c r="A2810" s="35">
        <v>2809</v>
      </c>
      <c r="B2810" s="5" t="s">
        <v>1496</v>
      </c>
      <c r="C2810" s="83" t="s">
        <v>4353</v>
      </c>
      <c r="D2810" s="4" t="s">
        <v>4388</v>
      </c>
      <c r="E2810" s="18" t="s">
        <v>4391</v>
      </c>
      <c r="F2810" s="18"/>
      <c r="G2810" s="37"/>
      <c r="H2810" s="142" t="s">
        <v>3097</v>
      </c>
      <c r="I2810" s="18" t="s">
        <v>3272</v>
      </c>
      <c r="J2810" s="18" t="s">
        <v>4389</v>
      </c>
      <c r="K2810" s="108" t="s">
        <v>30</v>
      </c>
    </row>
    <row r="2811" s="47" customFormat="1" ht="33" spans="1:11">
      <c r="A2811" s="35">
        <v>2810</v>
      </c>
      <c r="B2811" s="5" t="s">
        <v>1496</v>
      </c>
      <c r="C2811" s="83" t="s">
        <v>4353</v>
      </c>
      <c r="D2811" s="4" t="s">
        <v>4388</v>
      </c>
      <c r="E2811" s="18" t="s">
        <v>1777</v>
      </c>
      <c r="F2811" s="18"/>
      <c r="G2811" s="37"/>
      <c r="H2811" s="142" t="s">
        <v>3097</v>
      </c>
      <c r="I2811" s="18" t="s">
        <v>3272</v>
      </c>
      <c r="J2811" s="18" t="s">
        <v>4389</v>
      </c>
      <c r="K2811" s="88" t="s">
        <v>30</v>
      </c>
    </row>
    <row r="2812" s="47" customFormat="1" ht="33" spans="1:11">
      <c r="A2812" s="35">
        <v>2811</v>
      </c>
      <c r="B2812" s="5" t="s">
        <v>1496</v>
      </c>
      <c r="C2812" s="83" t="s">
        <v>4353</v>
      </c>
      <c r="D2812" s="4" t="s">
        <v>4388</v>
      </c>
      <c r="E2812" s="18" t="s">
        <v>4392</v>
      </c>
      <c r="F2812" s="18"/>
      <c r="G2812" s="37"/>
      <c r="H2812" s="142" t="s">
        <v>3097</v>
      </c>
      <c r="I2812" s="18" t="s">
        <v>3272</v>
      </c>
      <c r="J2812" s="18" t="s">
        <v>4389</v>
      </c>
      <c r="K2812" s="88" t="s">
        <v>30</v>
      </c>
    </row>
    <row r="2813" s="47" customFormat="1" ht="33" spans="1:11">
      <c r="A2813" s="35">
        <v>2812</v>
      </c>
      <c r="B2813" s="5" t="s">
        <v>1496</v>
      </c>
      <c r="C2813" s="83" t="s">
        <v>4353</v>
      </c>
      <c r="D2813" s="4" t="s">
        <v>4388</v>
      </c>
      <c r="E2813" s="18" t="s">
        <v>4393</v>
      </c>
      <c r="F2813" s="18"/>
      <c r="G2813" s="37"/>
      <c r="H2813" s="142" t="s">
        <v>3097</v>
      </c>
      <c r="I2813" s="18" t="s">
        <v>3272</v>
      </c>
      <c r="J2813" s="18" t="s">
        <v>4389</v>
      </c>
      <c r="K2813" s="87" t="s">
        <v>30</v>
      </c>
    </row>
    <row r="2814" s="47" customFormat="1" ht="49.5" spans="1:11">
      <c r="A2814" s="35">
        <v>2813</v>
      </c>
      <c r="B2814" s="5" t="s">
        <v>1496</v>
      </c>
      <c r="C2814" s="83" t="s">
        <v>4353</v>
      </c>
      <c r="D2814" s="4" t="s">
        <v>4388</v>
      </c>
      <c r="E2814" s="18" t="s">
        <v>4394</v>
      </c>
      <c r="F2814" s="18"/>
      <c r="G2814" s="37"/>
      <c r="H2814" s="142" t="s">
        <v>3097</v>
      </c>
      <c r="I2814" s="18" t="s">
        <v>3272</v>
      </c>
      <c r="J2814" s="18" t="s">
        <v>4395</v>
      </c>
      <c r="K2814" s="88" t="s">
        <v>30</v>
      </c>
    </row>
    <row r="2815" s="47" customFormat="1" ht="33" spans="1:11">
      <c r="A2815" s="35">
        <v>2814</v>
      </c>
      <c r="B2815" s="5" t="s">
        <v>1496</v>
      </c>
      <c r="C2815" s="83" t="s">
        <v>4353</v>
      </c>
      <c r="D2815" s="4" t="s">
        <v>4388</v>
      </c>
      <c r="E2815" s="18" t="s">
        <v>4396</v>
      </c>
      <c r="F2815" s="18"/>
      <c r="G2815" s="37"/>
      <c r="H2815" s="142" t="s">
        <v>3097</v>
      </c>
      <c r="I2815" s="18" t="s">
        <v>3272</v>
      </c>
      <c r="J2815" s="37"/>
      <c r="K2815" s="88" t="s">
        <v>30</v>
      </c>
    </row>
    <row r="2816" s="47" customFormat="1" ht="17.25" spans="1:11">
      <c r="A2816" s="35">
        <v>2815</v>
      </c>
      <c r="B2816" s="5" t="s">
        <v>1496</v>
      </c>
      <c r="C2816" s="83" t="s">
        <v>4353</v>
      </c>
      <c r="D2816" s="4" t="s">
        <v>4397</v>
      </c>
      <c r="E2816" s="18" t="s">
        <v>3561</v>
      </c>
      <c r="F2816" s="18" t="s">
        <v>3562</v>
      </c>
      <c r="G2816" s="37"/>
      <c r="H2816" s="18" t="s">
        <v>3271</v>
      </c>
      <c r="I2816" s="18" t="s">
        <v>3272</v>
      </c>
      <c r="J2816" s="37"/>
      <c r="K2816" s="108" t="s">
        <v>30</v>
      </c>
    </row>
    <row r="2817" s="47" customFormat="1" ht="17.25" spans="1:11">
      <c r="A2817" s="35">
        <v>2816</v>
      </c>
      <c r="B2817" s="5" t="s">
        <v>1496</v>
      </c>
      <c r="C2817" s="83" t="s">
        <v>4353</v>
      </c>
      <c r="D2817" s="4" t="s">
        <v>4397</v>
      </c>
      <c r="E2817" s="18" t="s">
        <v>2536</v>
      </c>
      <c r="F2817" s="18"/>
      <c r="G2817" s="37"/>
      <c r="H2817" s="18" t="s">
        <v>3271</v>
      </c>
      <c r="I2817" s="18" t="s">
        <v>3272</v>
      </c>
      <c r="J2817" s="37"/>
      <c r="K2817" s="88" t="s">
        <v>30</v>
      </c>
    </row>
    <row r="2818" s="47" customFormat="1" ht="33" spans="1:11">
      <c r="A2818" s="35">
        <v>2817</v>
      </c>
      <c r="B2818" s="5" t="s">
        <v>1496</v>
      </c>
      <c r="C2818" s="83" t="s">
        <v>4353</v>
      </c>
      <c r="D2818" s="4" t="s">
        <v>4397</v>
      </c>
      <c r="E2818" s="18" t="s">
        <v>4398</v>
      </c>
      <c r="F2818" s="18"/>
      <c r="G2818" s="37"/>
      <c r="H2818" s="18" t="s">
        <v>4399</v>
      </c>
      <c r="I2818" s="18" t="s">
        <v>3272</v>
      </c>
      <c r="J2818" s="18" t="s">
        <v>4400</v>
      </c>
      <c r="K2818" s="88" t="s">
        <v>30</v>
      </c>
    </row>
    <row r="2819" s="47" customFormat="1" ht="33" spans="1:11">
      <c r="A2819" s="35">
        <v>2818</v>
      </c>
      <c r="B2819" s="5" t="s">
        <v>1496</v>
      </c>
      <c r="C2819" s="83" t="s">
        <v>4353</v>
      </c>
      <c r="D2819" s="4" t="s">
        <v>4397</v>
      </c>
      <c r="E2819" s="18" t="s">
        <v>4401</v>
      </c>
      <c r="F2819" s="18"/>
      <c r="G2819" s="37"/>
      <c r="H2819" s="18" t="s">
        <v>4399</v>
      </c>
      <c r="I2819" s="18" t="s">
        <v>3272</v>
      </c>
      <c r="J2819" s="18" t="s">
        <v>4400</v>
      </c>
      <c r="K2819" s="88" t="s">
        <v>30</v>
      </c>
    </row>
    <row r="2820" s="47" customFormat="1" ht="33" spans="1:11">
      <c r="A2820" s="35">
        <v>2819</v>
      </c>
      <c r="B2820" s="5" t="s">
        <v>1496</v>
      </c>
      <c r="C2820" s="83" t="s">
        <v>4353</v>
      </c>
      <c r="D2820" s="4" t="s">
        <v>4397</v>
      </c>
      <c r="E2820" s="18" t="s">
        <v>4402</v>
      </c>
      <c r="F2820" s="18"/>
      <c r="G2820" s="37"/>
      <c r="H2820" s="18" t="s">
        <v>4399</v>
      </c>
      <c r="I2820" s="18" t="s">
        <v>3272</v>
      </c>
      <c r="J2820" s="18" t="s">
        <v>4400</v>
      </c>
      <c r="K2820" s="88" t="s">
        <v>30</v>
      </c>
    </row>
    <row r="2821" s="47" customFormat="1" ht="33" spans="1:11">
      <c r="A2821" s="35">
        <v>2820</v>
      </c>
      <c r="B2821" s="5" t="s">
        <v>1496</v>
      </c>
      <c r="C2821" s="83" t="s">
        <v>4353</v>
      </c>
      <c r="D2821" s="4" t="s">
        <v>4397</v>
      </c>
      <c r="E2821" s="18" t="s">
        <v>4403</v>
      </c>
      <c r="F2821" s="18"/>
      <c r="G2821" s="37"/>
      <c r="H2821" s="18" t="s">
        <v>4399</v>
      </c>
      <c r="I2821" s="18" t="s">
        <v>3272</v>
      </c>
      <c r="J2821" s="18" t="s">
        <v>4400</v>
      </c>
      <c r="K2821" s="88" t="s">
        <v>30</v>
      </c>
    </row>
    <row r="2822" s="47" customFormat="1" ht="33" spans="1:11">
      <c r="A2822" s="35">
        <v>2821</v>
      </c>
      <c r="B2822" s="5" t="s">
        <v>1496</v>
      </c>
      <c r="C2822" s="83" t="s">
        <v>4353</v>
      </c>
      <c r="D2822" s="4" t="s">
        <v>4397</v>
      </c>
      <c r="E2822" s="18" t="s">
        <v>4281</v>
      </c>
      <c r="F2822" s="18"/>
      <c r="G2822" s="37"/>
      <c r="H2822" s="18" t="s">
        <v>4399</v>
      </c>
      <c r="I2822" s="18" t="s">
        <v>3272</v>
      </c>
      <c r="J2822" s="18" t="s">
        <v>4400</v>
      </c>
      <c r="K2822" s="88" t="s">
        <v>30</v>
      </c>
    </row>
    <row r="2823" s="47" customFormat="1" ht="33" spans="1:11">
      <c r="A2823" s="35">
        <v>2822</v>
      </c>
      <c r="B2823" s="5" t="s">
        <v>1496</v>
      </c>
      <c r="C2823" s="83" t="s">
        <v>4353</v>
      </c>
      <c r="D2823" s="4" t="s">
        <v>4397</v>
      </c>
      <c r="E2823" s="18" t="s">
        <v>2570</v>
      </c>
      <c r="F2823" s="18"/>
      <c r="G2823" s="37"/>
      <c r="H2823" s="18" t="s">
        <v>4399</v>
      </c>
      <c r="I2823" s="18" t="s">
        <v>3272</v>
      </c>
      <c r="J2823" s="18" t="s">
        <v>4400</v>
      </c>
      <c r="K2823" s="108" t="s">
        <v>30</v>
      </c>
    </row>
    <row r="2824" s="47" customFormat="1" ht="33" spans="1:11">
      <c r="A2824" s="35">
        <v>2823</v>
      </c>
      <c r="B2824" s="5" t="s">
        <v>1496</v>
      </c>
      <c r="C2824" s="83" t="s">
        <v>4353</v>
      </c>
      <c r="D2824" s="4" t="s">
        <v>4404</v>
      </c>
      <c r="E2824" s="18" t="s">
        <v>3561</v>
      </c>
      <c r="F2824" s="18" t="s">
        <v>3562</v>
      </c>
      <c r="G2824" s="37"/>
      <c r="H2824" s="18" t="s">
        <v>3271</v>
      </c>
      <c r="I2824" s="18" t="s">
        <v>3272</v>
      </c>
      <c r="J2824" s="37"/>
      <c r="K2824" s="108" t="s">
        <v>30</v>
      </c>
    </row>
    <row r="2825" s="47" customFormat="1" ht="33" spans="1:11">
      <c r="A2825" s="35">
        <v>2824</v>
      </c>
      <c r="B2825" s="5" t="s">
        <v>1496</v>
      </c>
      <c r="C2825" s="83" t="s">
        <v>4353</v>
      </c>
      <c r="D2825" s="4" t="s">
        <v>4404</v>
      </c>
      <c r="E2825" s="18" t="s">
        <v>2536</v>
      </c>
      <c r="F2825" s="18"/>
      <c r="G2825" s="37"/>
      <c r="H2825" s="18" t="s">
        <v>3271</v>
      </c>
      <c r="I2825" s="18" t="s">
        <v>3272</v>
      </c>
      <c r="J2825" s="37"/>
      <c r="K2825" s="88" t="s">
        <v>30</v>
      </c>
    </row>
    <row r="2826" s="47" customFormat="1" ht="66" spans="1:11">
      <c r="A2826" s="35">
        <v>2825</v>
      </c>
      <c r="B2826" s="5" t="s">
        <v>1496</v>
      </c>
      <c r="C2826" s="83" t="s">
        <v>4353</v>
      </c>
      <c r="D2826" s="4" t="s">
        <v>4404</v>
      </c>
      <c r="E2826" s="18" t="s">
        <v>3105</v>
      </c>
      <c r="F2826" s="18"/>
      <c r="G2826" s="37"/>
      <c r="H2826" s="18" t="s">
        <v>4290</v>
      </c>
      <c r="I2826" s="18" t="s">
        <v>3272</v>
      </c>
      <c r="J2826" s="18" t="s">
        <v>4405</v>
      </c>
      <c r="K2826" s="88" t="s">
        <v>30</v>
      </c>
    </row>
    <row r="2827" s="47" customFormat="1" ht="66" spans="1:11">
      <c r="A2827" s="35">
        <v>2826</v>
      </c>
      <c r="B2827" s="5" t="s">
        <v>1496</v>
      </c>
      <c r="C2827" s="83" t="s">
        <v>4353</v>
      </c>
      <c r="D2827" s="4" t="s">
        <v>4404</v>
      </c>
      <c r="E2827" s="18" t="s">
        <v>3144</v>
      </c>
      <c r="F2827" s="18"/>
      <c r="G2827" s="37"/>
      <c r="H2827" s="18" t="s">
        <v>4290</v>
      </c>
      <c r="I2827" s="18" t="s">
        <v>3272</v>
      </c>
      <c r="J2827" s="18" t="s">
        <v>4405</v>
      </c>
      <c r="K2827" s="88" t="s">
        <v>30</v>
      </c>
    </row>
    <row r="2828" s="47" customFormat="1" ht="66" spans="1:11">
      <c r="A2828" s="35">
        <v>2827</v>
      </c>
      <c r="B2828" s="5" t="s">
        <v>1496</v>
      </c>
      <c r="C2828" s="83" t="s">
        <v>4353</v>
      </c>
      <c r="D2828" s="4" t="s">
        <v>4404</v>
      </c>
      <c r="E2828" s="18" t="s">
        <v>4292</v>
      </c>
      <c r="F2828" s="18"/>
      <c r="G2828" s="37"/>
      <c r="H2828" s="18" t="s">
        <v>4290</v>
      </c>
      <c r="I2828" s="18" t="s">
        <v>3272</v>
      </c>
      <c r="J2828" s="18" t="s">
        <v>4405</v>
      </c>
      <c r="K2828" s="88" t="s">
        <v>30</v>
      </c>
    </row>
    <row r="2829" s="47" customFormat="1" ht="66" spans="1:11">
      <c r="A2829" s="35">
        <v>2828</v>
      </c>
      <c r="B2829" s="5" t="s">
        <v>1496</v>
      </c>
      <c r="C2829" s="83" t="s">
        <v>4353</v>
      </c>
      <c r="D2829" s="4" t="s">
        <v>4404</v>
      </c>
      <c r="E2829" s="18" t="s">
        <v>4297</v>
      </c>
      <c r="F2829" s="18"/>
      <c r="G2829" s="37"/>
      <c r="H2829" s="18" t="s">
        <v>4290</v>
      </c>
      <c r="I2829" s="18" t="s">
        <v>3272</v>
      </c>
      <c r="J2829" s="18" t="s">
        <v>4405</v>
      </c>
      <c r="K2829" s="88" t="s">
        <v>30</v>
      </c>
    </row>
    <row r="2830" s="47" customFormat="1" ht="66" spans="1:11">
      <c r="A2830" s="35">
        <v>2829</v>
      </c>
      <c r="B2830" s="5" t="s">
        <v>1496</v>
      </c>
      <c r="C2830" s="83" t="s">
        <v>4353</v>
      </c>
      <c r="D2830" s="4" t="s">
        <v>4404</v>
      </c>
      <c r="E2830" s="18" t="s">
        <v>4293</v>
      </c>
      <c r="F2830" s="18"/>
      <c r="G2830" s="37"/>
      <c r="H2830" s="142" t="s">
        <v>3097</v>
      </c>
      <c r="I2830" s="18" t="s">
        <v>3272</v>
      </c>
      <c r="J2830" s="18" t="s">
        <v>4405</v>
      </c>
      <c r="K2830" s="88" t="s">
        <v>30</v>
      </c>
    </row>
    <row r="2831" s="47" customFormat="1" ht="66" spans="1:11">
      <c r="A2831" s="35">
        <v>2830</v>
      </c>
      <c r="B2831" s="5" t="s">
        <v>1496</v>
      </c>
      <c r="C2831" s="83" t="s">
        <v>4353</v>
      </c>
      <c r="D2831" s="4" t="s">
        <v>4404</v>
      </c>
      <c r="E2831" s="18" t="s">
        <v>2506</v>
      </c>
      <c r="F2831" s="18"/>
      <c r="G2831" s="37"/>
      <c r="H2831" s="142" t="s">
        <v>3097</v>
      </c>
      <c r="I2831" s="18" t="s">
        <v>3272</v>
      </c>
      <c r="J2831" s="18" t="s">
        <v>4405</v>
      </c>
      <c r="K2831" s="88" t="s">
        <v>30</v>
      </c>
    </row>
    <row r="2832" s="47" customFormat="1" ht="66" spans="1:11">
      <c r="A2832" s="35">
        <v>2831</v>
      </c>
      <c r="B2832" s="5" t="s">
        <v>1496</v>
      </c>
      <c r="C2832" s="83" t="s">
        <v>4353</v>
      </c>
      <c r="D2832" s="4" t="s">
        <v>4404</v>
      </c>
      <c r="E2832" s="18" t="s">
        <v>4295</v>
      </c>
      <c r="F2832" s="18"/>
      <c r="G2832" s="37"/>
      <c r="H2832" s="142" t="s">
        <v>3097</v>
      </c>
      <c r="I2832" s="18" t="s">
        <v>3272</v>
      </c>
      <c r="J2832" s="18" t="s">
        <v>4405</v>
      </c>
      <c r="K2832" s="88" t="s">
        <v>30</v>
      </c>
    </row>
    <row r="2833" s="47" customFormat="1" ht="33" spans="1:11">
      <c r="A2833" s="35">
        <v>2832</v>
      </c>
      <c r="B2833" s="5" t="s">
        <v>1496</v>
      </c>
      <c r="C2833" s="83" t="s">
        <v>4406</v>
      </c>
      <c r="D2833" s="4" t="s">
        <v>4407</v>
      </c>
      <c r="E2833" s="18" t="s">
        <v>3576</v>
      </c>
      <c r="F2833" s="24" t="s">
        <v>4284</v>
      </c>
      <c r="G2833" s="37"/>
      <c r="H2833" s="18" t="s">
        <v>3271</v>
      </c>
      <c r="I2833" s="18" t="s">
        <v>3272</v>
      </c>
      <c r="J2833" s="37"/>
      <c r="K2833" s="108" t="s">
        <v>30</v>
      </c>
    </row>
    <row r="2834" s="47" customFormat="1" ht="49.5" spans="1:11">
      <c r="A2834" s="35">
        <v>2833</v>
      </c>
      <c r="B2834" s="5" t="s">
        <v>1496</v>
      </c>
      <c r="C2834" s="83" t="s">
        <v>4406</v>
      </c>
      <c r="D2834" s="4" t="s">
        <v>4407</v>
      </c>
      <c r="E2834" s="18" t="s">
        <v>2608</v>
      </c>
      <c r="F2834" s="24" t="s">
        <v>4285</v>
      </c>
      <c r="G2834" s="37"/>
      <c r="H2834" s="18" t="s">
        <v>3271</v>
      </c>
      <c r="I2834" s="18" t="s">
        <v>3272</v>
      </c>
      <c r="J2834" s="37"/>
      <c r="K2834" s="108" t="s">
        <v>30</v>
      </c>
    </row>
    <row r="2835" s="47" customFormat="1" ht="17.25" spans="1:11">
      <c r="A2835" s="35">
        <v>2834</v>
      </c>
      <c r="B2835" s="5" t="s">
        <v>1496</v>
      </c>
      <c r="C2835" s="83" t="s">
        <v>4406</v>
      </c>
      <c r="D2835" s="4" t="s">
        <v>4407</v>
      </c>
      <c r="E2835" s="18" t="s">
        <v>2605</v>
      </c>
      <c r="F2835" s="18"/>
      <c r="G2835" s="37"/>
      <c r="H2835" s="142" t="s">
        <v>3097</v>
      </c>
      <c r="I2835" s="18" t="s">
        <v>3272</v>
      </c>
      <c r="J2835" s="37"/>
      <c r="K2835" s="108" t="s">
        <v>30</v>
      </c>
    </row>
    <row r="2836" s="47" customFormat="1" ht="33" spans="1:12">
      <c r="A2836" s="35">
        <v>2835</v>
      </c>
      <c r="B2836" s="5" t="s">
        <v>1496</v>
      </c>
      <c r="C2836" s="83" t="s">
        <v>4406</v>
      </c>
      <c r="D2836" s="4" t="s">
        <v>4407</v>
      </c>
      <c r="E2836" s="18" t="s">
        <v>2496</v>
      </c>
      <c r="F2836" s="18"/>
      <c r="G2836" s="37"/>
      <c r="H2836" s="18" t="s">
        <v>2365</v>
      </c>
      <c r="I2836" s="18" t="s">
        <v>3313</v>
      </c>
      <c r="J2836" s="37"/>
      <c r="K2836" s="87" t="s">
        <v>30</v>
      </c>
      <c r="L2836" s="47" t="s">
        <v>2431</v>
      </c>
    </row>
    <row r="2837" s="47" customFormat="1" ht="17.25" spans="1:11">
      <c r="A2837" s="35">
        <v>2836</v>
      </c>
      <c r="B2837" s="5" t="s">
        <v>1496</v>
      </c>
      <c r="C2837" s="83" t="s">
        <v>4406</v>
      </c>
      <c r="D2837" s="4" t="s">
        <v>4407</v>
      </c>
      <c r="E2837" s="18" t="s">
        <v>3584</v>
      </c>
      <c r="F2837" s="18"/>
      <c r="G2837" s="37"/>
      <c r="H2837" s="18" t="s">
        <v>3271</v>
      </c>
      <c r="I2837" s="18" t="s">
        <v>3272</v>
      </c>
      <c r="J2837" s="37"/>
      <c r="K2837" s="108" t="s">
        <v>30</v>
      </c>
    </row>
    <row r="2838" s="47" customFormat="1" ht="17.25" spans="1:11">
      <c r="A2838" s="35">
        <v>2837</v>
      </c>
      <c r="B2838" s="5" t="s">
        <v>1496</v>
      </c>
      <c r="C2838" s="83" t="s">
        <v>4406</v>
      </c>
      <c r="D2838" s="4" t="s">
        <v>4407</v>
      </c>
      <c r="E2838" s="18" t="s">
        <v>2497</v>
      </c>
      <c r="F2838" s="18"/>
      <c r="G2838" s="37"/>
      <c r="H2838" s="18" t="s">
        <v>4290</v>
      </c>
      <c r="I2838" s="18" t="s">
        <v>3272</v>
      </c>
      <c r="J2838" s="37"/>
      <c r="K2838" s="88" t="s">
        <v>30</v>
      </c>
    </row>
    <row r="2839" s="47" customFormat="1" ht="17.25" spans="1:11">
      <c r="A2839" s="35">
        <v>2838</v>
      </c>
      <c r="B2839" s="5" t="s">
        <v>1496</v>
      </c>
      <c r="C2839" s="83" t="s">
        <v>4406</v>
      </c>
      <c r="D2839" s="4" t="s">
        <v>4407</v>
      </c>
      <c r="E2839" s="18" t="s">
        <v>2617</v>
      </c>
      <c r="F2839" s="18"/>
      <c r="G2839" s="37"/>
      <c r="H2839" s="18" t="s">
        <v>4408</v>
      </c>
      <c r="I2839" s="18" t="s">
        <v>3272</v>
      </c>
      <c r="J2839" s="37"/>
      <c r="K2839" s="88" t="s">
        <v>30</v>
      </c>
    </row>
    <row r="2840" s="47" customFormat="1" ht="17.25" spans="1:11">
      <c r="A2840" s="35">
        <v>2839</v>
      </c>
      <c r="B2840" s="5" t="s">
        <v>1496</v>
      </c>
      <c r="C2840" s="83" t="s">
        <v>4409</v>
      </c>
      <c r="D2840" s="21" t="s">
        <v>4410</v>
      </c>
      <c r="E2840" s="18" t="s">
        <v>0</v>
      </c>
      <c r="F2840" s="18"/>
      <c r="G2840" s="37"/>
      <c r="H2840" s="18" t="s">
        <v>3271</v>
      </c>
      <c r="I2840" s="18" t="s">
        <v>3272</v>
      </c>
      <c r="J2840" s="37"/>
      <c r="K2840" s="88" t="s">
        <v>30</v>
      </c>
    </row>
    <row r="2841" s="47" customFormat="1" ht="17.25" spans="1:11">
      <c r="A2841" s="35">
        <v>2840</v>
      </c>
      <c r="B2841" s="5" t="s">
        <v>1496</v>
      </c>
      <c r="C2841" s="83" t="s">
        <v>4409</v>
      </c>
      <c r="D2841" s="21" t="s">
        <v>4410</v>
      </c>
      <c r="E2841" s="18" t="s">
        <v>4411</v>
      </c>
      <c r="F2841" s="18"/>
      <c r="G2841" s="37"/>
      <c r="H2841" s="18"/>
      <c r="I2841" s="18" t="s">
        <v>3272</v>
      </c>
      <c r="J2841" s="37"/>
      <c r="K2841" s="87" t="s">
        <v>30</v>
      </c>
    </row>
    <row r="2842" s="47" customFormat="1" ht="82.5" spans="1:12">
      <c r="A2842" s="35">
        <v>2841</v>
      </c>
      <c r="B2842" s="5" t="s">
        <v>1496</v>
      </c>
      <c r="C2842" s="83" t="s">
        <v>4409</v>
      </c>
      <c r="D2842" s="21" t="s">
        <v>4410</v>
      </c>
      <c r="E2842" s="18" t="s">
        <v>4412</v>
      </c>
      <c r="F2842" s="18" t="s">
        <v>4413</v>
      </c>
      <c r="G2842" s="37"/>
      <c r="H2842" s="18"/>
      <c r="I2842" s="37" t="s">
        <v>4414</v>
      </c>
      <c r="J2842" s="37"/>
      <c r="K2842" s="87" t="s">
        <v>30</v>
      </c>
      <c r="L2842" s="47" t="s">
        <v>3267</v>
      </c>
    </row>
    <row r="2843" s="47" customFormat="1" ht="17.25" spans="1:11">
      <c r="A2843" s="35">
        <v>2842</v>
      </c>
      <c r="B2843" s="5" t="s">
        <v>1496</v>
      </c>
      <c r="C2843" s="83" t="s">
        <v>4409</v>
      </c>
      <c r="D2843" s="21" t="s">
        <v>4410</v>
      </c>
      <c r="E2843" s="18" t="s">
        <v>18</v>
      </c>
      <c r="F2843" s="18"/>
      <c r="G2843" s="37"/>
      <c r="H2843" s="18" t="s">
        <v>3271</v>
      </c>
      <c r="I2843" s="18"/>
      <c r="J2843" s="37"/>
      <c r="K2843" s="88" t="s">
        <v>30</v>
      </c>
    </row>
    <row r="2844" s="47" customFormat="1" ht="33" spans="1:11">
      <c r="A2844" s="35">
        <v>2843</v>
      </c>
      <c r="B2844" s="5" t="s">
        <v>1496</v>
      </c>
      <c r="C2844" s="83" t="s">
        <v>4409</v>
      </c>
      <c r="D2844" s="4" t="s">
        <v>4415</v>
      </c>
      <c r="E2844" s="18" t="s">
        <v>0</v>
      </c>
      <c r="F2844" s="18"/>
      <c r="G2844" s="37"/>
      <c r="H2844" s="18" t="s">
        <v>3271</v>
      </c>
      <c r="I2844" s="18" t="s">
        <v>3272</v>
      </c>
      <c r="J2844" s="37"/>
      <c r="K2844" s="88" t="s">
        <v>30</v>
      </c>
    </row>
    <row r="2845" s="47" customFormat="1" ht="33" spans="1:11">
      <c r="A2845" s="35">
        <v>2844</v>
      </c>
      <c r="B2845" s="5" t="s">
        <v>1496</v>
      </c>
      <c r="C2845" s="83" t="s">
        <v>4409</v>
      </c>
      <c r="D2845" s="4" t="s">
        <v>4415</v>
      </c>
      <c r="E2845" s="18" t="s">
        <v>2427</v>
      </c>
      <c r="F2845" s="18"/>
      <c r="G2845" s="37"/>
      <c r="H2845" s="18" t="s">
        <v>3271</v>
      </c>
      <c r="I2845" s="18" t="s">
        <v>3272</v>
      </c>
      <c r="J2845" s="37"/>
      <c r="K2845" s="88" t="s">
        <v>30</v>
      </c>
    </row>
    <row r="2846" s="47" customFormat="1" ht="33" spans="1:11">
      <c r="A2846" s="35">
        <v>2845</v>
      </c>
      <c r="B2846" s="5" t="s">
        <v>1496</v>
      </c>
      <c r="C2846" s="83" t="s">
        <v>4409</v>
      </c>
      <c r="D2846" s="4" t="s">
        <v>4415</v>
      </c>
      <c r="E2846" s="18" t="s">
        <v>4411</v>
      </c>
      <c r="F2846" s="18"/>
      <c r="G2846" s="37"/>
      <c r="H2846" s="18"/>
      <c r="I2846" s="18" t="s">
        <v>3272</v>
      </c>
      <c r="J2846" s="37"/>
      <c r="K2846" s="87" t="s">
        <v>30</v>
      </c>
    </row>
    <row r="2847" s="47" customFormat="1" ht="82.5" spans="1:12">
      <c r="A2847" s="35">
        <v>2846</v>
      </c>
      <c r="B2847" s="5" t="s">
        <v>1496</v>
      </c>
      <c r="C2847" s="83" t="s">
        <v>4409</v>
      </c>
      <c r="D2847" s="4" t="s">
        <v>4415</v>
      </c>
      <c r="E2847" s="18" t="s">
        <v>4412</v>
      </c>
      <c r="F2847" s="18" t="s">
        <v>4413</v>
      </c>
      <c r="G2847" s="37"/>
      <c r="H2847" s="18"/>
      <c r="I2847" s="37" t="s">
        <v>4414</v>
      </c>
      <c r="J2847" s="37"/>
      <c r="K2847" s="87" t="s">
        <v>30</v>
      </c>
      <c r="L2847" s="47" t="s">
        <v>3267</v>
      </c>
    </row>
    <row r="2848" s="47" customFormat="1" ht="33" spans="1:11">
      <c r="A2848" s="35">
        <v>2847</v>
      </c>
      <c r="B2848" s="5" t="s">
        <v>1496</v>
      </c>
      <c r="C2848" s="83" t="s">
        <v>4409</v>
      </c>
      <c r="D2848" s="4" t="s">
        <v>4415</v>
      </c>
      <c r="E2848" s="18" t="s">
        <v>18</v>
      </c>
      <c r="F2848" s="18" t="s">
        <v>4416</v>
      </c>
      <c r="G2848" s="37"/>
      <c r="H2848" s="18" t="s">
        <v>3271</v>
      </c>
      <c r="I2848" s="18"/>
      <c r="J2848" s="37"/>
      <c r="K2848" s="88" t="s">
        <v>30</v>
      </c>
    </row>
    <row r="2849" s="47" customFormat="1" ht="17.25" spans="1:11">
      <c r="A2849" s="35">
        <v>2848</v>
      </c>
      <c r="B2849" s="5" t="s">
        <v>1496</v>
      </c>
      <c r="C2849" s="83" t="s">
        <v>2620</v>
      </c>
      <c r="D2849" s="4" t="s">
        <v>4417</v>
      </c>
      <c r="E2849" s="18" t="s">
        <v>4418</v>
      </c>
      <c r="F2849" s="18"/>
      <c r="G2849" s="37"/>
      <c r="H2849" s="18" t="s">
        <v>3271</v>
      </c>
      <c r="I2849" s="18" t="s">
        <v>3272</v>
      </c>
      <c r="J2849" s="37"/>
      <c r="K2849" s="88" t="s">
        <v>30</v>
      </c>
    </row>
    <row r="2850" s="47" customFormat="1" ht="17.25" spans="1:11">
      <c r="A2850" s="35">
        <v>2849</v>
      </c>
      <c r="B2850" s="5" t="s">
        <v>1496</v>
      </c>
      <c r="C2850" s="83" t="s">
        <v>2620</v>
      </c>
      <c r="D2850" s="4" t="s">
        <v>4417</v>
      </c>
      <c r="E2850" s="18" t="s">
        <v>4419</v>
      </c>
      <c r="F2850" s="18"/>
      <c r="G2850" s="37"/>
      <c r="H2850" s="18"/>
      <c r="I2850" s="18" t="s">
        <v>3272</v>
      </c>
      <c r="J2850" s="37"/>
      <c r="K2850" s="88" t="s">
        <v>30</v>
      </c>
    </row>
    <row r="2851" s="47" customFormat="1" ht="17.25" spans="1:11">
      <c r="A2851" s="35">
        <v>2850</v>
      </c>
      <c r="B2851" s="5" t="s">
        <v>1496</v>
      </c>
      <c r="C2851" s="83" t="s">
        <v>2620</v>
      </c>
      <c r="D2851" s="4" t="s">
        <v>4417</v>
      </c>
      <c r="E2851" s="18" t="s">
        <v>4420</v>
      </c>
      <c r="F2851" s="18" t="s">
        <v>4413</v>
      </c>
      <c r="G2851" s="37"/>
      <c r="H2851" s="18"/>
      <c r="I2851" s="18" t="s">
        <v>3272</v>
      </c>
      <c r="J2851" s="37"/>
      <c r="K2851" s="108" t="s">
        <v>30</v>
      </c>
    </row>
    <row r="2852" s="47" customFormat="1" ht="17.25" spans="1:11">
      <c r="A2852" s="35">
        <v>2851</v>
      </c>
      <c r="B2852" s="5" t="s">
        <v>1496</v>
      </c>
      <c r="C2852" s="83" t="s">
        <v>2620</v>
      </c>
      <c r="D2852" s="4" t="s">
        <v>4417</v>
      </c>
      <c r="E2852" s="18" t="s">
        <v>4421</v>
      </c>
      <c r="F2852" s="18"/>
      <c r="G2852" s="37"/>
      <c r="H2852" s="18" t="s">
        <v>3271</v>
      </c>
      <c r="I2852" s="18" t="s">
        <v>3272</v>
      </c>
      <c r="J2852" s="37"/>
      <c r="K2852" s="88" t="s">
        <v>30</v>
      </c>
    </row>
    <row r="2853" s="47" customFormat="1" ht="17.25" spans="1:11">
      <c r="A2853" s="35">
        <v>2852</v>
      </c>
      <c r="B2853" s="5" t="s">
        <v>1496</v>
      </c>
      <c r="C2853" s="83" t="s">
        <v>2620</v>
      </c>
      <c r="D2853" s="4" t="s">
        <v>4417</v>
      </c>
      <c r="E2853" s="18" t="s">
        <v>3032</v>
      </c>
      <c r="F2853" s="18"/>
      <c r="G2853" s="37"/>
      <c r="H2853" s="18" t="s">
        <v>3271</v>
      </c>
      <c r="I2853" s="18" t="s">
        <v>3272</v>
      </c>
      <c r="J2853" s="37"/>
      <c r="K2853" s="108" t="s">
        <v>30</v>
      </c>
    </row>
    <row r="2854" s="47" customFormat="1" ht="17.25" spans="1:11">
      <c r="A2854" s="35">
        <v>2853</v>
      </c>
      <c r="B2854" s="5" t="s">
        <v>1496</v>
      </c>
      <c r="C2854" s="83" t="s">
        <v>2620</v>
      </c>
      <c r="D2854" s="4" t="s">
        <v>4417</v>
      </c>
      <c r="E2854" s="18" t="s">
        <v>4422</v>
      </c>
      <c r="F2854" s="18"/>
      <c r="G2854" s="37"/>
      <c r="H2854" s="18" t="s">
        <v>3271</v>
      </c>
      <c r="I2854" s="18" t="s">
        <v>3272</v>
      </c>
      <c r="J2854" s="37"/>
      <c r="K2854" s="88" t="s">
        <v>30</v>
      </c>
    </row>
    <row r="2855" s="47" customFormat="1" ht="17.25" spans="1:11">
      <c r="A2855" s="35">
        <v>2854</v>
      </c>
      <c r="B2855" s="5" t="s">
        <v>1496</v>
      </c>
      <c r="C2855" s="83" t="s">
        <v>2620</v>
      </c>
      <c r="D2855" s="4" t="s">
        <v>4417</v>
      </c>
      <c r="E2855" s="18" t="s">
        <v>2431</v>
      </c>
      <c r="F2855" s="18"/>
      <c r="G2855" s="37"/>
      <c r="H2855" s="18" t="s">
        <v>2365</v>
      </c>
      <c r="I2855" s="18" t="s">
        <v>3272</v>
      </c>
      <c r="J2855" s="37"/>
      <c r="K2855" s="87" t="s">
        <v>30</v>
      </c>
    </row>
    <row r="2856" s="47" customFormat="1" ht="17.25" spans="1:11">
      <c r="A2856" s="35">
        <v>2855</v>
      </c>
      <c r="B2856" s="5" t="s">
        <v>1496</v>
      </c>
      <c r="C2856" s="83" t="s">
        <v>2620</v>
      </c>
      <c r="D2856" s="4" t="s">
        <v>4417</v>
      </c>
      <c r="E2856" s="18" t="s">
        <v>4423</v>
      </c>
      <c r="F2856" s="18"/>
      <c r="G2856" s="37"/>
      <c r="H2856" s="18"/>
      <c r="I2856" s="18" t="s">
        <v>3272</v>
      </c>
      <c r="J2856" s="37"/>
      <c r="K2856" s="108" t="s">
        <v>30</v>
      </c>
    </row>
    <row r="2857" s="47" customFormat="1" ht="17.25" spans="1:11">
      <c r="A2857" s="35">
        <v>2856</v>
      </c>
      <c r="B2857" s="5" t="s">
        <v>1496</v>
      </c>
      <c r="C2857" s="83" t="s">
        <v>2620</v>
      </c>
      <c r="D2857" s="4" t="s">
        <v>4417</v>
      </c>
      <c r="E2857" s="18" t="s">
        <v>2452</v>
      </c>
      <c r="F2857" s="18"/>
      <c r="G2857" s="37"/>
      <c r="H2857" s="18" t="s">
        <v>3271</v>
      </c>
      <c r="I2857" s="18" t="s">
        <v>3272</v>
      </c>
      <c r="J2857" s="37"/>
      <c r="K2857" s="88" t="s">
        <v>30</v>
      </c>
    </row>
    <row r="2858" s="47" customFormat="1" ht="17.25" spans="1:11">
      <c r="A2858" s="35">
        <v>2857</v>
      </c>
      <c r="B2858" s="5" t="s">
        <v>1496</v>
      </c>
      <c r="C2858" s="83" t="s">
        <v>2620</v>
      </c>
      <c r="D2858" s="4" t="s">
        <v>4417</v>
      </c>
      <c r="E2858" s="18" t="s">
        <v>4424</v>
      </c>
      <c r="F2858" s="18"/>
      <c r="G2858" s="37"/>
      <c r="H2858" s="18" t="s">
        <v>3271</v>
      </c>
      <c r="I2858" s="18" t="s">
        <v>3272</v>
      </c>
      <c r="J2858" s="37"/>
      <c r="K2858" s="88" t="s">
        <v>30</v>
      </c>
    </row>
    <row r="2859" s="47" customFormat="1" ht="33" spans="1:11">
      <c r="A2859" s="35">
        <v>2858</v>
      </c>
      <c r="B2859" s="5" t="s">
        <v>1496</v>
      </c>
      <c r="C2859" s="83" t="s">
        <v>2620</v>
      </c>
      <c r="D2859" s="4" t="s">
        <v>4417</v>
      </c>
      <c r="E2859" s="18" t="s">
        <v>4425</v>
      </c>
      <c r="F2859" s="18"/>
      <c r="G2859" s="37"/>
      <c r="H2859" s="18" t="s">
        <v>3271</v>
      </c>
      <c r="I2859" s="18" t="s">
        <v>3272</v>
      </c>
      <c r="J2859" s="37"/>
      <c r="K2859" s="108" t="s">
        <v>30</v>
      </c>
    </row>
    <row r="2860" s="47" customFormat="1" ht="17.25" spans="1:11">
      <c r="A2860" s="35">
        <v>2859</v>
      </c>
      <c r="B2860" s="5" t="s">
        <v>1496</v>
      </c>
      <c r="C2860" s="83" t="s">
        <v>4426</v>
      </c>
      <c r="D2860" s="21" t="s">
        <v>4427</v>
      </c>
      <c r="E2860" s="18" t="s">
        <v>4428</v>
      </c>
      <c r="F2860" s="18"/>
      <c r="G2860" s="37"/>
      <c r="H2860" s="18" t="s">
        <v>3271</v>
      </c>
      <c r="I2860" s="18" t="s">
        <v>3272</v>
      </c>
      <c r="J2860" s="37"/>
      <c r="K2860" s="108" t="s">
        <v>30</v>
      </c>
    </row>
    <row r="2861" s="47" customFormat="1" ht="17.25" spans="1:11">
      <c r="A2861" s="35">
        <v>2860</v>
      </c>
      <c r="B2861" s="5" t="s">
        <v>1496</v>
      </c>
      <c r="C2861" s="83" t="s">
        <v>4426</v>
      </c>
      <c r="D2861" s="21" t="s">
        <v>4427</v>
      </c>
      <c r="E2861" s="18" t="s">
        <v>4429</v>
      </c>
      <c r="F2861" s="18"/>
      <c r="G2861" s="37"/>
      <c r="H2861" s="18" t="s">
        <v>3271</v>
      </c>
      <c r="I2861" s="18" t="s">
        <v>3272</v>
      </c>
      <c r="J2861" s="37"/>
      <c r="K2861" s="88" t="s">
        <v>30</v>
      </c>
    </row>
    <row r="2862" s="47" customFormat="1" ht="17.25" spans="1:11">
      <c r="A2862" s="35">
        <v>2861</v>
      </c>
      <c r="B2862" s="5" t="s">
        <v>1496</v>
      </c>
      <c r="C2862" s="83" t="s">
        <v>4426</v>
      </c>
      <c r="D2862" s="21" t="s">
        <v>4427</v>
      </c>
      <c r="E2862" s="18" t="s">
        <v>4430</v>
      </c>
      <c r="F2862" s="18"/>
      <c r="G2862" s="37"/>
      <c r="H2862" s="18" t="s">
        <v>4431</v>
      </c>
      <c r="I2862" s="18" t="s">
        <v>3272</v>
      </c>
      <c r="J2862" s="37"/>
      <c r="K2862" s="87" t="s">
        <v>30</v>
      </c>
    </row>
    <row r="2863" s="47" customFormat="1" ht="17.25" spans="1:11">
      <c r="A2863" s="35">
        <v>2862</v>
      </c>
      <c r="B2863" s="5" t="s">
        <v>1496</v>
      </c>
      <c r="C2863" s="83" t="s">
        <v>4426</v>
      </c>
      <c r="D2863" s="21" t="s">
        <v>4427</v>
      </c>
      <c r="E2863" s="18" t="s">
        <v>4432</v>
      </c>
      <c r="F2863" s="18"/>
      <c r="G2863" s="37"/>
      <c r="H2863" s="18" t="s">
        <v>4433</v>
      </c>
      <c r="I2863" s="18" t="s">
        <v>3272</v>
      </c>
      <c r="J2863" s="37"/>
      <c r="K2863" s="108" t="s">
        <v>30</v>
      </c>
    </row>
    <row r="2864" s="47" customFormat="1" ht="17.25" spans="1:11">
      <c r="A2864" s="35">
        <v>2863</v>
      </c>
      <c r="B2864" s="5" t="s">
        <v>1496</v>
      </c>
      <c r="C2864" s="83" t="s">
        <v>4426</v>
      </c>
      <c r="D2864" s="21" t="s">
        <v>1604</v>
      </c>
      <c r="E2864" s="18" t="s">
        <v>0</v>
      </c>
      <c r="F2864" s="18"/>
      <c r="G2864" s="37"/>
      <c r="H2864" s="18" t="s">
        <v>3271</v>
      </c>
      <c r="I2864" s="18" t="s">
        <v>3272</v>
      </c>
      <c r="J2864" s="37"/>
      <c r="K2864" s="88" t="s">
        <v>30</v>
      </c>
    </row>
    <row r="2865" s="47" customFormat="1" ht="17.25" spans="1:11">
      <c r="A2865" s="35">
        <v>2864</v>
      </c>
      <c r="B2865" s="5" t="s">
        <v>1496</v>
      </c>
      <c r="C2865" s="83" t="s">
        <v>4426</v>
      </c>
      <c r="D2865" s="21" t="s">
        <v>1604</v>
      </c>
      <c r="E2865" s="18" t="s">
        <v>2427</v>
      </c>
      <c r="F2865" s="18"/>
      <c r="G2865" s="37"/>
      <c r="H2865" s="18" t="s">
        <v>3271</v>
      </c>
      <c r="I2865" s="18" t="s">
        <v>3272</v>
      </c>
      <c r="J2865" s="37"/>
      <c r="K2865" s="88" t="s">
        <v>30</v>
      </c>
    </row>
    <row r="2866" s="47" customFormat="1" ht="17.25" spans="1:11">
      <c r="A2866" s="35">
        <v>2865</v>
      </c>
      <c r="B2866" s="5" t="s">
        <v>1496</v>
      </c>
      <c r="C2866" s="83" t="s">
        <v>4426</v>
      </c>
      <c r="D2866" s="21" t="s">
        <v>1604</v>
      </c>
      <c r="E2866" s="18" t="s">
        <v>4434</v>
      </c>
      <c r="F2866" s="18" t="s">
        <v>4435</v>
      </c>
      <c r="G2866" s="37"/>
      <c r="H2866" s="18" t="s">
        <v>3271</v>
      </c>
      <c r="I2866" s="18" t="s">
        <v>3272</v>
      </c>
      <c r="J2866" s="37"/>
      <c r="K2866" s="108" t="s">
        <v>30</v>
      </c>
    </row>
    <row r="2867" s="47" customFormat="1" ht="17.25" spans="1:11">
      <c r="A2867" s="35">
        <v>2866</v>
      </c>
      <c r="B2867" s="5" t="s">
        <v>1496</v>
      </c>
      <c r="C2867" s="83" t="s">
        <v>4426</v>
      </c>
      <c r="D2867" s="21" t="s">
        <v>1604</v>
      </c>
      <c r="E2867" s="18" t="s">
        <v>18</v>
      </c>
      <c r="F2867" s="18" t="s">
        <v>4436</v>
      </c>
      <c r="G2867" s="37"/>
      <c r="H2867" s="18" t="s">
        <v>3271</v>
      </c>
      <c r="I2867" s="18"/>
      <c r="J2867" s="37"/>
      <c r="K2867" s="88" t="s">
        <v>30</v>
      </c>
    </row>
    <row r="2868" s="47" customFormat="1" ht="17.25" spans="1:11">
      <c r="A2868" s="35">
        <v>2867</v>
      </c>
      <c r="B2868" s="5" t="s">
        <v>1496</v>
      </c>
      <c r="C2868" s="83" t="s">
        <v>4437</v>
      </c>
      <c r="D2868" s="21" t="s">
        <v>4438</v>
      </c>
      <c r="E2868" s="18" t="s">
        <v>2536</v>
      </c>
      <c r="F2868" s="18"/>
      <c r="G2868" s="37"/>
      <c r="H2868" s="18" t="s">
        <v>3271</v>
      </c>
      <c r="I2868" s="18" t="s">
        <v>3272</v>
      </c>
      <c r="J2868" s="37"/>
      <c r="K2868" s="88" t="s">
        <v>30</v>
      </c>
    </row>
    <row r="2869" s="47" customFormat="1" ht="17.25" spans="1:11">
      <c r="A2869" s="35">
        <v>2868</v>
      </c>
      <c r="B2869" s="5" t="s">
        <v>1496</v>
      </c>
      <c r="C2869" s="83" t="s">
        <v>4437</v>
      </c>
      <c r="D2869" s="21" t="s">
        <v>4438</v>
      </c>
      <c r="E2869" s="18" t="s">
        <v>2608</v>
      </c>
      <c r="F2869" s="18"/>
      <c r="G2869" s="37"/>
      <c r="H2869" s="18" t="s">
        <v>3271</v>
      </c>
      <c r="I2869" s="18" t="s">
        <v>3272</v>
      </c>
      <c r="J2869" s="37"/>
      <c r="K2869" s="108" t="s">
        <v>30</v>
      </c>
    </row>
    <row r="2870" s="47" customFormat="1" ht="17.25" spans="1:11">
      <c r="A2870" s="35">
        <v>2869</v>
      </c>
      <c r="B2870" s="5" t="s">
        <v>1496</v>
      </c>
      <c r="C2870" s="83" t="s">
        <v>4437</v>
      </c>
      <c r="D2870" s="21" t="s">
        <v>4438</v>
      </c>
      <c r="E2870" s="18" t="s">
        <v>4439</v>
      </c>
      <c r="F2870" s="18"/>
      <c r="G2870" s="37"/>
      <c r="H2870" s="18"/>
      <c r="I2870" s="18" t="s">
        <v>3272</v>
      </c>
      <c r="J2870" s="37"/>
      <c r="K2870" s="108" t="s">
        <v>30</v>
      </c>
    </row>
    <row r="2871" s="47" customFormat="1" ht="17.25" spans="1:11">
      <c r="A2871" s="35">
        <v>2870</v>
      </c>
      <c r="B2871" s="5" t="s">
        <v>1496</v>
      </c>
      <c r="C2871" s="83" t="s">
        <v>4437</v>
      </c>
      <c r="D2871" s="21" t="s">
        <v>4438</v>
      </c>
      <c r="E2871" s="18" t="s">
        <v>4440</v>
      </c>
      <c r="F2871" s="18"/>
      <c r="G2871" s="37"/>
      <c r="H2871" s="18"/>
      <c r="I2871" s="18" t="s">
        <v>3272</v>
      </c>
      <c r="J2871" s="37"/>
      <c r="K2871" s="88" t="s">
        <v>30</v>
      </c>
    </row>
    <row r="2872" s="47" customFormat="1" ht="33" spans="1:11">
      <c r="A2872" s="35">
        <v>2871</v>
      </c>
      <c r="B2872" s="5" t="s">
        <v>1496</v>
      </c>
      <c r="C2872" s="83" t="s">
        <v>4437</v>
      </c>
      <c r="D2872" s="21" t="s">
        <v>4438</v>
      </c>
      <c r="E2872" s="18" t="s">
        <v>4441</v>
      </c>
      <c r="F2872" s="18"/>
      <c r="G2872" s="37"/>
      <c r="H2872" s="142" t="s">
        <v>3097</v>
      </c>
      <c r="I2872" s="18" t="s">
        <v>3272</v>
      </c>
      <c r="J2872" s="37"/>
      <c r="K2872" s="88" t="s">
        <v>30</v>
      </c>
    </row>
    <row r="2873" s="47" customFormat="1" ht="33" spans="1:11">
      <c r="A2873" s="35">
        <v>2872</v>
      </c>
      <c r="B2873" s="5" t="s">
        <v>1496</v>
      </c>
      <c r="C2873" s="83" t="s">
        <v>4437</v>
      </c>
      <c r="D2873" s="21" t="s">
        <v>4438</v>
      </c>
      <c r="E2873" s="18" t="s">
        <v>4442</v>
      </c>
      <c r="F2873" s="18"/>
      <c r="G2873" s="37"/>
      <c r="H2873" s="18"/>
      <c r="I2873" s="18" t="s">
        <v>3272</v>
      </c>
      <c r="J2873" s="37"/>
      <c r="K2873" s="108" t="s">
        <v>30</v>
      </c>
    </row>
    <row r="2874" s="47" customFormat="1" ht="17.25" spans="1:11">
      <c r="A2874" s="35">
        <v>2873</v>
      </c>
      <c r="B2874" s="5" t="s">
        <v>1496</v>
      </c>
      <c r="C2874" s="83" t="s">
        <v>4437</v>
      </c>
      <c r="D2874" s="21" t="s">
        <v>4438</v>
      </c>
      <c r="E2874" s="18" t="s">
        <v>4443</v>
      </c>
      <c r="F2874" s="18"/>
      <c r="G2874" s="37"/>
      <c r="H2874" s="18"/>
      <c r="I2874" s="18" t="s">
        <v>3272</v>
      </c>
      <c r="J2874" s="37"/>
      <c r="K2874" s="108" t="s">
        <v>30</v>
      </c>
    </row>
    <row r="2875" s="47" customFormat="1" ht="17.25" spans="1:11">
      <c r="A2875" s="35">
        <v>2874</v>
      </c>
      <c r="B2875" s="5" t="s">
        <v>1496</v>
      </c>
      <c r="C2875" s="83" t="s">
        <v>4437</v>
      </c>
      <c r="D2875" s="21" t="s">
        <v>4438</v>
      </c>
      <c r="E2875" s="18" t="s">
        <v>4444</v>
      </c>
      <c r="F2875" s="18"/>
      <c r="G2875" s="37"/>
      <c r="H2875" s="18"/>
      <c r="I2875" s="18" t="s">
        <v>3272</v>
      </c>
      <c r="J2875" s="37"/>
      <c r="K2875" s="108" t="s">
        <v>30</v>
      </c>
    </row>
    <row r="2876" s="47" customFormat="1" ht="17.25" spans="1:11">
      <c r="A2876" s="35">
        <v>2875</v>
      </c>
      <c r="B2876" s="5" t="s">
        <v>1496</v>
      </c>
      <c r="C2876" s="83" t="s">
        <v>4437</v>
      </c>
      <c r="D2876" s="21" t="s">
        <v>4438</v>
      </c>
      <c r="E2876" s="18" t="s">
        <v>4445</v>
      </c>
      <c r="F2876" s="18"/>
      <c r="G2876" s="37"/>
      <c r="H2876" s="18"/>
      <c r="I2876" s="18" t="s">
        <v>3272</v>
      </c>
      <c r="J2876" s="37"/>
      <c r="K2876" s="108" t="s">
        <v>30</v>
      </c>
    </row>
    <row r="2877" s="47" customFormat="1" ht="17.25" spans="1:11">
      <c r="A2877" s="35">
        <v>2876</v>
      </c>
      <c r="B2877" s="5" t="s">
        <v>1496</v>
      </c>
      <c r="C2877" s="83" t="s">
        <v>4437</v>
      </c>
      <c r="D2877" s="21" t="s">
        <v>4438</v>
      </c>
      <c r="E2877" s="18" t="s">
        <v>4446</v>
      </c>
      <c r="F2877" s="18"/>
      <c r="G2877" s="37"/>
      <c r="H2877" s="18"/>
      <c r="I2877" s="18" t="s">
        <v>3272</v>
      </c>
      <c r="J2877" s="37"/>
      <c r="K2877" s="108" t="s">
        <v>30</v>
      </c>
    </row>
    <row r="2878" s="47" customFormat="1" ht="33" spans="1:11">
      <c r="A2878" s="35">
        <v>2877</v>
      </c>
      <c r="B2878" s="5" t="s">
        <v>1496</v>
      </c>
      <c r="C2878" s="83" t="s">
        <v>4437</v>
      </c>
      <c r="D2878" s="21" t="s">
        <v>4438</v>
      </c>
      <c r="E2878" s="18" t="s">
        <v>4447</v>
      </c>
      <c r="F2878" s="18"/>
      <c r="G2878" s="37"/>
      <c r="H2878" s="142" t="s">
        <v>3097</v>
      </c>
      <c r="I2878" s="18" t="s">
        <v>3272</v>
      </c>
      <c r="J2878" s="37"/>
      <c r="K2878" s="87" t="s">
        <v>30</v>
      </c>
    </row>
    <row r="2879" s="47" customFormat="1" ht="17.25" spans="1:11">
      <c r="A2879" s="35">
        <v>2878</v>
      </c>
      <c r="B2879" s="5" t="s">
        <v>1496</v>
      </c>
      <c r="C2879" s="83" t="s">
        <v>4437</v>
      </c>
      <c r="D2879" s="21" t="s">
        <v>4438</v>
      </c>
      <c r="E2879" s="18" t="s">
        <v>4448</v>
      </c>
      <c r="F2879" s="18"/>
      <c r="G2879" s="37"/>
      <c r="H2879" s="18" t="s">
        <v>3271</v>
      </c>
      <c r="I2879" s="18" t="s">
        <v>3272</v>
      </c>
      <c r="J2879" s="37"/>
      <c r="K2879" s="108" t="s">
        <v>30</v>
      </c>
    </row>
    <row r="2880" s="47" customFormat="1" ht="17.25" spans="1:11">
      <c r="A2880" s="35">
        <v>2879</v>
      </c>
      <c r="B2880" s="5" t="s">
        <v>1496</v>
      </c>
      <c r="C2880" s="83" t="s">
        <v>4437</v>
      </c>
      <c r="D2880" s="21" t="s">
        <v>4449</v>
      </c>
      <c r="E2880" s="18" t="s">
        <v>2536</v>
      </c>
      <c r="F2880" s="18"/>
      <c r="G2880" s="37"/>
      <c r="H2880" s="18" t="s">
        <v>3271</v>
      </c>
      <c r="I2880" s="18" t="s">
        <v>3272</v>
      </c>
      <c r="J2880" s="37"/>
      <c r="K2880" s="88" t="s">
        <v>30</v>
      </c>
    </row>
    <row r="2881" s="47" customFormat="1" ht="17.25" spans="1:11">
      <c r="A2881" s="35">
        <v>2880</v>
      </c>
      <c r="B2881" s="5" t="s">
        <v>1496</v>
      </c>
      <c r="C2881" s="83" t="s">
        <v>4437</v>
      </c>
      <c r="D2881" s="21" t="s">
        <v>4449</v>
      </c>
      <c r="E2881" s="18" t="s">
        <v>2612</v>
      </c>
      <c r="F2881" s="18"/>
      <c r="G2881" s="37"/>
      <c r="H2881" s="18" t="s">
        <v>3271</v>
      </c>
      <c r="I2881" s="18" t="s">
        <v>3272</v>
      </c>
      <c r="J2881" s="37"/>
      <c r="K2881" s="108" t="s">
        <v>30</v>
      </c>
    </row>
    <row r="2882" s="47" customFormat="1" ht="17.25" spans="1:11">
      <c r="A2882" s="35">
        <v>2881</v>
      </c>
      <c r="B2882" s="5" t="s">
        <v>1496</v>
      </c>
      <c r="C2882" s="83" t="s">
        <v>4437</v>
      </c>
      <c r="D2882" s="21" t="s">
        <v>4449</v>
      </c>
      <c r="E2882" s="18" t="s">
        <v>4450</v>
      </c>
      <c r="F2882" s="18"/>
      <c r="G2882" s="37"/>
      <c r="H2882" s="18" t="s">
        <v>2365</v>
      </c>
      <c r="I2882" s="18" t="s">
        <v>3272</v>
      </c>
      <c r="J2882" s="37"/>
      <c r="K2882" s="87" t="s">
        <v>30</v>
      </c>
    </row>
    <row r="2883" s="47" customFormat="1" ht="17.25" spans="1:11">
      <c r="A2883" s="35">
        <v>2882</v>
      </c>
      <c r="B2883" s="5" t="s">
        <v>1496</v>
      </c>
      <c r="C2883" s="83" t="s">
        <v>4437</v>
      </c>
      <c r="D2883" s="21" t="s">
        <v>4449</v>
      </c>
      <c r="E2883" s="18" t="s">
        <v>4451</v>
      </c>
      <c r="F2883" s="18"/>
      <c r="G2883" s="37"/>
      <c r="H2883" s="18" t="s">
        <v>3271</v>
      </c>
      <c r="I2883" s="18" t="s">
        <v>3272</v>
      </c>
      <c r="J2883" s="37"/>
      <c r="K2883" s="108" t="s">
        <v>30</v>
      </c>
    </row>
    <row r="2884" s="47" customFormat="1" ht="17.25" spans="1:11">
      <c r="A2884" s="35">
        <v>2883</v>
      </c>
      <c r="B2884" s="5" t="s">
        <v>1496</v>
      </c>
      <c r="C2884" s="83" t="s">
        <v>4437</v>
      </c>
      <c r="D2884" s="21" t="s">
        <v>4449</v>
      </c>
      <c r="E2884" s="18" t="s">
        <v>4452</v>
      </c>
      <c r="F2884" s="18"/>
      <c r="G2884" s="37"/>
      <c r="H2884" s="18" t="s">
        <v>2365</v>
      </c>
      <c r="I2884" s="18" t="s">
        <v>3272</v>
      </c>
      <c r="J2884" s="37"/>
      <c r="K2884" s="87" t="s">
        <v>30</v>
      </c>
    </row>
    <row r="2885" s="47" customFormat="1" ht="17.25" spans="1:11">
      <c r="A2885" s="35">
        <v>2884</v>
      </c>
      <c r="B2885" s="5" t="s">
        <v>1496</v>
      </c>
      <c r="C2885" s="83" t="s">
        <v>4437</v>
      </c>
      <c r="D2885" s="21" t="s">
        <v>4449</v>
      </c>
      <c r="E2885" s="18" t="s">
        <v>2515</v>
      </c>
      <c r="F2885" s="18"/>
      <c r="G2885" s="37"/>
      <c r="H2885" s="18" t="s">
        <v>3271</v>
      </c>
      <c r="I2885" s="18" t="s">
        <v>3272</v>
      </c>
      <c r="J2885" s="37"/>
      <c r="K2885" s="88" t="s">
        <v>30</v>
      </c>
    </row>
    <row r="2886" s="47" customFormat="1" ht="17.25" spans="1:11">
      <c r="A2886" s="35">
        <v>2885</v>
      </c>
      <c r="B2886" s="5" t="s">
        <v>1496</v>
      </c>
      <c r="C2886" s="83" t="s">
        <v>4437</v>
      </c>
      <c r="D2886" s="4" t="s">
        <v>4453</v>
      </c>
      <c r="E2886" s="18" t="s">
        <v>4454</v>
      </c>
      <c r="F2886" s="18"/>
      <c r="G2886" s="37"/>
      <c r="H2886" s="18" t="s">
        <v>3271</v>
      </c>
      <c r="I2886" s="18" t="s">
        <v>3272</v>
      </c>
      <c r="J2886" s="37"/>
      <c r="K2886" s="88" t="s">
        <v>30</v>
      </c>
    </row>
    <row r="2887" s="47" customFormat="1" ht="17.25" spans="1:11">
      <c r="A2887" s="35">
        <v>2886</v>
      </c>
      <c r="B2887" s="5" t="s">
        <v>1496</v>
      </c>
      <c r="C2887" s="83" t="s">
        <v>4437</v>
      </c>
      <c r="D2887" s="4" t="s">
        <v>4453</v>
      </c>
      <c r="E2887" s="18" t="s">
        <v>4455</v>
      </c>
      <c r="F2887" s="18"/>
      <c r="G2887" s="37"/>
      <c r="H2887" s="18" t="s">
        <v>3271</v>
      </c>
      <c r="I2887" s="18" t="s">
        <v>3272</v>
      </c>
      <c r="J2887" s="37"/>
      <c r="K2887" s="88" t="s">
        <v>30</v>
      </c>
    </row>
    <row r="2888" s="47" customFormat="1" ht="17.25" spans="1:11">
      <c r="A2888" s="35">
        <v>2887</v>
      </c>
      <c r="B2888" s="5" t="s">
        <v>1496</v>
      </c>
      <c r="C2888" s="83" t="s">
        <v>4437</v>
      </c>
      <c r="D2888" s="4" t="s">
        <v>4453</v>
      </c>
      <c r="E2888" s="18" t="s">
        <v>4456</v>
      </c>
      <c r="F2888" s="18"/>
      <c r="G2888" s="37"/>
      <c r="H2888" s="18" t="s">
        <v>3271</v>
      </c>
      <c r="I2888" s="18" t="s">
        <v>3272</v>
      </c>
      <c r="J2888" s="37"/>
      <c r="K2888" s="108" t="s">
        <v>30</v>
      </c>
    </row>
    <row r="2889" s="47" customFormat="1" ht="17.25" spans="1:11">
      <c r="A2889" s="35">
        <v>2888</v>
      </c>
      <c r="B2889" s="5" t="s">
        <v>1496</v>
      </c>
      <c r="C2889" s="83" t="s">
        <v>4437</v>
      </c>
      <c r="D2889" s="4" t="s">
        <v>4453</v>
      </c>
      <c r="E2889" s="18" t="s">
        <v>2515</v>
      </c>
      <c r="F2889" s="18"/>
      <c r="G2889" s="37"/>
      <c r="H2889" s="18" t="s">
        <v>3271</v>
      </c>
      <c r="I2889" s="18" t="s">
        <v>3272</v>
      </c>
      <c r="J2889" s="37"/>
      <c r="K2889" s="88" t="s">
        <v>30</v>
      </c>
    </row>
    <row r="2890" s="47" customFormat="1" ht="17.25" spans="1:11">
      <c r="A2890" s="35">
        <v>2889</v>
      </c>
      <c r="B2890" s="5" t="s">
        <v>1496</v>
      </c>
      <c r="C2890" s="83" t="s">
        <v>4437</v>
      </c>
      <c r="D2890" s="4" t="s">
        <v>4453</v>
      </c>
      <c r="E2890" s="18" t="s">
        <v>2496</v>
      </c>
      <c r="F2890" s="18"/>
      <c r="G2890" s="37"/>
      <c r="H2890" s="18" t="s">
        <v>2365</v>
      </c>
      <c r="I2890" s="18" t="s">
        <v>3272</v>
      </c>
      <c r="J2890" s="37"/>
      <c r="K2890" s="87" t="s">
        <v>30</v>
      </c>
    </row>
    <row r="2891" s="47" customFormat="1" ht="33" spans="1:11">
      <c r="A2891" s="35">
        <v>2890</v>
      </c>
      <c r="B2891" s="5" t="s">
        <v>1496</v>
      </c>
      <c r="C2891" s="83" t="s">
        <v>4437</v>
      </c>
      <c r="D2891" s="4" t="s">
        <v>4457</v>
      </c>
      <c r="E2891" s="18" t="s">
        <v>0</v>
      </c>
      <c r="F2891" s="18"/>
      <c r="G2891" s="37"/>
      <c r="H2891" s="18" t="s">
        <v>3271</v>
      </c>
      <c r="I2891" s="18" t="s">
        <v>3272</v>
      </c>
      <c r="J2891" s="37"/>
      <c r="K2891" s="88" t="s">
        <v>30</v>
      </c>
    </row>
    <row r="2892" s="47" customFormat="1" ht="33" spans="1:11">
      <c r="A2892" s="35">
        <v>2891</v>
      </c>
      <c r="B2892" s="5" t="s">
        <v>1496</v>
      </c>
      <c r="C2892" s="83" t="s">
        <v>4437</v>
      </c>
      <c r="D2892" s="4" t="s">
        <v>4457</v>
      </c>
      <c r="E2892" s="18" t="s">
        <v>2612</v>
      </c>
      <c r="F2892" s="18"/>
      <c r="G2892" s="37"/>
      <c r="H2892" s="18" t="s">
        <v>3271</v>
      </c>
      <c r="I2892" s="18" t="s">
        <v>3272</v>
      </c>
      <c r="J2892" s="37" t="s">
        <v>4458</v>
      </c>
      <c r="K2892" s="108" t="s">
        <v>30</v>
      </c>
    </row>
    <row r="2893" s="47" customFormat="1" ht="33" spans="1:11">
      <c r="A2893" s="35">
        <v>2892</v>
      </c>
      <c r="B2893" s="5" t="s">
        <v>1496</v>
      </c>
      <c r="C2893" s="83" t="s">
        <v>4437</v>
      </c>
      <c r="D2893" s="4" t="s">
        <v>4457</v>
      </c>
      <c r="E2893" s="18" t="s">
        <v>4450</v>
      </c>
      <c r="F2893" s="18"/>
      <c r="G2893" s="37"/>
      <c r="H2893" s="18" t="s">
        <v>2365</v>
      </c>
      <c r="I2893" s="18" t="s">
        <v>3272</v>
      </c>
      <c r="J2893" s="37"/>
      <c r="K2893" s="87" t="s">
        <v>30</v>
      </c>
    </row>
    <row r="2894" s="47" customFormat="1" ht="33" spans="1:11">
      <c r="A2894" s="35">
        <v>2893</v>
      </c>
      <c r="B2894" s="5" t="s">
        <v>1496</v>
      </c>
      <c r="C2894" s="83" t="s">
        <v>4437</v>
      </c>
      <c r="D2894" s="4" t="s">
        <v>4457</v>
      </c>
      <c r="E2894" s="18" t="s">
        <v>2498</v>
      </c>
      <c r="F2894" s="18" t="s">
        <v>3050</v>
      </c>
      <c r="G2894" s="37"/>
      <c r="H2894" s="18" t="s">
        <v>3271</v>
      </c>
      <c r="I2894" s="18" t="s">
        <v>3272</v>
      </c>
      <c r="J2894" s="37"/>
      <c r="K2894" s="88" t="s">
        <v>30</v>
      </c>
    </row>
    <row r="2895" s="47" customFormat="1" ht="33" spans="1:11">
      <c r="A2895" s="35">
        <v>2894</v>
      </c>
      <c r="B2895" s="5" t="s">
        <v>1496</v>
      </c>
      <c r="C2895" s="83" t="s">
        <v>4437</v>
      </c>
      <c r="D2895" s="4" t="s">
        <v>4457</v>
      </c>
      <c r="E2895" s="18" t="s">
        <v>4451</v>
      </c>
      <c r="F2895" s="18"/>
      <c r="G2895" s="37"/>
      <c r="H2895" s="18" t="s">
        <v>3271</v>
      </c>
      <c r="I2895" s="18" t="s">
        <v>3272</v>
      </c>
      <c r="J2895" s="37"/>
      <c r="K2895" s="108" t="s">
        <v>30</v>
      </c>
    </row>
    <row r="2896" s="47" customFormat="1" ht="33" spans="1:11">
      <c r="A2896" s="35">
        <v>2895</v>
      </c>
      <c r="B2896" s="5" t="s">
        <v>1496</v>
      </c>
      <c r="C2896" s="83" t="s">
        <v>4437</v>
      </c>
      <c r="D2896" s="4" t="s">
        <v>4457</v>
      </c>
      <c r="E2896" s="18" t="s">
        <v>4452</v>
      </c>
      <c r="F2896" s="18"/>
      <c r="G2896" s="37"/>
      <c r="H2896" s="18" t="s">
        <v>2365</v>
      </c>
      <c r="I2896" s="18" t="s">
        <v>3272</v>
      </c>
      <c r="J2896" s="37"/>
      <c r="K2896" s="87" t="s">
        <v>30</v>
      </c>
    </row>
    <row r="2897" s="47" customFormat="1" ht="17.25" spans="1:11">
      <c r="A2897" s="35">
        <v>2896</v>
      </c>
      <c r="B2897" s="5" t="s">
        <v>1496</v>
      </c>
      <c r="C2897" s="83" t="s">
        <v>4459</v>
      </c>
      <c r="D2897" s="4" t="s">
        <v>4460</v>
      </c>
      <c r="E2897" s="18" t="s">
        <v>2612</v>
      </c>
      <c r="F2897" s="18"/>
      <c r="G2897" s="37"/>
      <c r="H2897" s="18" t="s">
        <v>3271</v>
      </c>
      <c r="I2897" s="18" t="s">
        <v>3272</v>
      </c>
      <c r="J2897" s="37" t="s">
        <v>4461</v>
      </c>
      <c r="K2897" s="108" t="s">
        <v>30</v>
      </c>
    </row>
    <row r="2898" s="47" customFormat="1" ht="17.25" spans="1:11">
      <c r="A2898" s="35">
        <v>2897</v>
      </c>
      <c r="B2898" s="5" t="s">
        <v>1496</v>
      </c>
      <c r="C2898" s="83" t="s">
        <v>4459</v>
      </c>
      <c r="D2898" s="4" t="s">
        <v>4460</v>
      </c>
      <c r="E2898" s="18" t="s">
        <v>4450</v>
      </c>
      <c r="F2898" s="18"/>
      <c r="G2898" s="37"/>
      <c r="H2898" s="18" t="s">
        <v>2365</v>
      </c>
      <c r="I2898" s="18" t="s">
        <v>3272</v>
      </c>
      <c r="J2898" s="37"/>
      <c r="K2898" s="87" t="s">
        <v>30</v>
      </c>
    </row>
    <row r="2899" s="47" customFormat="1" ht="17.25" spans="1:11">
      <c r="A2899" s="35">
        <v>2898</v>
      </c>
      <c r="B2899" s="5" t="s">
        <v>1496</v>
      </c>
      <c r="C2899" s="83" t="s">
        <v>4459</v>
      </c>
      <c r="D2899" s="4" t="s">
        <v>4460</v>
      </c>
      <c r="E2899" s="18" t="s">
        <v>2498</v>
      </c>
      <c r="F2899" s="18" t="s">
        <v>3050</v>
      </c>
      <c r="G2899" s="37"/>
      <c r="H2899" s="18" t="s">
        <v>3271</v>
      </c>
      <c r="I2899" s="18" t="s">
        <v>3272</v>
      </c>
      <c r="J2899" s="37"/>
      <c r="K2899" s="88" t="s">
        <v>30</v>
      </c>
    </row>
    <row r="2900" s="47" customFormat="1" ht="17.25" spans="1:11">
      <c r="A2900" s="35">
        <v>2899</v>
      </c>
      <c r="B2900" s="5" t="s">
        <v>1496</v>
      </c>
      <c r="C2900" s="83" t="s">
        <v>4459</v>
      </c>
      <c r="D2900" s="4" t="s">
        <v>4460</v>
      </c>
      <c r="E2900" s="18" t="s">
        <v>4451</v>
      </c>
      <c r="F2900" s="18"/>
      <c r="G2900" s="37"/>
      <c r="H2900" s="18" t="s">
        <v>3271</v>
      </c>
      <c r="I2900" s="18" t="s">
        <v>3272</v>
      </c>
      <c r="J2900" s="37"/>
      <c r="K2900" s="108" t="s">
        <v>30</v>
      </c>
    </row>
    <row r="2901" s="47" customFormat="1" ht="17.25" spans="1:11">
      <c r="A2901" s="35">
        <v>2900</v>
      </c>
      <c r="B2901" s="5" t="s">
        <v>1496</v>
      </c>
      <c r="C2901" s="83" t="s">
        <v>4459</v>
      </c>
      <c r="D2901" s="4" t="s">
        <v>4460</v>
      </c>
      <c r="E2901" s="18" t="s">
        <v>4452</v>
      </c>
      <c r="F2901" s="18"/>
      <c r="G2901" s="37"/>
      <c r="H2901" s="18" t="s">
        <v>2365</v>
      </c>
      <c r="I2901" s="18" t="s">
        <v>3272</v>
      </c>
      <c r="J2901" s="37"/>
      <c r="K2901" s="87" t="s">
        <v>30</v>
      </c>
    </row>
    <row r="2902" s="47" customFormat="1" ht="33" spans="1:11">
      <c r="A2902" s="35">
        <v>2901</v>
      </c>
      <c r="B2902" s="5" t="s">
        <v>1496</v>
      </c>
      <c r="C2902" s="83" t="s">
        <v>4462</v>
      </c>
      <c r="D2902" s="21" t="s">
        <v>4463</v>
      </c>
      <c r="E2902" s="18" t="s">
        <v>2612</v>
      </c>
      <c r="F2902" s="18"/>
      <c r="G2902" s="37"/>
      <c r="H2902" s="18" t="s">
        <v>3271</v>
      </c>
      <c r="I2902" s="18" t="s">
        <v>3272</v>
      </c>
      <c r="J2902" s="37" t="s">
        <v>4464</v>
      </c>
      <c r="K2902" s="108" t="s">
        <v>30</v>
      </c>
    </row>
    <row r="2903" s="47" customFormat="1" ht="33" spans="1:11">
      <c r="A2903" s="35">
        <v>2902</v>
      </c>
      <c r="B2903" s="5" t="s">
        <v>1496</v>
      </c>
      <c r="C2903" s="83" t="s">
        <v>4462</v>
      </c>
      <c r="D2903" s="21" t="s">
        <v>4463</v>
      </c>
      <c r="E2903" s="18" t="s">
        <v>4450</v>
      </c>
      <c r="F2903" s="18"/>
      <c r="G2903" s="37"/>
      <c r="H2903" s="18" t="s">
        <v>2365</v>
      </c>
      <c r="I2903" s="18" t="s">
        <v>3272</v>
      </c>
      <c r="J2903" s="37" t="s">
        <v>4464</v>
      </c>
      <c r="K2903" s="87" t="s">
        <v>30</v>
      </c>
    </row>
    <row r="2904" s="47" customFormat="1" ht="33" spans="1:11">
      <c r="A2904" s="35">
        <v>2903</v>
      </c>
      <c r="B2904" s="5" t="s">
        <v>1496</v>
      </c>
      <c r="C2904" s="83" t="s">
        <v>4462</v>
      </c>
      <c r="D2904" s="21" t="s">
        <v>4463</v>
      </c>
      <c r="E2904" s="18" t="s">
        <v>2498</v>
      </c>
      <c r="F2904" s="18" t="s">
        <v>3050</v>
      </c>
      <c r="G2904" s="37"/>
      <c r="H2904" s="18" t="s">
        <v>3271</v>
      </c>
      <c r="I2904" s="18" t="s">
        <v>3272</v>
      </c>
      <c r="J2904" s="37" t="s">
        <v>4464</v>
      </c>
      <c r="K2904" s="88" t="s">
        <v>30</v>
      </c>
    </row>
    <row r="2905" s="47" customFormat="1" ht="33" spans="1:11">
      <c r="A2905" s="35">
        <v>2904</v>
      </c>
      <c r="B2905" s="5" t="s">
        <v>1496</v>
      </c>
      <c r="C2905" s="83" t="s">
        <v>4462</v>
      </c>
      <c r="D2905" s="21" t="s">
        <v>4463</v>
      </c>
      <c r="E2905" s="18" t="s">
        <v>4451</v>
      </c>
      <c r="F2905" s="18"/>
      <c r="G2905" s="37"/>
      <c r="H2905" s="18" t="s">
        <v>3271</v>
      </c>
      <c r="I2905" s="18" t="s">
        <v>3272</v>
      </c>
      <c r="J2905" s="37" t="s">
        <v>4464</v>
      </c>
      <c r="K2905" s="108" t="s">
        <v>30</v>
      </c>
    </row>
    <row r="2906" s="47" customFormat="1" ht="33" spans="1:11">
      <c r="A2906" s="35">
        <v>2905</v>
      </c>
      <c r="B2906" s="5" t="s">
        <v>1496</v>
      </c>
      <c r="C2906" s="83" t="s">
        <v>4462</v>
      </c>
      <c r="D2906" s="21" t="s">
        <v>4463</v>
      </c>
      <c r="E2906" s="18" t="s">
        <v>4452</v>
      </c>
      <c r="F2906" s="18"/>
      <c r="G2906" s="37"/>
      <c r="H2906" s="18" t="s">
        <v>2365</v>
      </c>
      <c r="I2906" s="18" t="s">
        <v>3272</v>
      </c>
      <c r="J2906" s="37" t="s">
        <v>4464</v>
      </c>
      <c r="K2906" s="87" t="s">
        <v>30</v>
      </c>
    </row>
    <row r="2907" s="47" customFormat="1" ht="17.25" spans="1:11">
      <c r="A2907" s="35">
        <v>2906</v>
      </c>
      <c r="B2907" s="5" t="s">
        <v>1496</v>
      </c>
      <c r="C2907" s="83" t="s">
        <v>4465</v>
      </c>
      <c r="D2907" s="4" t="s">
        <v>1626</v>
      </c>
      <c r="E2907" s="18" t="s">
        <v>3561</v>
      </c>
      <c r="F2907" s="18" t="s">
        <v>3562</v>
      </c>
      <c r="G2907" s="37"/>
      <c r="H2907" s="18" t="s">
        <v>3271</v>
      </c>
      <c r="I2907" s="18" t="s">
        <v>3272</v>
      </c>
      <c r="J2907" s="37"/>
      <c r="K2907" s="108" t="s">
        <v>30</v>
      </c>
    </row>
    <row r="2908" s="47" customFormat="1" ht="17.25" spans="1:11">
      <c r="A2908" s="35">
        <v>2907</v>
      </c>
      <c r="B2908" s="5" t="s">
        <v>1496</v>
      </c>
      <c r="C2908" s="83" t="s">
        <v>4465</v>
      </c>
      <c r="D2908" s="4" t="s">
        <v>1626</v>
      </c>
      <c r="E2908" s="18" t="s">
        <v>2536</v>
      </c>
      <c r="F2908" s="18"/>
      <c r="G2908" s="37"/>
      <c r="H2908" s="18" t="s">
        <v>3271</v>
      </c>
      <c r="I2908" s="18" t="s">
        <v>3272</v>
      </c>
      <c r="J2908" s="37"/>
      <c r="K2908" s="88" t="s">
        <v>30</v>
      </c>
    </row>
    <row r="2909" s="47" customFormat="1" ht="33" spans="1:11">
      <c r="A2909" s="35">
        <v>2908</v>
      </c>
      <c r="B2909" s="5" t="s">
        <v>1496</v>
      </c>
      <c r="C2909" s="83" t="s">
        <v>4465</v>
      </c>
      <c r="D2909" s="4" t="s">
        <v>1626</v>
      </c>
      <c r="E2909" s="18" t="s">
        <v>4466</v>
      </c>
      <c r="F2909" s="18"/>
      <c r="G2909" s="37"/>
      <c r="H2909" s="18" t="s">
        <v>4290</v>
      </c>
      <c r="I2909" s="18" t="s">
        <v>3272</v>
      </c>
      <c r="J2909" s="37"/>
      <c r="K2909" s="88" t="s">
        <v>30</v>
      </c>
    </row>
    <row r="2910" s="47" customFormat="1" ht="33" spans="1:11">
      <c r="A2910" s="35">
        <v>2909</v>
      </c>
      <c r="B2910" s="5" t="s">
        <v>1496</v>
      </c>
      <c r="C2910" s="83" t="s">
        <v>4465</v>
      </c>
      <c r="D2910" s="4" t="s">
        <v>1626</v>
      </c>
      <c r="E2910" s="18" t="s">
        <v>4467</v>
      </c>
      <c r="F2910" s="18"/>
      <c r="G2910" s="37"/>
      <c r="H2910" s="18" t="s">
        <v>4290</v>
      </c>
      <c r="I2910" s="18" t="s">
        <v>3272</v>
      </c>
      <c r="J2910" s="37"/>
      <c r="K2910" s="88" t="s">
        <v>30</v>
      </c>
    </row>
    <row r="2911" s="47" customFormat="1" ht="33" spans="1:11">
      <c r="A2911" s="35">
        <v>2910</v>
      </c>
      <c r="B2911" s="5" t="s">
        <v>1496</v>
      </c>
      <c r="C2911" s="83" t="s">
        <v>4465</v>
      </c>
      <c r="D2911" s="4" t="s">
        <v>1626</v>
      </c>
      <c r="E2911" s="18" t="s">
        <v>4468</v>
      </c>
      <c r="F2911" s="18"/>
      <c r="G2911" s="37"/>
      <c r="H2911" s="18" t="s">
        <v>4290</v>
      </c>
      <c r="I2911" s="18" t="s">
        <v>3272</v>
      </c>
      <c r="J2911" s="37"/>
      <c r="K2911" s="88" t="s">
        <v>30</v>
      </c>
    </row>
    <row r="2912" s="47" customFormat="1" ht="33" spans="1:11">
      <c r="A2912" s="35">
        <v>2911</v>
      </c>
      <c r="B2912" s="5" t="s">
        <v>1496</v>
      </c>
      <c r="C2912" s="83" t="s">
        <v>4465</v>
      </c>
      <c r="D2912" s="4" t="s">
        <v>1626</v>
      </c>
      <c r="E2912" s="18" t="s">
        <v>4469</v>
      </c>
      <c r="F2912" s="18"/>
      <c r="G2912" s="37"/>
      <c r="H2912" s="142" t="s">
        <v>3097</v>
      </c>
      <c r="I2912" s="18" t="s">
        <v>3272</v>
      </c>
      <c r="J2912" s="37"/>
      <c r="K2912" s="88" t="s">
        <v>30</v>
      </c>
    </row>
    <row r="2913" s="47" customFormat="1" ht="33" spans="1:11">
      <c r="A2913" s="35">
        <v>2912</v>
      </c>
      <c r="B2913" s="5" t="s">
        <v>1496</v>
      </c>
      <c r="C2913" s="83" t="s">
        <v>4465</v>
      </c>
      <c r="D2913" s="4" t="s">
        <v>1626</v>
      </c>
      <c r="E2913" s="18" t="s">
        <v>4470</v>
      </c>
      <c r="F2913" s="18"/>
      <c r="G2913" s="37"/>
      <c r="H2913" s="18" t="s">
        <v>4290</v>
      </c>
      <c r="I2913" s="18" t="s">
        <v>3272</v>
      </c>
      <c r="J2913" s="37"/>
      <c r="K2913" s="87" t="s">
        <v>30</v>
      </c>
    </row>
    <row r="2914" s="47" customFormat="1" ht="33" spans="1:11">
      <c r="A2914" s="35">
        <v>2913</v>
      </c>
      <c r="B2914" s="5" t="s">
        <v>1496</v>
      </c>
      <c r="C2914" s="83" t="s">
        <v>4465</v>
      </c>
      <c r="D2914" s="4" t="s">
        <v>1626</v>
      </c>
      <c r="E2914" s="18" t="s">
        <v>4471</v>
      </c>
      <c r="F2914" s="18"/>
      <c r="G2914" s="37"/>
      <c r="H2914" s="18" t="s">
        <v>3564</v>
      </c>
      <c r="I2914" s="18" t="s">
        <v>3272</v>
      </c>
      <c r="J2914" s="37"/>
      <c r="K2914" s="90" t="s">
        <v>30</v>
      </c>
    </row>
    <row r="2915" s="47" customFormat="1" ht="33" spans="1:11">
      <c r="A2915" s="35">
        <v>2914</v>
      </c>
      <c r="B2915" s="5" t="s">
        <v>1496</v>
      </c>
      <c r="C2915" s="83" t="s">
        <v>4465</v>
      </c>
      <c r="D2915" s="4" t="s">
        <v>1626</v>
      </c>
      <c r="E2915" s="18" t="s">
        <v>4472</v>
      </c>
      <c r="F2915" s="18"/>
      <c r="G2915" s="37"/>
      <c r="H2915" s="18" t="s">
        <v>3564</v>
      </c>
      <c r="I2915" s="18" t="s">
        <v>3272</v>
      </c>
      <c r="J2915" s="37"/>
      <c r="K2915" s="90" t="s">
        <v>30</v>
      </c>
    </row>
    <row r="2916" s="47" customFormat="1" ht="33" spans="1:11">
      <c r="A2916" s="35">
        <v>2915</v>
      </c>
      <c r="B2916" s="5" t="s">
        <v>1496</v>
      </c>
      <c r="C2916" s="83" t="s">
        <v>4465</v>
      </c>
      <c r="D2916" s="4" t="s">
        <v>1626</v>
      </c>
      <c r="E2916" s="18" t="s">
        <v>4473</v>
      </c>
      <c r="F2916" s="18"/>
      <c r="G2916" s="37"/>
      <c r="H2916" s="18" t="s">
        <v>3564</v>
      </c>
      <c r="I2916" s="18" t="s">
        <v>3272</v>
      </c>
      <c r="J2916" s="37"/>
      <c r="K2916" s="90" t="s">
        <v>30</v>
      </c>
    </row>
    <row r="2917" s="47" customFormat="1" ht="33" spans="1:11">
      <c r="A2917" s="35">
        <v>2916</v>
      </c>
      <c r="B2917" s="5" t="s">
        <v>1496</v>
      </c>
      <c r="C2917" s="83" t="s">
        <v>4465</v>
      </c>
      <c r="D2917" s="4" t="s">
        <v>1626</v>
      </c>
      <c r="E2917" s="18" t="s">
        <v>4469</v>
      </c>
      <c r="F2917" s="18"/>
      <c r="G2917" s="37"/>
      <c r="H2917" s="142" t="s">
        <v>3097</v>
      </c>
      <c r="I2917" s="18" t="s">
        <v>3272</v>
      </c>
      <c r="J2917" s="37"/>
      <c r="K2917" s="88" t="s">
        <v>30</v>
      </c>
    </row>
    <row r="2918" s="47" customFormat="1" ht="33" spans="1:11">
      <c r="A2918" s="35">
        <v>2917</v>
      </c>
      <c r="B2918" s="5" t="s">
        <v>1496</v>
      </c>
      <c r="C2918" s="83" t="s">
        <v>4465</v>
      </c>
      <c r="D2918" s="4" t="s">
        <v>1626</v>
      </c>
      <c r="E2918" s="18" t="s">
        <v>4470</v>
      </c>
      <c r="F2918" s="18"/>
      <c r="G2918" s="37"/>
      <c r="H2918" s="18" t="s">
        <v>4290</v>
      </c>
      <c r="I2918" s="18" t="s">
        <v>3272</v>
      </c>
      <c r="J2918" s="37"/>
      <c r="K2918" s="87" t="s">
        <v>30</v>
      </c>
    </row>
    <row r="2919" s="47" customFormat="1" ht="33" spans="1:11">
      <c r="A2919" s="35">
        <v>2918</v>
      </c>
      <c r="B2919" s="5" t="s">
        <v>1496</v>
      </c>
      <c r="C2919" s="83" t="s">
        <v>4465</v>
      </c>
      <c r="D2919" s="4" t="s">
        <v>1626</v>
      </c>
      <c r="E2919" s="18" t="s">
        <v>4474</v>
      </c>
      <c r="F2919" s="18"/>
      <c r="G2919" s="37"/>
      <c r="H2919" s="18" t="s">
        <v>4290</v>
      </c>
      <c r="I2919" s="18" t="s">
        <v>3272</v>
      </c>
      <c r="J2919" s="37"/>
      <c r="K2919" s="88" t="s">
        <v>30</v>
      </c>
    </row>
    <row r="2920" s="47" customFormat="1" ht="33" spans="1:11">
      <c r="A2920" s="35">
        <v>2919</v>
      </c>
      <c r="B2920" s="5" t="s">
        <v>1496</v>
      </c>
      <c r="C2920" s="83" t="s">
        <v>4465</v>
      </c>
      <c r="D2920" s="4" t="s">
        <v>1626</v>
      </c>
      <c r="E2920" s="18" t="s">
        <v>4475</v>
      </c>
      <c r="F2920" s="18"/>
      <c r="G2920" s="37"/>
      <c r="H2920" s="18" t="s">
        <v>4290</v>
      </c>
      <c r="I2920" s="18" t="s">
        <v>3272</v>
      </c>
      <c r="J2920" s="37"/>
      <c r="K2920" s="88" t="s">
        <v>30</v>
      </c>
    </row>
    <row r="2921" s="47" customFormat="1" ht="33" spans="1:11">
      <c r="A2921" s="35">
        <v>2920</v>
      </c>
      <c r="B2921" s="5" t="s">
        <v>1496</v>
      </c>
      <c r="C2921" s="83" t="s">
        <v>4465</v>
      </c>
      <c r="D2921" s="4" t="s">
        <v>1626</v>
      </c>
      <c r="E2921" s="18" t="s">
        <v>4476</v>
      </c>
      <c r="F2921" s="18"/>
      <c r="G2921" s="37"/>
      <c r="H2921" s="18" t="s">
        <v>4290</v>
      </c>
      <c r="I2921" s="18" t="s">
        <v>3272</v>
      </c>
      <c r="J2921" s="37"/>
      <c r="K2921" s="88" t="s">
        <v>30</v>
      </c>
    </row>
    <row r="2922" s="47" customFormat="1" ht="33" spans="1:11">
      <c r="A2922" s="35">
        <v>2921</v>
      </c>
      <c r="B2922" s="5" t="s">
        <v>1496</v>
      </c>
      <c r="C2922" s="83" t="s">
        <v>4465</v>
      </c>
      <c r="D2922" s="4" t="s">
        <v>1626</v>
      </c>
      <c r="E2922" s="18" t="s">
        <v>4477</v>
      </c>
      <c r="F2922" s="18"/>
      <c r="G2922" s="37"/>
      <c r="H2922" s="142" t="s">
        <v>3097</v>
      </c>
      <c r="I2922" s="18" t="s">
        <v>3272</v>
      </c>
      <c r="J2922" s="37"/>
      <c r="K2922" s="88" t="s">
        <v>30</v>
      </c>
    </row>
    <row r="2923" s="47" customFormat="1" ht="49.5" spans="1:11">
      <c r="A2923" s="35">
        <v>2922</v>
      </c>
      <c r="B2923" s="5" t="s">
        <v>1496</v>
      </c>
      <c r="C2923" s="83" t="s">
        <v>4465</v>
      </c>
      <c r="D2923" s="4" t="s">
        <v>1626</v>
      </c>
      <c r="E2923" s="18" t="s">
        <v>4478</v>
      </c>
      <c r="F2923" s="18"/>
      <c r="G2923" s="37"/>
      <c r="H2923" s="18" t="s">
        <v>4290</v>
      </c>
      <c r="I2923" s="18" t="s">
        <v>3272</v>
      </c>
      <c r="J2923" s="37"/>
      <c r="K2923" s="87" t="s">
        <v>30</v>
      </c>
    </row>
    <row r="2924" s="47" customFormat="1" ht="33" spans="1:11">
      <c r="A2924" s="35">
        <v>2923</v>
      </c>
      <c r="B2924" s="5" t="s">
        <v>1496</v>
      </c>
      <c r="C2924" s="83" t="s">
        <v>4465</v>
      </c>
      <c r="D2924" s="4" t="s">
        <v>1626</v>
      </c>
      <c r="E2924" s="18" t="s">
        <v>4479</v>
      </c>
      <c r="F2924" s="18"/>
      <c r="G2924" s="37"/>
      <c r="H2924" s="18" t="s">
        <v>3564</v>
      </c>
      <c r="I2924" s="18" t="s">
        <v>3272</v>
      </c>
      <c r="J2924" s="37"/>
      <c r="K2924" s="90" t="s">
        <v>30</v>
      </c>
    </row>
    <row r="2925" s="47" customFormat="1" ht="33" spans="1:11">
      <c r="A2925" s="35">
        <v>2924</v>
      </c>
      <c r="B2925" s="5" t="s">
        <v>1496</v>
      </c>
      <c r="C2925" s="83" t="s">
        <v>4465</v>
      </c>
      <c r="D2925" s="4" t="s">
        <v>1626</v>
      </c>
      <c r="E2925" s="18" t="s">
        <v>4480</v>
      </c>
      <c r="F2925" s="18"/>
      <c r="G2925" s="37"/>
      <c r="H2925" s="18" t="s">
        <v>3564</v>
      </c>
      <c r="I2925" s="18" t="s">
        <v>3272</v>
      </c>
      <c r="J2925" s="37"/>
      <c r="K2925" s="90" t="s">
        <v>30</v>
      </c>
    </row>
    <row r="2926" s="47" customFormat="1" ht="33" spans="1:11">
      <c r="A2926" s="35">
        <v>2925</v>
      </c>
      <c r="B2926" s="5" t="s">
        <v>1496</v>
      </c>
      <c r="C2926" s="83" t="s">
        <v>4465</v>
      </c>
      <c r="D2926" s="4" t="s">
        <v>1626</v>
      </c>
      <c r="E2926" s="18" t="s">
        <v>4481</v>
      </c>
      <c r="F2926" s="18"/>
      <c r="G2926" s="37"/>
      <c r="H2926" s="18" t="s">
        <v>3564</v>
      </c>
      <c r="I2926" s="18" t="s">
        <v>3272</v>
      </c>
      <c r="J2926" s="37"/>
      <c r="K2926" s="90" t="s">
        <v>30</v>
      </c>
    </row>
    <row r="2927" s="47" customFormat="1" ht="33" spans="1:11">
      <c r="A2927" s="35">
        <v>2926</v>
      </c>
      <c r="B2927" s="5" t="s">
        <v>1496</v>
      </c>
      <c r="C2927" s="83" t="s">
        <v>4465</v>
      </c>
      <c r="D2927" s="4" t="s">
        <v>1626</v>
      </c>
      <c r="E2927" s="18" t="s">
        <v>4477</v>
      </c>
      <c r="F2927" s="18"/>
      <c r="G2927" s="37"/>
      <c r="H2927" s="142" t="s">
        <v>3097</v>
      </c>
      <c r="I2927" s="18" t="s">
        <v>3272</v>
      </c>
      <c r="J2927" s="37"/>
      <c r="K2927" s="88" t="s">
        <v>30</v>
      </c>
    </row>
    <row r="2928" s="47" customFormat="1" ht="49.5" spans="1:11">
      <c r="A2928" s="35">
        <v>2927</v>
      </c>
      <c r="B2928" s="5" t="s">
        <v>1496</v>
      </c>
      <c r="C2928" s="83" t="s">
        <v>4465</v>
      </c>
      <c r="D2928" s="4" t="s">
        <v>1626</v>
      </c>
      <c r="E2928" s="18" t="s">
        <v>4478</v>
      </c>
      <c r="F2928" s="18"/>
      <c r="G2928" s="37"/>
      <c r="H2928" s="18" t="s">
        <v>4290</v>
      </c>
      <c r="I2928" s="18" t="s">
        <v>3272</v>
      </c>
      <c r="J2928" s="37"/>
      <c r="K2928" s="87" t="s">
        <v>30</v>
      </c>
    </row>
    <row r="2929" s="47" customFormat="1" ht="17.25" spans="1:11">
      <c r="A2929" s="35">
        <v>2928</v>
      </c>
      <c r="B2929" s="5" t="s">
        <v>1496</v>
      </c>
      <c r="C2929" s="83" t="s">
        <v>4465</v>
      </c>
      <c r="D2929" s="4" t="s">
        <v>1628</v>
      </c>
      <c r="E2929" s="18" t="s">
        <v>3561</v>
      </c>
      <c r="F2929" s="18" t="s">
        <v>3562</v>
      </c>
      <c r="G2929" s="37"/>
      <c r="H2929" s="18" t="s">
        <v>3271</v>
      </c>
      <c r="I2929" s="18" t="s">
        <v>3272</v>
      </c>
      <c r="J2929" s="37"/>
      <c r="K2929" s="108" t="s">
        <v>30</v>
      </c>
    </row>
    <row r="2930" s="47" customFormat="1" ht="17.25" spans="1:11">
      <c r="A2930" s="35">
        <v>2929</v>
      </c>
      <c r="B2930" s="5" t="s">
        <v>1496</v>
      </c>
      <c r="C2930" s="83" t="s">
        <v>4465</v>
      </c>
      <c r="D2930" s="4" t="s">
        <v>1628</v>
      </c>
      <c r="E2930" s="18" t="s">
        <v>2536</v>
      </c>
      <c r="F2930" s="18"/>
      <c r="G2930" s="37"/>
      <c r="H2930" s="18" t="s">
        <v>3271</v>
      </c>
      <c r="I2930" s="18" t="s">
        <v>3272</v>
      </c>
      <c r="J2930" s="37"/>
      <c r="K2930" s="88" t="s">
        <v>30</v>
      </c>
    </row>
    <row r="2931" s="47" customFormat="1" ht="17.25" spans="1:11">
      <c r="A2931" s="35">
        <v>2930</v>
      </c>
      <c r="B2931" s="5" t="s">
        <v>1496</v>
      </c>
      <c r="C2931" s="83" t="s">
        <v>4465</v>
      </c>
      <c r="D2931" s="4" t="s">
        <v>1628</v>
      </c>
      <c r="E2931" s="18" t="s">
        <v>4482</v>
      </c>
      <c r="F2931" s="18"/>
      <c r="G2931" s="37"/>
      <c r="H2931" s="18" t="s">
        <v>3610</v>
      </c>
      <c r="I2931" s="18" t="s">
        <v>3272</v>
      </c>
      <c r="J2931" s="37"/>
      <c r="K2931" s="108" t="s">
        <v>30</v>
      </c>
    </row>
    <row r="2932" s="47" customFormat="1" ht="17.25" spans="1:11">
      <c r="A2932" s="35">
        <v>2931</v>
      </c>
      <c r="B2932" s="5" t="s">
        <v>1496</v>
      </c>
      <c r="C2932" s="83" t="s">
        <v>4465</v>
      </c>
      <c r="D2932" s="4" t="s">
        <v>1628</v>
      </c>
      <c r="E2932" s="18" t="s">
        <v>4483</v>
      </c>
      <c r="F2932" s="18"/>
      <c r="G2932" s="37"/>
      <c r="H2932" s="18" t="s">
        <v>3610</v>
      </c>
      <c r="I2932" s="18" t="s">
        <v>3272</v>
      </c>
      <c r="J2932" s="37"/>
      <c r="K2932" s="108" t="s">
        <v>30</v>
      </c>
    </row>
    <row r="2933" s="47" customFormat="1" ht="17.25" spans="1:11">
      <c r="A2933" s="35">
        <v>2932</v>
      </c>
      <c r="B2933" s="5" t="s">
        <v>1496</v>
      </c>
      <c r="C2933" s="83" t="s">
        <v>4465</v>
      </c>
      <c r="D2933" s="4" t="s">
        <v>1628</v>
      </c>
      <c r="E2933" s="18" t="s">
        <v>4484</v>
      </c>
      <c r="F2933" s="18"/>
      <c r="G2933" s="37"/>
      <c r="H2933" s="18" t="s">
        <v>3610</v>
      </c>
      <c r="I2933" s="18" t="s">
        <v>3272</v>
      </c>
      <c r="J2933" s="37"/>
      <c r="K2933" s="108" t="s">
        <v>30</v>
      </c>
    </row>
    <row r="2934" s="47" customFormat="1" ht="17.25" spans="1:11">
      <c r="A2934" s="35">
        <v>2933</v>
      </c>
      <c r="B2934" s="5" t="s">
        <v>1496</v>
      </c>
      <c r="C2934" s="83" t="s">
        <v>4465</v>
      </c>
      <c r="D2934" s="4" t="s">
        <v>1628</v>
      </c>
      <c r="E2934" s="18" t="s">
        <v>4485</v>
      </c>
      <c r="F2934" s="18"/>
      <c r="G2934" s="37"/>
      <c r="H2934" s="18" t="s">
        <v>3610</v>
      </c>
      <c r="I2934" s="18" t="s">
        <v>3272</v>
      </c>
      <c r="J2934" s="37"/>
      <c r="K2934" s="108" t="s">
        <v>30</v>
      </c>
    </row>
    <row r="2935" s="47" customFormat="1" ht="33" spans="1:11">
      <c r="A2935" s="35">
        <v>2934</v>
      </c>
      <c r="B2935" s="5" t="s">
        <v>1496</v>
      </c>
      <c r="C2935" s="83" t="s">
        <v>4465</v>
      </c>
      <c r="D2935" s="4" t="s">
        <v>1628</v>
      </c>
      <c r="E2935" s="18" t="s">
        <v>4486</v>
      </c>
      <c r="F2935" s="18"/>
      <c r="G2935" s="37"/>
      <c r="H2935" s="18" t="s">
        <v>4487</v>
      </c>
      <c r="I2935" s="18" t="s">
        <v>3272</v>
      </c>
      <c r="J2935" s="37"/>
      <c r="K2935" s="108" t="s">
        <v>30</v>
      </c>
    </row>
    <row r="2936" s="47" customFormat="1" ht="33" spans="1:11">
      <c r="A2936" s="35">
        <v>2935</v>
      </c>
      <c r="B2936" s="5" t="s">
        <v>1496</v>
      </c>
      <c r="C2936" s="83" t="s">
        <v>4465</v>
      </c>
      <c r="D2936" s="4" t="s">
        <v>1628</v>
      </c>
      <c r="E2936" s="18" t="s">
        <v>4488</v>
      </c>
      <c r="F2936" s="18"/>
      <c r="G2936" s="37"/>
      <c r="H2936" s="18" t="s">
        <v>4487</v>
      </c>
      <c r="I2936" s="18" t="s">
        <v>3272</v>
      </c>
      <c r="J2936" s="37"/>
      <c r="K2936" s="108" t="s">
        <v>30</v>
      </c>
    </row>
    <row r="2937" s="47" customFormat="1" ht="33" spans="1:11">
      <c r="A2937" s="35">
        <v>2936</v>
      </c>
      <c r="B2937" s="5" t="s">
        <v>1496</v>
      </c>
      <c r="C2937" s="83" t="s">
        <v>4465</v>
      </c>
      <c r="D2937" s="4" t="s">
        <v>1628</v>
      </c>
      <c r="E2937" s="18" t="s">
        <v>4489</v>
      </c>
      <c r="F2937" s="18"/>
      <c r="G2937" s="37"/>
      <c r="H2937" s="18" t="s">
        <v>4487</v>
      </c>
      <c r="I2937" s="18" t="s">
        <v>3272</v>
      </c>
      <c r="J2937" s="37"/>
      <c r="K2937" s="108" t="s">
        <v>30</v>
      </c>
    </row>
    <row r="2938" s="47" customFormat="1" ht="33" spans="1:11">
      <c r="A2938" s="35">
        <v>2937</v>
      </c>
      <c r="B2938" s="5" t="s">
        <v>1496</v>
      </c>
      <c r="C2938" s="83" t="s">
        <v>4465</v>
      </c>
      <c r="D2938" s="4" t="s">
        <v>1628</v>
      </c>
      <c r="E2938" s="18" t="s">
        <v>4490</v>
      </c>
      <c r="F2938" s="18"/>
      <c r="G2938" s="37"/>
      <c r="H2938" s="18" t="s">
        <v>4487</v>
      </c>
      <c r="I2938" s="18" t="s">
        <v>3272</v>
      </c>
      <c r="J2938" s="37"/>
      <c r="K2938" s="108" t="s">
        <v>30</v>
      </c>
    </row>
    <row r="2939" s="47" customFormat="1" ht="17.25" spans="1:11">
      <c r="A2939" s="35">
        <v>2938</v>
      </c>
      <c r="B2939" s="5" t="s">
        <v>1496</v>
      </c>
      <c r="C2939" s="83" t="s">
        <v>4465</v>
      </c>
      <c r="D2939" s="4" t="s">
        <v>1628</v>
      </c>
      <c r="E2939" s="18" t="s">
        <v>4491</v>
      </c>
      <c r="F2939" s="18"/>
      <c r="G2939" s="37"/>
      <c r="H2939" s="18" t="s">
        <v>4492</v>
      </c>
      <c r="I2939" s="18" t="s">
        <v>3272</v>
      </c>
      <c r="J2939" s="37"/>
      <c r="K2939" s="108" t="s">
        <v>30</v>
      </c>
    </row>
    <row r="2940" s="47" customFormat="1" ht="17.25" spans="1:11">
      <c r="A2940" s="35">
        <v>2939</v>
      </c>
      <c r="B2940" s="5" t="s">
        <v>1496</v>
      </c>
      <c r="C2940" s="83" t="s">
        <v>4465</v>
      </c>
      <c r="D2940" s="4" t="s">
        <v>1628</v>
      </c>
      <c r="E2940" s="18" t="s">
        <v>4493</v>
      </c>
      <c r="F2940" s="18"/>
      <c r="G2940" s="37"/>
      <c r="H2940" s="18" t="s">
        <v>4492</v>
      </c>
      <c r="I2940" s="18" t="s">
        <v>3272</v>
      </c>
      <c r="J2940" s="37"/>
      <c r="K2940" s="108" t="s">
        <v>30</v>
      </c>
    </row>
    <row r="2941" s="47" customFormat="1" ht="17.25" spans="1:11">
      <c r="A2941" s="35">
        <v>2940</v>
      </c>
      <c r="B2941" s="5" t="s">
        <v>1496</v>
      </c>
      <c r="C2941" s="83" t="s">
        <v>4465</v>
      </c>
      <c r="D2941" s="4" t="s">
        <v>1628</v>
      </c>
      <c r="E2941" s="18" t="s">
        <v>4494</v>
      </c>
      <c r="F2941" s="18"/>
      <c r="G2941" s="37"/>
      <c r="H2941" s="18" t="s">
        <v>4492</v>
      </c>
      <c r="I2941" s="18" t="s">
        <v>3272</v>
      </c>
      <c r="J2941" s="37"/>
      <c r="K2941" s="108" t="s">
        <v>30</v>
      </c>
    </row>
    <row r="2942" s="47" customFormat="1" ht="17.25" spans="1:11">
      <c r="A2942" s="35">
        <v>2941</v>
      </c>
      <c r="B2942" s="5" t="s">
        <v>1496</v>
      </c>
      <c r="C2942" s="83" t="s">
        <v>4465</v>
      </c>
      <c r="D2942" s="4" t="s">
        <v>1628</v>
      </c>
      <c r="E2942" s="18" t="s">
        <v>4495</v>
      </c>
      <c r="F2942" s="18"/>
      <c r="G2942" s="37"/>
      <c r="H2942" s="18" t="s">
        <v>4492</v>
      </c>
      <c r="I2942" s="18" t="s">
        <v>3272</v>
      </c>
      <c r="J2942" s="37"/>
      <c r="K2942" s="108" t="s">
        <v>30</v>
      </c>
    </row>
    <row r="2943" s="47" customFormat="1" ht="17.25" spans="1:11">
      <c r="A2943" s="35">
        <v>2942</v>
      </c>
      <c r="B2943" s="5" t="s">
        <v>1496</v>
      </c>
      <c r="C2943" s="83" t="s">
        <v>4465</v>
      </c>
      <c r="D2943" s="4" t="s">
        <v>1629</v>
      </c>
      <c r="E2943" s="18" t="s">
        <v>3561</v>
      </c>
      <c r="F2943" s="18" t="s">
        <v>3562</v>
      </c>
      <c r="G2943" s="37"/>
      <c r="H2943" s="18" t="s">
        <v>3271</v>
      </c>
      <c r="I2943" s="18" t="s">
        <v>3272</v>
      </c>
      <c r="J2943" s="37"/>
      <c r="K2943" s="108" t="s">
        <v>30</v>
      </c>
    </row>
    <row r="2944" s="47" customFormat="1" ht="17.25" spans="1:11">
      <c r="A2944" s="35">
        <v>2943</v>
      </c>
      <c r="B2944" s="5" t="s">
        <v>1496</v>
      </c>
      <c r="C2944" s="83" t="s">
        <v>4465</v>
      </c>
      <c r="D2944" s="4" t="s">
        <v>1629</v>
      </c>
      <c r="E2944" s="18" t="s">
        <v>2536</v>
      </c>
      <c r="F2944" s="18"/>
      <c r="G2944" s="37"/>
      <c r="H2944" s="18" t="s">
        <v>3271</v>
      </c>
      <c r="I2944" s="18" t="s">
        <v>3272</v>
      </c>
      <c r="J2944" s="37"/>
      <c r="K2944" s="88" t="s">
        <v>30</v>
      </c>
    </row>
    <row r="2945" s="47" customFormat="1" ht="17.25" spans="1:11">
      <c r="A2945" s="35">
        <v>2944</v>
      </c>
      <c r="B2945" s="5" t="s">
        <v>1496</v>
      </c>
      <c r="C2945" s="83" t="s">
        <v>4465</v>
      </c>
      <c r="D2945" s="4" t="s">
        <v>1629</v>
      </c>
      <c r="E2945" s="18" t="s">
        <v>4496</v>
      </c>
      <c r="F2945" s="18"/>
      <c r="G2945" s="37"/>
      <c r="H2945" s="18" t="s">
        <v>3610</v>
      </c>
      <c r="I2945" s="18" t="s">
        <v>3272</v>
      </c>
      <c r="J2945" s="37"/>
      <c r="K2945" s="88" t="s">
        <v>30</v>
      </c>
    </row>
    <row r="2946" s="47" customFormat="1" ht="17.25" spans="1:11">
      <c r="A2946" s="35">
        <v>2945</v>
      </c>
      <c r="B2946" s="5" t="s">
        <v>1496</v>
      </c>
      <c r="C2946" s="83" t="s">
        <v>4465</v>
      </c>
      <c r="D2946" s="4" t="s">
        <v>1629</v>
      </c>
      <c r="E2946" s="18" t="s">
        <v>4497</v>
      </c>
      <c r="F2946" s="18"/>
      <c r="G2946" s="37"/>
      <c r="H2946" s="18" t="s">
        <v>3610</v>
      </c>
      <c r="I2946" s="18" t="s">
        <v>3272</v>
      </c>
      <c r="J2946" s="37"/>
      <c r="K2946" s="88" t="s">
        <v>30</v>
      </c>
    </row>
    <row r="2947" s="47" customFormat="1" ht="17.25" spans="1:11">
      <c r="A2947" s="35">
        <v>2946</v>
      </c>
      <c r="B2947" s="5" t="s">
        <v>1496</v>
      </c>
      <c r="C2947" s="83" t="s">
        <v>4465</v>
      </c>
      <c r="D2947" s="4" t="s">
        <v>1629</v>
      </c>
      <c r="E2947" s="18" t="s">
        <v>4498</v>
      </c>
      <c r="F2947" s="18"/>
      <c r="G2947" s="37"/>
      <c r="H2947" s="18" t="s">
        <v>3610</v>
      </c>
      <c r="I2947" s="18" t="s">
        <v>3272</v>
      </c>
      <c r="J2947" s="37"/>
      <c r="K2947" s="88" t="s">
        <v>30</v>
      </c>
    </row>
    <row r="2948" s="47" customFormat="1" ht="17.25" spans="1:11">
      <c r="A2948" s="35">
        <v>2947</v>
      </c>
      <c r="B2948" s="5" t="s">
        <v>1496</v>
      </c>
      <c r="C2948" s="83" t="s">
        <v>4465</v>
      </c>
      <c r="D2948" s="4" t="s">
        <v>1629</v>
      </c>
      <c r="E2948" s="18" t="s">
        <v>4499</v>
      </c>
      <c r="F2948" s="18"/>
      <c r="G2948" s="37"/>
      <c r="H2948" s="18" t="s">
        <v>3610</v>
      </c>
      <c r="I2948" s="18" t="s">
        <v>3272</v>
      </c>
      <c r="J2948" s="37"/>
      <c r="K2948" s="88" t="s">
        <v>30</v>
      </c>
    </row>
    <row r="2949" s="47" customFormat="1" ht="33" spans="1:11">
      <c r="A2949" s="35">
        <v>2948</v>
      </c>
      <c r="B2949" s="5" t="s">
        <v>1496</v>
      </c>
      <c r="C2949" s="83" t="s">
        <v>4465</v>
      </c>
      <c r="D2949" s="4" t="s">
        <v>1629</v>
      </c>
      <c r="E2949" s="18" t="s">
        <v>4500</v>
      </c>
      <c r="F2949" s="18"/>
      <c r="G2949" s="37"/>
      <c r="H2949" s="18" t="s">
        <v>3610</v>
      </c>
      <c r="I2949" s="18" t="s">
        <v>3272</v>
      </c>
      <c r="J2949" s="37"/>
      <c r="K2949" s="88" t="s">
        <v>30</v>
      </c>
    </row>
    <row r="2950" s="47" customFormat="1" ht="33" spans="1:11">
      <c r="A2950" s="35">
        <v>2949</v>
      </c>
      <c r="B2950" s="5" t="s">
        <v>1496</v>
      </c>
      <c r="C2950" s="83" t="s">
        <v>4465</v>
      </c>
      <c r="D2950" s="4" t="s">
        <v>1629</v>
      </c>
      <c r="E2950" s="18" t="s">
        <v>4501</v>
      </c>
      <c r="F2950" s="18"/>
      <c r="G2950" s="37"/>
      <c r="H2950" s="18" t="s">
        <v>3610</v>
      </c>
      <c r="I2950" s="18" t="s">
        <v>3272</v>
      </c>
      <c r="J2950" s="37"/>
      <c r="K2950" s="88" t="s">
        <v>30</v>
      </c>
    </row>
    <row r="2951" s="47" customFormat="1" ht="17.25" spans="1:11">
      <c r="A2951" s="35">
        <v>2950</v>
      </c>
      <c r="B2951" s="5" t="s">
        <v>1496</v>
      </c>
      <c r="C2951" s="83" t="s">
        <v>4465</v>
      </c>
      <c r="D2951" s="4" t="s">
        <v>1629</v>
      </c>
      <c r="E2951" s="18" t="s">
        <v>4502</v>
      </c>
      <c r="F2951" s="18"/>
      <c r="G2951" s="37"/>
      <c r="H2951" s="18" t="s">
        <v>3615</v>
      </c>
      <c r="I2951" s="18" t="s">
        <v>3272</v>
      </c>
      <c r="J2951" s="37"/>
      <c r="K2951" s="88" t="s">
        <v>30</v>
      </c>
    </row>
    <row r="2952" s="47" customFormat="1" ht="17.25" spans="1:11">
      <c r="A2952" s="35">
        <v>2951</v>
      </c>
      <c r="B2952" s="5" t="s">
        <v>1496</v>
      </c>
      <c r="C2952" s="83" t="s">
        <v>4465</v>
      </c>
      <c r="D2952" s="4" t="s">
        <v>1629</v>
      </c>
      <c r="E2952" s="18" t="s">
        <v>4503</v>
      </c>
      <c r="F2952" s="18"/>
      <c r="G2952" s="37"/>
      <c r="H2952" s="18" t="s">
        <v>3615</v>
      </c>
      <c r="I2952" s="18" t="s">
        <v>3272</v>
      </c>
      <c r="J2952" s="37"/>
      <c r="K2952" s="88" t="s">
        <v>30</v>
      </c>
    </row>
    <row r="2953" s="47" customFormat="1" ht="17.25" spans="1:11">
      <c r="A2953" s="35">
        <v>2952</v>
      </c>
      <c r="B2953" s="5" t="s">
        <v>1496</v>
      </c>
      <c r="C2953" s="83" t="s">
        <v>4465</v>
      </c>
      <c r="D2953" s="4" t="s">
        <v>1629</v>
      </c>
      <c r="E2953" s="18" t="s">
        <v>4504</v>
      </c>
      <c r="F2953" s="18"/>
      <c r="G2953" s="37"/>
      <c r="H2953" s="18" t="s">
        <v>3615</v>
      </c>
      <c r="I2953" s="18" t="s">
        <v>3272</v>
      </c>
      <c r="J2953" s="37"/>
      <c r="K2953" s="88" t="s">
        <v>30</v>
      </c>
    </row>
    <row r="2954" s="47" customFormat="1" ht="17.25" spans="1:11">
      <c r="A2954" s="35">
        <v>2953</v>
      </c>
      <c r="B2954" s="5" t="s">
        <v>1496</v>
      </c>
      <c r="C2954" s="83" t="s">
        <v>4465</v>
      </c>
      <c r="D2954" s="4" t="s">
        <v>1629</v>
      </c>
      <c r="E2954" s="18" t="s">
        <v>4505</v>
      </c>
      <c r="F2954" s="18"/>
      <c r="G2954" s="37"/>
      <c r="H2954" s="18" t="s">
        <v>3615</v>
      </c>
      <c r="I2954" s="18" t="s">
        <v>3272</v>
      </c>
      <c r="J2954" s="37"/>
      <c r="K2954" s="88" t="s">
        <v>30</v>
      </c>
    </row>
    <row r="2955" s="47" customFormat="1" ht="33" spans="1:11">
      <c r="A2955" s="35">
        <v>2954</v>
      </c>
      <c r="B2955" s="5" t="s">
        <v>1496</v>
      </c>
      <c r="C2955" s="83" t="s">
        <v>4465</v>
      </c>
      <c r="D2955" s="4" t="s">
        <v>1629</v>
      </c>
      <c r="E2955" s="18" t="s">
        <v>4506</v>
      </c>
      <c r="F2955" s="18"/>
      <c r="G2955" s="37"/>
      <c r="H2955" s="18" t="s">
        <v>3615</v>
      </c>
      <c r="I2955" s="18" t="s">
        <v>3272</v>
      </c>
      <c r="J2955" s="37"/>
      <c r="K2955" s="88" t="s">
        <v>30</v>
      </c>
    </row>
    <row r="2956" s="47" customFormat="1" ht="33" spans="1:11">
      <c r="A2956" s="35">
        <v>2955</v>
      </c>
      <c r="B2956" s="5" t="s">
        <v>1496</v>
      </c>
      <c r="C2956" s="83" t="s">
        <v>4465</v>
      </c>
      <c r="D2956" s="4" t="s">
        <v>1629</v>
      </c>
      <c r="E2956" s="18" t="s">
        <v>4507</v>
      </c>
      <c r="F2956" s="18"/>
      <c r="G2956" s="37"/>
      <c r="H2956" s="18" t="s">
        <v>3615</v>
      </c>
      <c r="I2956" s="18" t="s">
        <v>3272</v>
      </c>
      <c r="J2956" s="37"/>
      <c r="K2956" s="88" t="s">
        <v>30</v>
      </c>
    </row>
    <row r="2957" s="47" customFormat="1" ht="33" spans="1:11">
      <c r="A2957" s="35">
        <v>2956</v>
      </c>
      <c r="B2957" s="5" t="s">
        <v>1496</v>
      </c>
      <c r="C2957" s="83" t="s">
        <v>4508</v>
      </c>
      <c r="D2957" s="4" t="s">
        <v>1631</v>
      </c>
      <c r="E2957" s="18" t="s">
        <v>3561</v>
      </c>
      <c r="F2957" s="18" t="s">
        <v>3562</v>
      </c>
      <c r="G2957" s="37"/>
      <c r="H2957" s="18" t="s">
        <v>3271</v>
      </c>
      <c r="I2957" s="18" t="s">
        <v>3272</v>
      </c>
      <c r="J2957" s="37"/>
      <c r="K2957" s="108" t="s">
        <v>30</v>
      </c>
    </row>
    <row r="2958" s="47" customFormat="1" ht="33" spans="1:11">
      <c r="A2958" s="35">
        <v>2957</v>
      </c>
      <c r="B2958" s="5" t="s">
        <v>1496</v>
      </c>
      <c r="C2958" s="83" t="s">
        <v>4508</v>
      </c>
      <c r="D2958" s="4" t="s">
        <v>1631</v>
      </c>
      <c r="E2958" s="18" t="s">
        <v>2536</v>
      </c>
      <c r="F2958" s="18"/>
      <c r="G2958" s="37"/>
      <c r="H2958" s="18" t="s">
        <v>3271</v>
      </c>
      <c r="I2958" s="18" t="s">
        <v>3272</v>
      </c>
      <c r="J2958" s="37"/>
      <c r="K2958" s="88" t="s">
        <v>30</v>
      </c>
    </row>
    <row r="2959" s="47" customFormat="1" ht="33" spans="1:11">
      <c r="A2959" s="35">
        <v>2958</v>
      </c>
      <c r="B2959" s="5" t="s">
        <v>1496</v>
      </c>
      <c r="C2959" s="83" t="s">
        <v>4508</v>
      </c>
      <c r="D2959" s="4" t="s">
        <v>1631</v>
      </c>
      <c r="E2959" s="18" t="s">
        <v>4509</v>
      </c>
      <c r="F2959" s="18"/>
      <c r="G2959" s="37"/>
      <c r="H2959" s="18"/>
      <c r="I2959" s="18" t="s">
        <v>3272</v>
      </c>
      <c r="J2959" s="37"/>
      <c r="K2959" s="88" t="s">
        <v>30</v>
      </c>
    </row>
    <row r="2960" s="47" customFormat="1" ht="33" spans="1:11">
      <c r="A2960" s="35">
        <v>2959</v>
      </c>
      <c r="B2960" s="5" t="s">
        <v>1496</v>
      </c>
      <c r="C2960" s="83" t="s">
        <v>4508</v>
      </c>
      <c r="D2960" s="4" t="s">
        <v>1631</v>
      </c>
      <c r="E2960" s="18" t="s">
        <v>4510</v>
      </c>
      <c r="F2960" s="18"/>
      <c r="G2960" s="37"/>
      <c r="H2960" s="18"/>
      <c r="I2960" s="18" t="s">
        <v>3272</v>
      </c>
      <c r="J2960" s="37"/>
      <c r="K2960" s="88" t="s">
        <v>30</v>
      </c>
    </row>
    <row r="2961" s="47" customFormat="1" ht="33" spans="1:11">
      <c r="A2961" s="35">
        <v>2960</v>
      </c>
      <c r="B2961" s="5" t="s">
        <v>1496</v>
      </c>
      <c r="C2961" s="83" t="s">
        <v>4508</v>
      </c>
      <c r="D2961" s="4" t="s">
        <v>1631</v>
      </c>
      <c r="E2961" s="18" t="s">
        <v>4511</v>
      </c>
      <c r="F2961" s="18"/>
      <c r="G2961" s="37"/>
      <c r="H2961" s="18"/>
      <c r="I2961" s="18" t="s">
        <v>3272</v>
      </c>
      <c r="J2961" s="37"/>
      <c r="K2961" s="88" t="s">
        <v>30</v>
      </c>
    </row>
    <row r="2962" s="47" customFormat="1" ht="33" spans="1:11">
      <c r="A2962" s="35">
        <v>2961</v>
      </c>
      <c r="B2962" s="5" t="s">
        <v>1496</v>
      </c>
      <c r="C2962" s="83" t="s">
        <v>4508</v>
      </c>
      <c r="D2962" s="4" t="s">
        <v>1631</v>
      </c>
      <c r="E2962" s="18" t="s">
        <v>4512</v>
      </c>
      <c r="F2962" s="18"/>
      <c r="G2962" s="37"/>
      <c r="H2962" s="18"/>
      <c r="I2962" s="18" t="s">
        <v>3272</v>
      </c>
      <c r="J2962" s="37"/>
      <c r="K2962" s="88" t="s">
        <v>30</v>
      </c>
    </row>
    <row r="2963" s="47" customFormat="1" ht="33" spans="1:11">
      <c r="A2963" s="35">
        <v>2962</v>
      </c>
      <c r="B2963" s="5" t="s">
        <v>1496</v>
      </c>
      <c r="C2963" s="83" t="s">
        <v>4513</v>
      </c>
      <c r="D2963" s="4" t="s">
        <v>1634</v>
      </c>
      <c r="E2963" s="18" t="s">
        <v>3561</v>
      </c>
      <c r="F2963" s="18"/>
      <c r="G2963" s="37"/>
      <c r="H2963" s="18" t="s">
        <v>3271</v>
      </c>
      <c r="I2963" s="18" t="s">
        <v>3272</v>
      </c>
      <c r="J2963" s="37"/>
      <c r="K2963" s="108" t="s">
        <v>30</v>
      </c>
    </row>
    <row r="2964" s="47" customFormat="1" ht="33" spans="1:11">
      <c r="A2964" s="35">
        <v>2963</v>
      </c>
      <c r="B2964" s="5" t="s">
        <v>1496</v>
      </c>
      <c r="C2964" s="83" t="s">
        <v>4513</v>
      </c>
      <c r="D2964" s="4" t="s">
        <v>1634</v>
      </c>
      <c r="E2964" s="18" t="s">
        <v>2077</v>
      </c>
      <c r="F2964" s="18"/>
      <c r="G2964" s="37"/>
      <c r="H2964" s="18" t="s">
        <v>3271</v>
      </c>
      <c r="I2964" s="18" t="s">
        <v>3272</v>
      </c>
      <c r="J2964" s="37"/>
      <c r="K2964" s="108" t="s">
        <v>30</v>
      </c>
    </row>
    <row r="2965" s="47" customFormat="1" ht="33" spans="1:11">
      <c r="A2965" s="35">
        <v>2964</v>
      </c>
      <c r="B2965" s="5" t="s">
        <v>1496</v>
      </c>
      <c r="C2965" s="83" t="s">
        <v>4513</v>
      </c>
      <c r="D2965" s="4" t="s">
        <v>1634</v>
      </c>
      <c r="E2965" s="18" t="s">
        <v>4514</v>
      </c>
      <c r="F2965" s="18"/>
      <c r="G2965" s="37"/>
      <c r="H2965" s="18" t="s">
        <v>3271</v>
      </c>
      <c r="I2965" s="18" t="s">
        <v>3272</v>
      </c>
      <c r="J2965" s="37"/>
      <c r="K2965" s="144" t="s">
        <v>31</v>
      </c>
    </row>
    <row r="2966" s="47" customFormat="1" ht="33" spans="1:11">
      <c r="A2966" s="35">
        <v>2965</v>
      </c>
      <c r="B2966" s="5" t="s">
        <v>1496</v>
      </c>
      <c r="C2966" s="83" t="s">
        <v>4513</v>
      </c>
      <c r="D2966" s="4" t="s">
        <v>1634</v>
      </c>
      <c r="E2966" s="18" t="s">
        <v>4515</v>
      </c>
      <c r="F2966" s="18"/>
      <c r="G2966" s="37"/>
      <c r="H2966" s="18" t="s">
        <v>3271</v>
      </c>
      <c r="I2966" s="18" t="s">
        <v>3272</v>
      </c>
      <c r="J2966" s="37"/>
      <c r="K2966" s="88" t="s">
        <v>30</v>
      </c>
    </row>
    <row r="2967" s="47" customFormat="1" ht="33" spans="1:11">
      <c r="A2967" s="35">
        <v>2966</v>
      </c>
      <c r="B2967" s="5" t="s">
        <v>1496</v>
      </c>
      <c r="C2967" s="83" t="s">
        <v>4513</v>
      </c>
      <c r="D2967" s="4" t="s">
        <v>1634</v>
      </c>
      <c r="E2967" s="18" t="s">
        <v>2679</v>
      </c>
      <c r="F2967" s="18"/>
      <c r="G2967" s="37"/>
      <c r="H2967" s="18" t="s">
        <v>3271</v>
      </c>
      <c r="I2967" s="18" t="s">
        <v>3272</v>
      </c>
      <c r="J2967" s="37"/>
      <c r="K2967" s="88" t="s">
        <v>31</v>
      </c>
    </row>
    <row r="2968" s="47" customFormat="1" ht="33" spans="1:11">
      <c r="A2968" s="35">
        <v>2967</v>
      </c>
      <c r="B2968" s="5" t="s">
        <v>1496</v>
      </c>
      <c r="C2968" s="83" t="s">
        <v>4513</v>
      </c>
      <c r="D2968" s="4" t="s">
        <v>1634</v>
      </c>
      <c r="E2968" s="18" t="s">
        <v>2749</v>
      </c>
      <c r="F2968" s="18"/>
      <c r="G2968" s="37"/>
      <c r="H2968" s="18" t="s">
        <v>3271</v>
      </c>
      <c r="I2968" s="18" t="s">
        <v>3272</v>
      </c>
      <c r="J2968" s="37"/>
      <c r="K2968" s="88" t="s">
        <v>30</v>
      </c>
    </row>
    <row r="2969" s="47" customFormat="1" ht="33" spans="1:11">
      <c r="A2969" s="35">
        <v>2968</v>
      </c>
      <c r="B2969" s="5" t="s">
        <v>1496</v>
      </c>
      <c r="C2969" s="83" t="s">
        <v>4513</v>
      </c>
      <c r="D2969" s="4" t="s">
        <v>1634</v>
      </c>
      <c r="E2969" s="18" t="s">
        <v>2634</v>
      </c>
      <c r="F2969" s="18"/>
      <c r="G2969" s="37"/>
      <c r="H2969" s="18" t="s">
        <v>3271</v>
      </c>
      <c r="I2969" s="18" t="s">
        <v>3272</v>
      </c>
      <c r="J2969" s="37"/>
      <c r="K2969" s="108" t="s">
        <v>30</v>
      </c>
    </row>
    <row r="2970" s="47" customFormat="1" ht="33" spans="1:11">
      <c r="A2970" s="35">
        <v>2969</v>
      </c>
      <c r="B2970" s="5" t="s">
        <v>1496</v>
      </c>
      <c r="C2970" s="83" t="s">
        <v>4513</v>
      </c>
      <c r="D2970" s="4" t="s">
        <v>1634</v>
      </c>
      <c r="E2970" s="18" t="s">
        <v>2635</v>
      </c>
      <c r="F2970" s="18"/>
      <c r="G2970" s="37"/>
      <c r="H2970" s="18" t="s">
        <v>3271</v>
      </c>
      <c r="I2970" s="18" t="s">
        <v>3272</v>
      </c>
      <c r="J2970" s="37"/>
      <c r="K2970" s="87" t="s">
        <v>30</v>
      </c>
    </row>
    <row r="2971" s="47" customFormat="1" ht="33" spans="1:11">
      <c r="A2971" s="35">
        <v>2970</v>
      </c>
      <c r="B2971" s="5" t="s">
        <v>1496</v>
      </c>
      <c r="C2971" s="83" t="s">
        <v>4513</v>
      </c>
      <c r="D2971" s="4" t="s">
        <v>1634</v>
      </c>
      <c r="E2971" s="18" t="s">
        <v>4516</v>
      </c>
      <c r="F2971" s="18"/>
      <c r="G2971" s="37"/>
      <c r="H2971" s="18" t="s">
        <v>3271</v>
      </c>
      <c r="I2971" s="18" t="s">
        <v>3272</v>
      </c>
      <c r="J2971" s="37"/>
      <c r="K2971" s="108" t="s">
        <v>30</v>
      </c>
    </row>
    <row r="2972" s="47" customFormat="1" ht="33" spans="1:11">
      <c r="A2972" s="35">
        <v>2971</v>
      </c>
      <c r="B2972" s="5" t="s">
        <v>1496</v>
      </c>
      <c r="C2972" s="83" t="s">
        <v>4513</v>
      </c>
      <c r="D2972" s="4" t="s">
        <v>1634</v>
      </c>
      <c r="E2972" s="18" t="s">
        <v>2673</v>
      </c>
      <c r="F2972" s="18"/>
      <c r="G2972" s="37"/>
      <c r="H2972" s="18" t="s">
        <v>3271</v>
      </c>
      <c r="I2972" s="18" t="s">
        <v>3272</v>
      </c>
      <c r="J2972" s="37"/>
      <c r="K2972" s="88" t="s">
        <v>30</v>
      </c>
    </row>
    <row r="2973" s="47" customFormat="1" ht="33" spans="1:11">
      <c r="A2973" s="35">
        <v>2972</v>
      </c>
      <c r="B2973" s="5" t="s">
        <v>1496</v>
      </c>
      <c r="C2973" s="83" t="s">
        <v>4513</v>
      </c>
      <c r="D2973" s="4" t="s">
        <v>1634</v>
      </c>
      <c r="E2973" s="18" t="s">
        <v>4517</v>
      </c>
      <c r="F2973" s="18"/>
      <c r="G2973" s="37"/>
      <c r="H2973" s="18" t="s">
        <v>3271</v>
      </c>
      <c r="I2973" s="18" t="s">
        <v>3272</v>
      </c>
      <c r="J2973" s="37"/>
      <c r="K2973" s="108" t="s">
        <v>30</v>
      </c>
    </row>
    <row r="2974" s="47" customFormat="1" ht="33" spans="1:11">
      <c r="A2974" s="35">
        <v>2973</v>
      </c>
      <c r="B2974" s="5" t="s">
        <v>1496</v>
      </c>
      <c r="C2974" s="83" t="s">
        <v>4513</v>
      </c>
      <c r="D2974" s="4" t="s">
        <v>1634</v>
      </c>
      <c r="E2974" s="18" t="s">
        <v>4518</v>
      </c>
      <c r="F2974" s="18"/>
      <c r="G2974" s="37"/>
      <c r="H2974" s="18"/>
      <c r="I2974" s="18" t="s">
        <v>3272</v>
      </c>
      <c r="J2974" s="37"/>
      <c r="K2974" s="108" t="s">
        <v>30</v>
      </c>
    </row>
    <row r="2975" s="47" customFormat="1" ht="33" spans="1:11">
      <c r="A2975" s="35">
        <v>2974</v>
      </c>
      <c r="B2975" s="5" t="s">
        <v>1496</v>
      </c>
      <c r="C2975" s="83" t="s">
        <v>4513</v>
      </c>
      <c r="D2975" s="4" t="s">
        <v>1634</v>
      </c>
      <c r="E2975" s="18" t="s">
        <v>280</v>
      </c>
      <c r="F2975" s="18"/>
      <c r="G2975" s="37"/>
      <c r="H2975" s="18" t="s">
        <v>3271</v>
      </c>
      <c r="I2975" s="18" t="s">
        <v>3272</v>
      </c>
      <c r="J2975" s="37"/>
      <c r="K2975" s="108" t="s">
        <v>30</v>
      </c>
    </row>
    <row r="2976" s="47" customFormat="1" ht="33" spans="1:11">
      <c r="A2976" s="35">
        <v>2975</v>
      </c>
      <c r="B2976" s="5" t="s">
        <v>1496</v>
      </c>
      <c r="C2976" s="83" t="s">
        <v>4519</v>
      </c>
      <c r="D2976" s="4" t="s">
        <v>1636</v>
      </c>
      <c r="E2976" s="18" t="s">
        <v>3561</v>
      </c>
      <c r="F2976" s="18" t="s">
        <v>3562</v>
      </c>
      <c r="G2976" s="37"/>
      <c r="H2976" s="18" t="s">
        <v>3271</v>
      </c>
      <c r="I2976" s="18" t="s">
        <v>3272</v>
      </c>
      <c r="J2976" s="37"/>
      <c r="K2976" s="108" t="s">
        <v>30</v>
      </c>
    </row>
    <row r="2977" s="47" customFormat="1" ht="33" spans="1:11">
      <c r="A2977" s="35">
        <v>2976</v>
      </c>
      <c r="B2977" s="5" t="s">
        <v>1496</v>
      </c>
      <c r="C2977" s="83" t="s">
        <v>4519</v>
      </c>
      <c r="D2977" s="4" t="s">
        <v>1636</v>
      </c>
      <c r="E2977" s="18" t="s">
        <v>2536</v>
      </c>
      <c r="F2977" s="18"/>
      <c r="G2977" s="37"/>
      <c r="H2977" s="18" t="s">
        <v>3271</v>
      </c>
      <c r="I2977" s="18" t="s">
        <v>3272</v>
      </c>
      <c r="J2977" s="37"/>
      <c r="K2977" s="88" t="s">
        <v>30</v>
      </c>
    </row>
    <row r="2978" s="47" customFormat="1" ht="33" spans="1:11">
      <c r="A2978" s="35">
        <v>2977</v>
      </c>
      <c r="B2978" s="5" t="s">
        <v>1496</v>
      </c>
      <c r="C2978" s="83" t="s">
        <v>4519</v>
      </c>
      <c r="D2978" s="4" t="s">
        <v>1636</v>
      </c>
      <c r="E2978" s="18" t="s">
        <v>3382</v>
      </c>
      <c r="F2978" s="18"/>
      <c r="G2978" s="37"/>
      <c r="H2978" s="18" t="s">
        <v>3271</v>
      </c>
      <c r="I2978" s="18" t="s">
        <v>3272</v>
      </c>
      <c r="J2978" s="37"/>
      <c r="K2978" s="108" t="s">
        <v>30</v>
      </c>
    </row>
    <row r="2979" s="47" customFormat="1" ht="33" spans="1:11">
      <c r="A2979" s="35">
        <v>2978</v>
      </c>
      <c r="B2979" s="5" t="s">
        <v>1496</v>
      </c>
      <c r="C2979" s="83" t="s">
        <v>4519</v>
      </c>
      <c r="D2979" s="4" t="s">
        <v>1636</v>
      </c>
      <c r="E2979" s="18" t="s">
        <v>3381</v>
      </c>
      <c r="F2979" s="18"/>
      <c r="G2979" s="37"/>
      <c r="H2979" s="18" t="s">
        <v>3271</v>
      </c>
      <c r="I2979" s="18" t="s">
        <v>3272</v>
      </c>
      <c r="J2979" s="37"/>
      <c r="K2979" s="108" t="s">
        <v>30</v>
      </c>
    </row>
    <row r="2980" s="47" customFormat="1" ht="33" spans="1:11">
      <c r="A2980" s="35">
        <v>2979</v>
      </c>
      <c r="B2980" s="5" t="s">
        <v>1496</v>
      </c>
      <c r="C2980" s="83" t="s">
        <v>4519</v>
      </c>
      <c r="D2980" s="4" t="s">
        <v>1636</v>
      </c>
      <c r="E2980" s="18" t="s">
        <v>3585</v>
      </c>
      <c r="F2980" s="18"/>
      <c r="G2980" s="37"/>
      <c r="H2980" s="18" t="s">
        <v>3271</v>
      </c>
      <c r="I2980" s="18" t="s">
        <v>3272</v>
      </c>
      <c r="J2980" s="37"/>
      <c r="K2980" s="108" t="s">
        <v>30</v>
      </c>
    </row>
    <row r="2981" s="47" customFormat="1" ht="33" spans="1:11">
      <c r="A2981" s="35">
        <v>2980</v>
      </c>
      <c r="B2981" s="5" t="s">
        <v>1496</v>
      </c>
      <c r="C2981" s="83" t="s">
        <v>4519</v>
      </c>
      <c r="D2981" s="4" t="s">
        <v>1636</v>
      </c>
      <c r="E2981" s="18" t="s">
        <v>3586</v>
      </c>
      <c r="F2981" s="18"/>
      <c r="G2981" s="37"/>
      <c r="H2981" s="18" t="s">
        <v>3271</v>
      </c>
      <c r="I2981" s="18" t="s">
        <v>3272</v>
      </c>
      <c r="J2981" s="37"/>
      <c r="K2981" s="108" t="s">
        <v>30</v>
      </c>
    </row>
    <row r="2982" s="47" customFormat="1" ht="33" spans="1:11">
      <c r="A2982" s="35">
        <v>2981</v>
      </c>
      <c r="B2982" s="5" t="s">
        <v>1496</v>
      </c>
      <c r="C2982" s="83" t="s">
        <v>4519</v>
      </c>
      <c r="D2982" s="4" t="s">
        <v>1636</v>
      </c>
      <c r="E2982" s="18" t="s">
        <v>3587</v>
      </c>
      <c r="F2982" s="18"/>
      <c r="G2982" s="37"/>
      <c r="H2982" s="18" t="s">
        <v>3271</v>
      </c>
      <c r="I2982" s="18" t="s">
        <v>3272</v>
      </c>
      <c r="J2982" s="37"/>
      <c r="K2982" s="88" t="s">
        <v>30</v>
      </c>
    </row>
    <row r="2983" s="47" customFormat="1" ht="33" spans="1:11">
      <c r="A2983" s="35">
        <v>2982</v>
      </c>
      <c r="B2983" s="5" t="s">
        <v>1496</v>
      </c>
      <c r="C2983" s="83" t="s">
        <v>4519</v>
      </c>
      <c r="D2983" s="4" t="s">
        <v>1636</v>
      </c>
      <c r="E2983" s="18" t="s">
        <v>3588</v>
      </c>
      <c r="F2983" s="18"/>
      <c r="G2983" s="37"/>
      <c r="H2983" s="18" t="s">
        <v>3589</v>
      </c>
      <c r="I2983" s="18" t="s">
        <v>3272</v>
      </c>
      <c r="J2983" s="37"/>
      <c r="K2983" s="108" t="s">
        <v>30</v>
      </c>
    </row>
    <row r="2984" s="47" customFormat="1" ht="33" spans="1:11">
      <c r="A2984" s="35">
        <v>2983</v>
      </c>
      <c r="B2984" s="5" t="s">
        <v>1496</v>
      </c>
      <c r="C2984" s="83" t="s">
        <v>4519</v>
      </c>
      <c r="D2984" s="4" t="s">
        <v>1636</v>
      </c>
      <c r="E2984" s="18" t="s">
        <v>3590</v>
      </c>
      <c r="F2984" s="18"/>
      <c r="G2984" s="37"/>
      <c r="H2984" s="18" t="s">
        <v>3591</v>
      </c>
      <c r="I2984" s="18" t="s">
        <v>3272</v>
      </c>
      <c r="J2984" s="37"/>
      <c r="K2984" s="108" t="s">
        <v>30</v>
      </c>
    </row>
    <row r="2985" s="47" customFormat="1" ht="33" spans="1:11">
      <c r="A2985" s="35">
        <v>2984</v>
      </c>
      <c r="B2985" s="5" t="s">
        <v>1496</v>
      </c>
      <c r="C2985" s="83" t="s">
        <v>4519</v>
      </c>
      <c r="D2985" s="4" t="s">
        <v>1636</v>
      </c>
      <c r="E2985" s="18" t="s">
        <v>3592</v>
      </c>
      <c r="F2985" s="18"/>
      <c r="G2985" s="37"/>
      <c r="H2985" s="18" t="s">
        <v>3564</v>
      </c>
      <c r="I2985" s="18" t="s">
        <v>3272</v>
      </c>
      <c r="J2985" s="37"/>
      <c r="K2985" s="90" t="s">
        <v>30</v>
      </c>
    </row>
    <row r="2986" s="47" customFormat="1" ht="33" spans="1:11">
      <c r="A2986" s="35">
        <v>2985</v>
      </c>
      <c r="B2986" s="5" t="s">
        <v>1496</v>
      </c>
      <c r="C2986" s="83" t="s">
        <v>4519</v>
      </c>
      <c r="D2986" s="4" t="s">
        <v>1636</v>
      </c>
      <c r="E2986" s="18" t="s">
        <v>3593</v>
      </c>
      <c r="F2986" s="18"/>
      <c r="G2986" s="37"/>
      <c r="H2986" s="18" t="s">
        <v>3591</v>
      </c>
      <c r="I2986" s="18" t="s">
        <v>3272</v>
      </c>
      <c r="J2986" s="37"/>
      <c r="K2986" s="108" t="s">
        <v>30</v>
      </c>
    </row>
    <row r="2987" s="47" customFormat="1" ht="33" spans="1:11">
      <c r="A2987" s="35">
        <v>2986</v>
      </c>
      <c r="B2987" s="5" t="s">
        <v>1496</v>
      </c>
      <c r="C2987" s="83" t="s">
        <v>4519</v>
      </c>
      <c r="D2987" s="4" t="s">
        <v>1636</v>
      </c>
      <c r="E2987" s="18" t="s">
        <v>3594</v>
      </c>
      <c r="F2987" s="18"/>
      <c r="G2987" s="37"/>
      <c r="H2987" s="18" t="s">
        <v>3271</v>
      </c>
      <c r="I2987" s="18" t="s">
        <v>3272</v>
      </c>
      <c r="J2987" s="37"/>
      <c r="K2987" s="88" t="s">
        <v>30</v>
      </c>
    </row>
    <row r="2988" s="47" customFormat="1" ht="33" spans="1:11">
      <c r="A2988" s="35">
        <v>2987</v>
      </c>
      <c r="B2988" s="5" t="s">
        <v>1496</v>
      </c>
      <c r="C2988" s="83" t="s">
        <v>4519</v>
      </c>
      <c r="D2988" s="4" t="s">
        <v>1636</v>
      </c>
      <c r="E2988" s="18" t="s">
        <v>18</v>
      </c>
      <c r="F2988" s="18"/>
      <c r="G2988" s="37"/>
      <c r="H2988" s="18" t="s">
        <v>3271</v>
      </c>
      <c r="I2988" s="18" t="s">
        <v>3272</v>
      </c>
      <c r="J2988" s="37"/>
      <c r="K2988" s="88" t="s">
        <v>30</v>
      </c>
    </row>
    <row r="2989" s="47" customFormat="1" ht="66" spans="1:11">
      <c r="A2989" s="35">
        <v>2988</v>
      </c>
      <c r="B2989" s="5" t="s">
        <v>1496</v>
      </c>
      <c r="C2989" s="83" t="s">
        <v>4520</v>
      </c>
      <c r="D2989" s="4" t="s">
        <v>1639</v>
      </c>
      <c r="E2989" s="18" t="s">
        <v>3561</v>
      </c>
      <c r="F2989" s="18" t="s">
        <v>3562</v>
      </c>
      <c r="G2989" s="37"/>
      <c r="H2989" s="18" t="s">
        <v>3271</v>
      </c>
      <c r="I2989" s="18" t="s">
        <v>3272</v>
      </c>
      <c r="J2989" s="37"/>
      <c r="K2989" s="108" t="s">
        <v>30</v>
      </c>
    </row>
    <row r="2990" s="47" customFormat="1" ht="66" spans="1:11">
      <c r="A2990" s="35">
        <v>2989</v>
      </c>
      <c r="B2990" s="5" t="s">
        <v>1496</v>
      </c>
      <c r="C2990" s="83" t="s">
        <v>4520</v>
      </c>
      <c r="D2990" s="4" t="s">
        <v>1639</v>
      </c>
      <c r="E2990" s="18" t="s">
        <v>2536</v>
      </c>
      <c r="F2990" s="18"/>
      <c r="G2990" s="37"/>
      <c r="H2990" s="18" t="s">
        <v>3271</v>
      </c>
      <c r="I2990" s="18" t="s">
        <v>3272</v>
      </c>
      <c r="J2990" s="37"/>
      <c r="K2990" s="88" t="s">
        <v>30</v>
      </c>
    </row>
    <row r="2991" s="47" customFormat="1" ht="66" spans="1:11">
      <c r="A2991" s="35">
        <v>2990</v>
      </c>
      <c r="B2991" s="5" t="s">
        <v>1496</v>
      </c>
      <c r="C2991" s="83" t="s">
        <v>4520</v>
      </c>
      <c r="D2991" s="4" t="s">
        <v>1639</v>
      </c>
      <c r="E2991" s="18" t="s">
        <v>4521</v>
      </c>
      <c r="F2991" s="18"/>
      <c r="G2991" s="37"/>
      <c r="H2991" s="18" t="s">
        <v>3271</v>
      </c>
      <c r="I2991" s="18" t="s">
        <v>3272</v>
      </c>
      <c r="J2991" s="37"/>
      <c r="K2991" s="88" t="s">
        <v>30</v>
      </c>
    </row>
    <row r="2992" s="47" customFormat="1" ht="66" spans="1:11">
      <c r="A2992" s="35">
        <v>2991</v>
      </c>
      <c r="B2992" s="5" t="s">
        <v>1496</v>
      </c>
      <c r="C2992" s="83" t="s">
        <v>4520</v>
      </c>
      <c r="D2992" s="4" t="s">
        <v>1639</v>
      </c>
      <c r="E2992" s="18" t="s">
        <v>2643</v>
      </c>
      <c r="F2992" s="18"/>
      <c r="G2992" s="37"/>
      <c r="H2992" s="18" t="s">
        <v>3271</v>
      </c>
      <c r="I2992" s="18" t="s">
        <v>3272</v>
      </c>
      <c r="J2992" s="37"/>
      <c r="K2992" s="108" t="s">
        <v>30</v>
      </c>
    </row>
    <row r="2993" s="47" customFormat="1" ht="66" spans="1:11">
      <c r="A2993" s="35">
        <v>2992</v>
      </c>
      <c r="B2993" s="5" t="s">
        <v>1496</v>
      </c>
      <c r="C2993" s="83" t="s">
        <v>4520</v>
      </c>
      <c r="D2993" s="4" t="s">
        <v>1639</v>
      </c>
      <c r="E2993" s="18" t="s">
        <v>2634</v>
      </c>
      <c r="F2993" s="18"/>
      <c r="G2993" s="37"/>
      <c r="H2993" s="18" t="s">
        <v>3271</v>
      </c>
      <c r="I2993" s="18" t="s">
        <v>3272</v>
      </c>
      <c r="J2993" s="37"/>
      <c r="K2993" s="108" t="s">
        <v>30</v>
      </c>
    </row>
    <row r="2994" s="47" customFormat="1" ht="66" spans="1:11">
      <c r="A2994" s="35">
        <v>2993</v>
      </c>
      <c r="B2994" s="5" t="s">
        <v>1496</v>
      </c>
      <c r="C2994" s="83" t="s">
        <v>4520</v>
      </c>
      <c r="D2994" s="4" t="s">
        <v>1639</v>
      </c>
      <c r="E2994" s="18" t="s">
        <v>2635</v>
      </c>
      <c r="F2994" s="18"/>
      <c r="G2994" s="37"/>
      <c r="H2994" s="18" t="s">
        <v>3271</v>
      </c>
      <c r="I2994" s="18" t="s">
        <v>3272</v>
      </c>
      <c r="J2994" s="37"/>
      <c r="K2994" s="87" t="s">
        <v>30</v>
      </c>
    </row>
    <row r="2995" s="47" customFormat="1" ht="66" spans="1:11">
      <c r="A2995" s="35">
        <v>2994</v>
      </c>
      <c r="B2995" s="5" t="s">
        <v>1496</v>
      </c>
      <c r="C2995" s="83" t="s">
        <v>4520</v>
      </c>
      <c r="D2995" s="4" t="s">
        <v>1639</v>
      </c>
      <c r="E2995" s="18" t="s">
        <v>4015</v>
      </c>
      <c r="F2995" s="18"/>
      <c r="G2995" s="37"/>
      <c r="H2995" s="18" t="s">
        <v>3271</v>
      </c>
      <c r="I2995" s="18" t="s">
        <v>3272</v>
      </c>
      <c r="J2995" s="37"/>
      <c r="K2995" s="108" t="s">
        <v>30</v>
      </c>
    </row>
    <row r="2996" s="47" customFormat="1" ht="66" spans="1:11">
      <c r="A2996" s="35">
        <v>2995</v>
      </c>
      <c r="B2996" s="5" t="s">
        <v>1496</v>
      </c>
      <c r="C2996" s="83" t="s">
        <v>4520</v>
      </c>
      <c r="D2996" s="4" t="s">
        <v>1639</v>
      </c>
      <c r="E2996" s="18" t="s">
        <v>4522</v>
      </c>
      <c r="F2996" s="18"/>
      <c r="G2996" s="37"/>
      <c r="H2996" s="18" t="s">
        <v>3591</v>
      </c>
      <c r="I2996" s="18" t="s">
        <v>3272</v>
      </c>
      <c r="J2996" s="37"/>
      <c r="K2996" s="87" t="s">
        <v>30</v>
      </c>
    </row>
    <row r="2997" s="47" customFormat="1" ht="66" spans="1:11">
      <c r="A2997" s="35">
        <v>2996</v>
      </c>
      <c r="B2997" s="5" t="s">
        <v>1496</v>
      </c>
      <c r="C2997" s="83" t="s">
        <v>4520</v>
      </c>
      <c r="D2997" s="4" t="s">
        <v>1639</v>
      </c>
      <c r="E2997" s="18" t="s">
        <v>4523</v>
      </c>
      <c r="F2997" s="18"/>
      <c r="G2997" s="37"/>
      <c r="H2997" s="18" t="s">
        <v>3271</v>
      </c>
      <c r="I2997" s="18" t="s">
        <v>3272</v>
      </c>
      <c r="J2997" s="37"/>
      <c r="K2997" s="108" t="s">
        <v>30</v>
      </c>
    </row>
    <row r="2998" s="47" customFormat="1" ht="66" spans="1:11">
      <c r="A2998" s="35">
        <v>2997</v>
      </c>
      <c r="B2998" s="5" t="s">
        <v>1496</v>
      </c>
      <c r="C2998" s="83" t="s">
        <v>4520</v>
      </c>
      <c r="D2998" s="4" t="s">
        <v>1639</v>
      </c>
      <c r="E2998" s="18" t="s">
        <v>4524</v>
      </c>
      <c r="F2998" s="18"/>
      <c r="G2998" s="37"/>
      <c r="H2998" s="18" t="s">
        <v>3271</v>
      </c>
      <c r="I2998" s="18" t="s">
        <v>3272</v>
      </c>
      <c r="J2998" s="37"/>
      <c r="K2998" s="108" t="s">
        <v>30</v>
      </c>
    </row>
    <row r="2999" s="47" customFormat="1" ht="66" spans="1:11">
      <c r="A2999" s="35">
        <v>2998</v>
      </c>
      <c r="B2999" s="5" t="s">
        <v>1496</v>
      </c>
      <c r="C2999" s="83" t="s">
        <v>4520</v>
      </c>
      <c r="D2999" s="4" t="s">
        <v>1639</v>
      </c>
      <c r="E2999" s="18" t="s">
        <v>4525</v>
      </c>
      <c r="F2999" s="18"/>
      <c r="G2999" s="37"/>
      <c r="H2999" s="18" t="s">
        <v>3271</v>
      </c>
      <c r="I2999" s="18" t="s">
        <v>3272</v>
      </c>
      <c r="J2999" s="37"/>
      <c r="K2999" s="108" t="s">
        <v>30</v>
      </c>
    </row>
    <row r="3000" s="47" customFormat="1" ht="66" spans="1:11">
      <c r="A3000" s="35">
        <v>2999</v>
      </c>
      <c r="B3000" s="5" t="s">
        <v>1496</v>
      </c>
      <c r="C3000" s="83" t="s">
        <v>4520</v>
      </c>
      <c r="D3000" s="4" t="s">
        <v>1639</v>
      </c>
      <c r="E3000" s="18" t="s">
        <v>4526</v>
      </c>
      <c r="F3000" s="18"/>
      <c r="G3000" s="37"/>
      <c r="H3000" s="18" t="s">
        <v>3271</v>
      </c>
      <c r="I3000" s="18" t="s">
        <v>3272</v>
      </c>
      <c r="J3000" s="37"/>
      <c r="K3000" s="108" t="s">
        <v>30</v>
      </c>
    </row>
    <row r="3001" s="47" customFormat="1" ht="66" spans="1:11">
      <c r="A3001" s="35">
        <v>3000</v>
      </c>
      <c r="B3001" s="5" t="s">
        <v>1496</v>
      </c>
      <c r="C3001" s="83" t="s">
        <v>4520</v>
      </c>
      <c r="D3001" s="4" t="s">
        <v>1639</v>
      </c>
      <c r="E3001" s="18" t="s">
        <v>4527</v>
      </c>
      <c r="F3001" s="18"/>
      <c r="G3001" s="37"/>
      <c r="H3001" s="18" t="s">
        <v>3271</v>
      </c>
      <c r="I3001" s="18" t="s">
        <v>3272</v>
      </c>
      <c r="J3001" s="37"/>
      <c r="K3001" s="88" t="s">
        <v>30</v>
      </c>
    </row>
    <row r="3002" s="47" customFormat="1" ht="66" spans="1:11">
      <c r="A3002" s="35">
        <v>3001</v>
      </c>
      <c r="B3002" s="5" t="s">
        <v>1496</v>
      </c>
      <c r="C3002" s="83" t="s">
        <v>4520</v>
      </c>
      <c r="D3002" s="4" t="s">
        <v>1639</v>
      </c>
      <c r="E3002" s="18" t="s">
        <v>4528</v>
      </c>
      <c r="F3002" s="18"/>
      <c r="G3002" s="37"/>
      <c r="H3002" s="18" t="s">
        <v>3271</v>
      </c>
      <c r="I3002" s="18" t="s">
        <v>3272</v>
      </c>
      <c r="J3002" s="37"/>
      <c r="K3002" s="88" t="s">
        <v>30</v>
      </c>
    </row>
    <row r="3003" s="47" customFormat="1" ht="66" spans="1:11">
      <c r="A3003" s="35">
        <v>3002</v>
      </c>
      <c r="B3003" s="5" t="s">
        <v>1496</v>
      </c>
      <c r="C3003" s="83" t="s">
        <v>4520</v>
      </c>
      <c r="D3003" s="4" t="s">
        <v>1639</v>
      </c>
      <c r="E3003" s="18" t="s">
        <v>18</v>
      </c>
      <c r="F3003" s="18"/>
      <c r="G3003" s="37"/>
      <c r="H3003" s="18" t="s">
        <v>3271</v>
      </c>
      <c r="I3003" s="18" t="s">
        <v>3272</v>
      </c>
      <c r="J3003" s="37"/>
      <c r="K3003" s="88" t="s">
        <v>30</v>
      </c>
    </row>
    <row r="3004" s="47" customFormat="1" ht="17.25" spans="1:11">
      <c r="A3004" s="35">
        <v>3003</v>
      </c>
      <c r="B3004" s="5" t="s">
        <v>1496</v>
      </c>
      <c r="C3004" s="83" t="s">
        <v>4529</v>
      </c>
      <c r="D3004" s="4" t="s">
        <v>1642</v>
      </c>
      <c r="E3004" s="18" t="s">
        <v>2349</v>
      </c>
      <c r="F3004" s="18"/>
      <c r="G3004" s="37"/>
      <c r="H3004" s="18"/>
      <c r="I3004" s="18" t="s">
        <v>3272</v>
      </c>
      <c r="J3004" s="37"/>
      <c r="K3004" s="88" t="s">
        <v>30</v>
      </c>
    </row>
    <row r="3005" s="47" customFormat="1" ht="17.25" spans="1:11">
      <c r="A3005" s="35">
        <v>3004</v>
      </c>
      <c r="B3005" s="5" t="s">
        <v>1496</v>
      </c>
      <c r="C3005" s="83" t="s">
        <v>4529</v>
      </c>
      <c r="D3005" s="4" t="s">
        <v>1642</v>
      </c>
      <c r="E3005" s="18" t="s">
        <v>4530</v>
      </c>
      <c r="F3005" s="18"/>
      <c r="G3005" s="37"/>
      <c r="H3005" s="18" t="s">
        <v>3271</v>
      </c>
      <c r="I3005" s="18" t="s">
        <v>3272</v>
      </c>
      <c r="J3005" s="37"/>
      <c r="K3005" s="108" t="s">
        <v>30</v>
      </c>
    </row>
    <row r="3006" s="47" customFormat="1" ht="17.25" spans="1:11">
      <c r="A3006" s="35">
        <v>3005</v>
      </c>
      <c r="B3006" s="5" t="s">
        <v>1496</v>
      </c>
      <c r="C3006" s="83" t="s">
        <v>4529</v>
      </c>
      <c r="D3006" s="4" t="s">
        <v>1642</v>
      </c>
      <c r="E3006" s="18" t="s">
        <v>4531</v>
      </c>
      <c r="F3006" s="18"/>
      <c r="G3006" s="37"/>
      <c r="H3006" s="18" t="s">
        <v>3271</v>
      </c>
      <c r="I3006" s="18" t="s">
        <v>3272</v>
      </c>
      <c r="J3006" s="37"/>
      <c r="K3006" s="108" t="s">
        <v>30</v>
      </c>
    </row>
    <row r="3007" s="47" customFormat="1" ht="17.25" spans="1:11">
      <c r="A3007" s="35">
        <v>3006</v>
      </c>
      <c r="B3007" s="5" t="s">
        <v>1496</v>
      </c>
      <c r="C3007" s="83" t="s">
        <v>4529</v>
      </c>
      <c r="D3007" s="4" t="s">
        <v>1642</v>
      </c>
      <c r="E3007" s="18" t="s">
        <v>3039</v>
      </c>
      <c r="F3007" s="18"/>
      <c r="G3007" s="37"/>
      <c r="H3007" s="18" t="s">
        <v>3271</v>
      </c>
      <c r="I3007" s="18" t="s">
        <v>3272</v>
      </c>
      <c r="J3007" s="37"/>
      <c r="K3007" s="108" t="s">
        <v>30</v>
      </c>
    </row>
    <row r="3008" s="47" customFormat="1" ht="17.25" spans="1:11">
      <c r="A3008" s="35">
        <v>3007</v>
      </c>
      <c r="B3008" s="5" t="s">
        <v>1496</v>
      </c>
      <c r="C3008" s="83" t="s">
        <v>4529</v>
      </c>
      <c r="D3008" s="4" t="s">
        <v>1642</v>
      </c>
      <c r="E3008" s="18" t="s">
        <v>4532</v>
      </c>
      <c r="F3008" s="18"/>
      <c r="G3008" s="37"/>
      <c r="H3008" s="18" t="s">
        <v>3271</v>
      </c>
      <c r="I3008" s="18" t="s">
        <v>3272</v>
      </c>
      <c r="J3008" s="37"/>
      <c r="K3008" s="108" t="s">
        <v>30</v>
      </c>
    </row>
    <row r="3009" s="47" customFormat="1" ht="17.25" spans="1:11">
      <c r="A3009" s="35">
        <v>3008</v>
      </c>
      <c r="B3009" s="5" t="s">
        <v>1496</v>
      </c>
      <c r="C3009" s="83" t="s">
        <v>4529</v>
      </c>
      <c r="D3009" s="4" t="s">
        <v>1642</v>
      </c>
      <c r="E3009" s="18" t="s">
        <v>4533</v>
      </c>
      <c r="F3009" s="18"/>
      <c r="G3009" s="37"/>
      <c r="H3009" s="18" t="s">
        <v>3271</v>
      </c>
      <c r="I3009" s="18" t="s">
        <v>3272</v>
      </c>
      <c r="J3009" s="37"/>
      <c r="K3009" s="108" t="s">
        <v>30</v>
      </c>
    </row>
    <row r="3010" s="47" customFormat="1" ht="17.25" spans="1:11">
      <c r="A3010" s="35">
        <v>3009</v>
      </c>
      <c r="B3010" s="5" t="s">
        <v>1496</v>
      </c>
      <c r="C3010" s="83" t="s">
        <v>4529</v>
      </c>
      <c r="D3010" s="4" t="s">
        <v>1642</v>
      </c>
      <c r="E3010" s="18" t="s">
        <v>4534</v>
      </c>
      <c r="F3010" s="18" t="s">
        <v>4535</v>
      </c>
      <c r="G3010" s="37"/>
      <c r="H3010" s="18" t="s">
        <v>3271</v>
      </c>
      <c r="I3010" s="18" t="s">
        <v>3272</v>
      </c>
      <c r="J3010" s="37"/>
      <c r="K3010" s="108" t="s">
        <v>30</v>
      </c>
    </row>
    <row r="3011" s="47" customFormat="1" ht="17.25" spans="1:11">
      <c r="A3011" s="35">
        <v>3010</v>
      </c>
      <c r="B3011" s="5" t="s">
        <v>1496</v>
      </c>
      <c r="C3011" s="83" t="s">
        <v>4529</v>
      </c>
      <c r="D3011" s="4" t="s">
        <v>1642</v>
      </c>
      <c r="E3011" s="18" t="s">
        <v>4536</v>
      </c>
      <c r="F3011" s="18"/>
      <c r="G3011" s="37"/>
      <c r="H3011" s="18" t="s">
        <v>4537</v>
      </c>
      <c r="I3011" s="18" t="s">
        <v>3272</v>
      </c>
      <c r="J3011" s="37"/>
      <c r="K3011" s="88" t="s">
        <v>30</v>
      </c>
    </row>
    <row r="3012" s="47" customFormat="1" ht="17.25" spans="1:11">
      <c r="A3012" s="35">
        <v>3011</v>
      </c>
      <c r="B3012" s="5" t="s">
        <v>1496</v>
      </c>
      <c r="C3012" s="83" t="s">
        <v>4529</v>
      </c>
      <c r="D3012" s="4" t="s">
        <v>1642</v>
      </c>
      <c r="E3012" s="18" t="s">
        <v>4538</v>
      </c>
      <c r="F3012" s="18"/>
      <c r="G3012" s="37"/>
      <c r="H3012" s="18" t="s">
        <v>3656</v>
      </c>
      <c r="I3012" s="18" t="s">
        <v>3272</v>
      </c>
      <c r="J3012" s="37"/>
      <c r="K3012" s="87" t="s">
        <v>30</v>
      </c>
    </row>
    <row r="3013" s="47" customFormat="1" ht="17.25" spans="1:11">
      <c r="A3013" s="35">
        <v>3012</v>
      </c>
      <c r="B3013" s="5" t="s">
        <v>1496</v>
      </c>
      <c r="C3013" s="83" t="s">
        <v>4529</v>
      </c>
      <c r="D3013" s="4" t="s">
        <v>1642</v>
      </c>
      <c r="E3013" s="18" t="s">
        <v>2501</v>
      </c>
      <c r="F3013" s="18"/>
      <c r="G3013" s="37"/>
      <c r="H3013" s="18" t="s">
        <v>2365</v>
      </c>
      <c r="I3013" s="18" t="s">
        <v>3272</v>
      </c>
      <c r="J3013" s="37"/>
      <c r="K3013" s="87" t="s">
        <v>30</v>
      </c>
    </row>
    <row r="3014" s="47" customFormat="1" ht="17.25" spans="1:11">
      <c r="A3014" s="35">
        <v>3013</v>
      </c>
      <c r="B3014" s="5" t="s">
        <v>1496</v>
      </c>
      <c r="C3014" s="83" t="s">
        <v>4529</v>
      </c>
      <c r="D3014" s="4" t="s">
        <v>1642</v>
      </c>
      <c r="E3014" s="18" t="s">
        <v>4539</v>
      </c>
      <c r="F3014" s="18"/>
      <c r="G3014" s="37"/>
      <c r="H3014" s="18" t="s">
        <v>4537</v>
      </c>
      <c r="I3014" s="18" t="s">
        <v>3272</v>
      </c>
      <c r="J3014" s="37"/>
      <c r="K3014" s="88" t="s">
        <v>30</v>
      </c>
    </row>
    <row r="3015" s="47" customFormat="1" ht="17.25" spans="1:11">
      <c r="A3015" s="35">
        <v>3014</v>
      </c>
      <c r="B3015" s="5" t="s">
        <v>1496</v>
      </c>
      <c r="C3015" s="83" t="s">
        <v>4529</v>
      </c>
      <c r="D3015" s="4" t="s">
        <v>1642</v>
      </c>
      <c r="E3015" s="18" t="s">
        <v>4540</v>
      </c>
      <c r="F3015" s="18"/>
      <c r="G3015" s="37"/>
      <c r="H3015" s="18" t="s">
        <v>3271</v>
      </c>
      <c r="I3015" s="18" t="s">
        <v>3272</v>
      </c>
      <c r="J3015" s="37"/>
      <c r="K3015" s="108" t="s">
        <v>30</v>
      </c>
    </row>
    <row r="3016" s="47" customFormat="1" ht="17.25" spans="1:11">
      <c r="A3016" s="35">
        <v>3015</v>
      </c>
      <c r="B3016" s="5" t="s">
        <v>1496</v>
      </c>
      <c r="C3016" s="83" t="s">
        <v>4529</v>
      </c>
      <c r="D3016" s="4" t="s">
        <v>1642</v>
      </c>
      <c r="E3016" s="18" t="s">
        <v>4541</v>
      </c>
      <c r="F3016" s="18"/>
      <c r="G3016" s="37"/>
      <c r="H3016" s="18" t="s">
        <v>3271</v>
      </c>
      <c r="I3016" s="18" t="s">
        <v>3272</v>
      </c>
      <c r="J3016" s="37"/>
      <c r="K3016" s="108" t="s">
        <v>30</v>
      </c>
    </row>
    <row r="3017" s="47" customFormat="1" ht="17.25" spans="1:11">
      <c r="A3017" s="35">
        <v>3016</v>
      </c>
      <c r="B3017" s="5" t="s">
        <v>1496</v>
      </c>
      <c r="C3017" s="83" t="s">
        <v>4529</v>
      </c>
      <c r="D3017" s="4" t="s">
        <v>1642</v>
      </c>
      <c r="E3017" s="18" t="s">
        <v>4542</v>
      </c>
      <c r="F3017" s="18"/>
      <c r="G3017" s="37"/>
      <c r="H3017" s="18" t="s">
        <v>3271</v>
      </c>
      <c r="I3017" s="18" t="s">
        <v>3272</v>
      </c>
      <c r="J3017" s="37"/>
      <c r="K3017" s="108" t="s">
        <v>30</v>
      </c>
    </row>
    <row r="3018" s="47" customFormat="1" ht="33" spans="1:11">
      <c r="A3018" s="35">
        <v>3017</v>
      </c>
      <c r="B3018" s="5" t="s">
        <v>1496</v>
      </c>
      <c r="C3018" s="83" t="s">
        <v>4529</v>
      </c>
      <c r="D3018" s="4" t="s">
        <v>1642</v>
      </c>
      <c r="E3018" s="18" t="s">
        <v>4543</v>
      </c>
      <c r="F3018" s="18"/>
      <c r="G3018" s="37"/>
      <c r="H3018" s="18" t="s">
        <v>3271</v>
      </c>
      <c r="I3018" s="18" t="s">
        <v>3272</v>
      </c>
      <c r="J3018" s="37"/>
      <c r="K3018" s="88" t="s">
        <v>30</v>
      </c>
    </row>
    <row r="3019" s="47" customFormat="1" ht="17.25" spans="1:11">
      <c r="A3019" s="35">
        <v>3018</v>
      </c>
      <c r="B3019" s="5" t="s">
        <v>1496</v>
      </c>
      <c r="C3019" s="83" t="s">
        <v>4529</v>
      </c>
      <c r="D3019" s="4" t="s">
        <v>1642</v>
      </c>
      <c r="E3019" s="18" t="s">
        <v>4544</v>
      </c>
      <c r="F3019" s="18"/>
      <c r="G3019" s="37"/>
      <c r="H3019" s="18" t="s">
        <v>3656</v>
      </c>
      <c r="I3019" s="18" t="s">
        <v>3272</v>
      </c>
      <c r="J3019" s="37"/>
      <c r="K3019" s="87" t="s">
        <v>30</v>
      </c>
    </row>
    <row r="3020" s="47" customFormat="1" ht="17.25" spans="1:11">
      <c r="A3020" s="35">
        <v>3019</v>
      </c>
      <c r="B3020" s="5" t="s">
        <v>1496</v>
      </c>
      <c r="C3020" s="83" t="s">
        <v>4529</v>
      </c>
      <c r="D3020" s="4" t="s">
        <v>1642</v>
      </c>
      <c r="E3020" s="18" t="s">
        <v>4545</v>
      </c>
      <c r="F3020" s="18"/>
      <c r="G3020" s="37"/>
      <c r="H3020" s="18" t="s">
        <v>2365</v>
      </c>
      <c r="I3020" s="18" t="s">
        <v>3272</v>
      </c>
      <c r="J3020" s="37"/>
      <c r="K3020" s="87" t="s">
        <v>30</v>
      </c>
    </row>
    <row r="3021" s="47" customFormat="1" ht="33" spans="1:11">
      <c r="A3021" s="35">
        <v>3020</v>
      </c>
      <c r="B3021" s="5" t="s">
        <v>1496</v>
      </c>
      <c r="C3021" s="83" t="s">
        <v>4529</v>
      </c>
      <c r="D3021" s="4" t="s">
        <v>1642</v>
      </c>
      <c r="E3021" s="18" t="s">
        <v>4546</v>
      </c>
      <c r="F3021" s="18"/>
      <c r="G3021" s="37"/>
      <c r="H3021" s="18" t="s">
        <v>3591</v>
      </c>
      <c r="I3021" s="18" t="s">
        <v>3272</v>
      </c>
      <c r="J3021" s="37"/>
      <c r="K3021" s="88" t="s">
        <v>30</v>
      </c>
    </row>
    <row r="3022" s="47" customFormat="1" ht="33" spans="1:11">
      <c r="A3022" s="35">
        <v>3021</v>
      </c>
      <c r="B3022" s="5" t="s">
        <v>1496</v>
      </c>
      <c r="C3022" s="83" t="s">
        <v>4547</v>
      </c>
      <c r="D3022" s="4" t="s">
        <v>1644</v>
      </c>
      <c r="E3022" s="18" t="s">
        <v>4548</v>
      </c>
      <c r="F3022" s="18"/>
      <c r="G3022" s="37"/>
      <c r="H3022" s="18" t="s">
        <v>3271</v>
      </c>
      <c r="I3022" s="18" t="s">
        <v>3272</v>
      </c>
      <c r="J3022" s="37"/>
      <c r="K3022" s="108" t="s">
        <v>30</v>
      </c>
    </row>
    <row r="3023" s="47" customFormat="1" ht="33" spans="1:11">
      <c r="A3023" s="35">
        <v>3022</v>
      </c>
      <c r="B3023" s="5" t="s">
        <v>1496</v>
      </c>
      <c r="C3023" s="83" t="s">
        <v>4547</v>
      </c>
      <c r="D3023" s="4" t="s">
        <v>1644</v>
      </c>
      <c r="E3023" s="18" t="s">
        <v>2427</v>
      </c>
      <c r="F3023" s="18"/>
      <c r="G3023" s="37"/>
      <c r="H3023" s="18" t="s">
        <v>3271</v>
      </c>
      <c r="I3023" s="18" t="s">
        <v>3272</v>
      </c>
      <c r="J3023" s="37"/>
      <c r="K3023" s="88" t="s">
        <v>30</v>
      </c>
    </row>
    <row r="3024" s="47" customFormat="1" ht="33" spans="1:11">
      <c r="A3024" s="35">
        <v>3023</v>
      </c>
      <c r="B3024" s="5" t="s">
        <v>1496</v>
      </c>
      <c r="C3024" s="83" t="s">
        <v>4547</v>
      </c>
      <c r="D3024" s="4" t="s">
        <v>1644</v>
      </c>
      <c r="E3024" s="18" t="s">
        <v>3032</v>
      </c>
      <c r="F3024" s="18"/>
      <c r="G3024" s="37"/>
      <c r="H3024" s="18" t="s">
        <v>3271</v>
      </c>
      <c r="I3024" s="18" t="s">
        <v>3272</v>
      </c>
      <c r="J3024" s="37"/>
      <c r="K3024" s="108" t="s">
        <v>30</v>
      </c>
    </row>
    <row r="3025" s="47" customFormat="1" ht="33" spans="1:11">
      <c r="A3025" s="35">
        <v>3024</v>
      </c>
      <c r="B3025" s="5" t="s">
        <v>1496</v>
      </c>
      <c r="C3025" s="83" t="s">
        <v>4547</v>
      </c>
      <c r="D3025" s="4" t="s">
        <v>1644</v>
      </c>
      <c r="E3025" s="18" t="s">
        <v>2634</v>
      </c>
      <c r="F3025" s="18"/>
      <c r="G3025" s="37"/>
      <c r="H3025" s="18" t="s">
        <v>3271</v>
      </c>
      <c r="I3025" s="18" t="s">
        <v>3272</v>
      </c>
      <c r="J3025" s="37"/>
      <c r="K3025" s="108" t="s">
        <v>30</v>
      </c>
    </row>
    <row r="3026" s="47" customFormat="1" ht="33" spans="1:11">
      <c r="A3026" s="35">
        <v>3025</v>
      </c>
      <c r="B3026" s="5" t="s">
        <v>1496</v>
      </c>
      <c r="C3026" s="83" t="s">
        <v>4547</v>
      </c>
      <c r="D3026" s="4" t="s">
        <v>1644</v>
      </c>
      <c r="E3026" s="18" t="s">
        <v>2635</v>
      </c>
      <c r="F3026" s="18"/>
      <c r="G3026" s="37"/>
      <c r="H3026" s="18" t="s">
        <v>3271</v>
      </c>
      <c r="I3026" s="18" t="s">
        <v>3272</v>
      </c>
      <c r="J3026" s="37"/>
      <c r="K3026" s="87" t="s">
        <v>30</v>
      </c>
    </row>
    <row r="3027" s="47" customFormat="1" ht="33" spans="1:11">
      <c r="A3027" s="35">
        <v>3026</v>
      </c>
      <c r="B3027" s="5" t="s">
        <v>1496</v>
      </c>
      <c r="C3027" s="83" t="s">
        <v>4547</v>
      </c>
      <c r="D3027" s="4" t="s">
        <v>1644</v>
      </c>
      <c r="E3027" s="18" t="s">
        <v>2673</v>
      </c>
      <c r="F3027" s="18"/>
      <c r="G3027" s="37"/>
      <c r="H3027" s="18" t="s">
        <v>3271</v>
      </c>
      <c r="I3027" s="18" t="s">
        <v>3272</v>
      </c>
      <c r="J3027" s="37"/>
      <c r="K3027" s="88" t="s">
        <v>30</v>
      </c>
    </row>
    <row r="3028" s="47" customFormat="1" ht="33" spans="1:11">
      <c r="A3028" s="35">
        <v>3027</v>
      </c>
      <c r="B3028" s="5" t="s">
        <v>1496</v>
      </c>
      <c r="C3028" s="83" t="s">
        <v>4547</v>
      </c>
      <c r="D3028" s="4" t="s">
        <v>1644</v>
      </c>
      <c r="E3028" s="18" t="s">
        <v>4549</v>
      </c>
      <c r="F3028" s="18"/>
      <c r="G3028" s="37"/>
      <c r="H3028" s="18" t="s">
        <v>3271</v>
      </c>
      <c r="I3028" s="18" t="s">
        <v>3272</v>
      </c>
      <c r="J3028" s="37"/>
      <c r="K3028" s="108" t="s">
        <v>30</v>
      </c>
    </row>
    <row r="3029" s="47" customFormat="1" ht="33" spans="1:11">
      <c r="A3029" s="35">
        <v>3028</v>
      </c>
      <c r="B3029" s="5" t="s">
        <v>1496</v>
      </c>
      <c r="C3029" s="83" t="s">
        <v>4547</v>
      </c>
      <c r="D3029" s="4" t="s">
        <v>1644</v>
      </c>
      <c r="E3029" s="18" t="s">
        <v>4517</v>
      </c>
      <c r="F3029" s="18"/>
      <c r="G3029" s="37"/>
      <c r="H3029" s="18" t="s">
        <v>3271</v>
      </c>
      <c r="I3029" s="18" t="s">
        <v>3272</v>
      </c>
      <c r="J3029" s="37"/>
      <c r="K3029" s="108" t="s">
        <v>30</v>
      </c>
    </row>
    <row r="3030" s="47" customFormat="1" ht="33" spans="1:11">
      <c r="A3030" s="35">
        <v>3029</v>
      </c>
      <c r="B3030" s="5" t="s">
        <v>1496</v>
      </c>
      <c r="C3030" s="83" t="s">
        <v>4547</v>
      </c>
      <c r="D3030" s="4" t="s">
        <v>1644</v>
      </c>
      <c r="E3030" s="18" t="s">
        <v>280</v>
      </c>
      <c r="F3030" s="18"/>
      <c r="G3030" s="37"/>
      <c r="H3030" s="18" t="s">
        <v>3271</v>
      </c>
      <c r="I3030" s="18" t="s">
        <v>3272</v>
      </c>
      <c r="J3030" s="37"/>
      <c r="K3030" s="108" t="s">
        <v>30</v>
      </c>
    </row>
    <row r="3031" s="47" customFormat="1" ht="49.5" spans="1:11">
      <c r="A3031" s="35">
        <v>3030</v>
      </c>
      <c r="B3031" s="5" t="s">
        <v>1496</v>
      </c>
      <c r="C3031" s="83" t="s">
        <v>4202</v>
      </c>
      <c r="D3031" s="21" t="s">
        <v>1647</v>
      </c>
      <c r="E3031" s="18" t="s">
        <v>3561</v>
      </c>
      <c r="F3031" s="18" t="s">
        <v>3562</v>
      </c>
      <c r="G3031" s="37"/>
      <c r="H3031" s="18" t="s">
        <v>3271</v>
      </c>
      <c r="I3031" s="18" t="s">
        <v>3272</v>
      </c>
      <c r="J3031" s="37"/>
      <c r="K3031" s="108" t="s">
        <v>30</v>
      </c>
    </row>
    <row r="3032" s="47" customFormat="1" ht="49.5" spans="1:11">
      <c r="A3032" s="35">
        <v>3031</v>
      </c>
      <c r="B3032" s="5" t="s">
        <v>1496</v>
      </c>
      <c r="C3032" s="83" t="s">
        <v>4202</v>
      </c>
      <c r="D3032" s="21" t="s">
        <v>1647</v>
      </c>
      <c r="E3032" s="18" t="s">
        <v>2536</v>
      </c>
      <c r="F3032" s="18"/>
      <c r="G3032" s="37"/>
      <c r="H3032" s="18" t="s">
        <v>3271</v>
      </c>
      <c r="I3032" s="18" t="s">
        <v>3272</v>
      </c>
      <c r="J3032" s="37"/>
      <c r="K3032" s="88" t="s">
        <v>30</v>
      </c>
    </row>
    <row r="3033" s="47" customFormat="1" ht="49.5" spans="1:11">
      <c r="A3033" s="35">
        <v>3032</v>
      </c>
      <c r="B3033" s="5" t="s">
        <v>1496</v>
      </c>
      <c r="C3033" s="83" t="s">
        <v>4202</v>
      </c>
      <c r="D3033" s="21" t="s">
        <v>1647</v>
      </c>
      <c r="E3033" s="18" t="s">
        <v>4550</v>
      </c>
      <c r="F3033" s="18"/>
      <c r="G3033" s="37"/>
      <c r="H3033" s="18" t="s">
        <v>3564</v>
      </c>
      <c r="I3033" s="18" t="s">
        <v>3272</v>
      </c>
      <c r="J3033" s="37"/>
      <c r="K3033" s="108" t="s">
        <v>30</v>
      </c>
    </row>
    <row r="3034" s="47" customFormat="1" ht="49.5" spans="1:11">
      <c r="A3034" s="35">
        <v>3033</v>
      </c>
      <c r="B3034" s="5" t="s">
        <v>1496</v>
      </c>
      <c r="C3034" s="83" t="s">
        <v>4202</v>
      </c>
      <c r="D3034" s="21" t="s">
        <v>1647</v>
      </c>
      <c r="E3034" s="18" t="s">
        <v>4551</v>
      </c>
      <c r="F3034" s="18"/>
      <c r="G3034" s="37"/>
      <c r="H3034" s="18" t="s">
        <v>3564</v>
      </c>
      <c r="I3034" s="18" t="s">
        <v>3272</v>
      </c>
      <c r="J3034" s="37"/>
      <c r="K3034" s="88" t="s">
        <v>30</v>
      </c>
    </row>
    <row r="3035" s="47" customFormat="1" ht="49.5" spans="1:11">
      <c r="A3035" s="35">
        <v>3034</v>
      </c>
      <c r="B3035" s="5" t="s">
        <v>1496</v>
      </c>
      <c r="C3035" s="83" t="s">
        <v>4202</v>
      </c>
      <c r="D3035" s="21" t="s">
        <v>1647</v>
      </c>
      <c r="E3035" s="18" t="s">
        <v>4552</v>
      </c>
      <c r="F3035" s="18"/>
      <c r="G3035" s="37"/>
      <c r="H3035" s="142" t="s">
        <v>3097</v>
      </c>
      <c r="I3035" s="18" t="s">
        <v>3272</v>
      </c>
      <c r="J3035" s="37"/>
      <c r="K3035" s="88" t="s">
        <v>30</v>
      </c>
    </row>
    <row r="3036" s="47" customFormat="1" ht="49.5" spans="1:11">
      <c r="A3036" s="35">
        <v>3035</v>
      </c>
      <c r="B3036" s="5" t="s">
        <v>1496</v>
      </c>
      <c r="C3036" s="83" t="s">
        <v>4202</v>
      </c>
      <c r="D3036" s="21" t="s">
        <v>1647</v>
      </c>
      <c r="E3036" s="18" t="s">
        <v>4553</v>
      </c>
      <c r="F3036" s="18"/>
      <c r="G3036" s="37"/>
      <c r="H3036" s="18" t="s">
        <v>3564</v>
      </c>
      <c r="I3036" s="18" t="s">
        <v>3272</v>
      </c>
      <c r="J3036" s="37"/>
      <c r="K3036" s="108" t="s">
        <v>30</v>
      </c>
    </row>
    <row r="3037" s="47" customFormat="1" ht="49.5" spans="1:11">
      <c r="A3037" s="35">
        <v>3036</v>
      </c>
      <c r="B3037" s="5" t="s">
        <v>1496</v>
      </c>
      <c r="C3037" s="83" t="s">
        <v>4202</v>
      </c>
      <c r="D3037" s="21" t="s">
        <v>1647</v>
      </c>
      <c r="E3037" s="18" t="s">
        <v>4554</v>
      </c>
      <c r="F3037" s="18"/>
      <c r="G3037" s="37"/>
      <c r="H3037" s="18" t="s">
        <v>3564</v>
      </c>
      <c r="I3037" s="18" t="s">
        <v>3272</v>
      </c>
      <c r="J3037" s="37"/>
      <c r="K3037" s="90" t="s">
        <v>30</v>
      </c>
    </row>
    <row r="3038" s="47" customFormat="1" ht="49.5" spans="1:11">
      <c r="A3038" s="35">
        <v>3037</v>
      </c>
      <c r="B3038" s="5" t="s">
        <v>1496</v>
      </c>
      <c r="C3038" s="83" t="s">
        <v>4202</v>
      </c>
      <c r="D3038" s="21" t="s">
        <v>1647</v>
      </c>
      <c r="E3038" s="18" t="s">
        <v>4555</v>
      </c>
      <c r="F3038" s="18"/>
      <c r="G3038" s="37"/>
      <c r="H3038" s="18" t="s">
        <v>3097</v>
      </c>
      <c r="I3038" s="18" t="s">
        <v>3272</v>
      </c>
      <c r="J3038" s="37"/>
      <c r="K3038" s="108" t="s">
        <v>30</v>
      </c>
    </row>
    <row r="3039" s="47" customFormat="1" ht="49.5" spans="1:11">
      <c r="A3039" s="35">
        <v>3038</v>
      </c>
      <c r="B3039" s="5" t="s">
        <v>1496</v>
      </c>
      <c r="C3039" s="83" t="s">
        <v>4202</v>
      </c>
      <c r="D3039" s="21" t="s">
        <v>1647</v>
      </c>
      <c r="E3039" s="18" t="s">
        <v>4556</v>
      </c>
      <c r="F3039" s="18"/>
      <c r="G3039" s="37"/>
      <c r="H3039" s="18" t="s">
        <v>3564</v>
      </c>
      <c r="I3039" s="18" t="s">
        <v>3272</v>
      </c>
      <c r="J3039" s="37"/>
      <c r="K3039" s="90" t="s">
        <v>30</v>
      </c>
    </row>
    <row r="3040" s="47" customFormat="1" ht="49.5" spans="1:11">
      <c r="A3040" s="35">
        <v>3039</v>
      </c>
      <c r="B3040" s="5" t="s">
        <v>1496</v>
      </c>
      <c r="C3040" s="83" t="s">
        <v>4202</v>
      </c>
      <c r="D3040" s="21" t="s">
        <v>1647</v>
      </c>
      <c r="E3040" s="18" t="s">
        <v>4557</v>
      </c>
      <c r="F3040" s="18"/>
      <c r="G3040" s="37"/>
      <c r="H3040" s="18" t="s">
        <v>3097</v>
      </c>
      <c r="I3040" s="18" t="s">
        <v>3272</v>
      </c>
      <c r="J3040" s="37"/>
      <c r="K3040" s="88" t="s">
        <v>30</v>
      </c>
    </row>
    <row r="3041" s="47" customFormat="1" ht="49.5" spans="1:11">
      <c r="A3041" s="35">
        <v>3040</v>
      </c>
      <c r="B3041" s="5" t="s">
        <v>1496</v>
      </c>
      <c r="C3041" s="83" t="s">
        <v>4202</v>
      </c>
      <c r="D3041" s="21" t="s">
        <v>1647</v>
      </c>
      <c r="E3041" s="18" t="s">
        <v>4558</v>
      </c>
      <c r="F3041" s="18"/>
      <c r="G3041" s="37"/>
      <c r="H3041" s="18" t="s">
        <v>3564</v>
      </c>
      <c r="I3041" s="18" t="s">
        <v>3272</v>
      </c>
      <c r="J3041" s="37"/>
      <c r="K3041" s="90" t="s">
        <v>30</v>
      </c>
    </row>
    <row r="3042" s="47" customFormat="1" ht="49.5" spans="1:11">
      <c r="A3042" s="35">
        <v>3041</v>
      </c>
      <c r="B3042" s="5" t="s">
        <v>1496</v>
      </c>
      <c r="C3042" s="83" t="s">
        <v>4202</v>
      </c>
      <c r="D3042" s="21" t="s">
        <v>1647</v>
      </c>
      <c r="E3042" s="18" t="s">
        <v>4559</v>
      </c>
      <c r="F3042" s="18"/>
      <c r="G3042" s="37"/>
      <c r="H3042" s="18" t="s">
        <v>3097</v>
      </c>
      <c r="I3042" s="18" t="s">
        <v>3272</v>
      </c>
      <c r="J3042" s="37"/>
      <c r="K3042" s="108" t="s">
        <v>30</v>
      </c>
    </row>
    <row r="3043" s="47" customFormat="1" ht="49.5" spans="1:11">
      <c r="A3043" s="35">
        <v>3042</v>
      </c>
      <c r="B3043" s="5" t="s">
        <v>1496</v>
      </c>
      <c r="C3043" s="83" t="s">
        <v>4202</v>
      </c>
      <c r="D3043" s="21" t="s">
        <v>1647</v>
      </c>
      <c r="E3043" s="18" t="s">
        <v>4560</v>
      </c>
      <c r="F3043" s="18"/>
      <c r="G3043" s="37"/>
      <c r="H3043" s="18" t="s">
        <v>3564</v>
      </c>
      <c r="I3043" s="18" t="s">
        <v>3272</v>
      </c>
      <c r="J3043" s="37"/>
      <c r="K3043" s="90" t="s">
        <v>30</v>
      </c>
    </row>
    <row r="3044" s="47" customFormat="1" ht="49.5" spans="1:11">
      <c r="A3044" s="35">
        <v>3043</v>
      </c>
      <c r="B3044" s="5" t="s">
        <v>1496</v>
      </c>
      <c r="C3044" s="83" t="s">
        <v>4202</v>
      </c>
      <c r="D3044" s="21" t="s">
        <v>1647</v>
      </c>
      <c r="E3044" s="18" t="s">
        <v>4561</v>
      </c>
      <c r="F3044" s="18"/>
      <c r="G3044" s="37"/>
      <c r="H3044" s="18" t="s">
        <v>3097</v>
      </c>
      <c r="I3044" s="18" t="s">
        <v>3272</v>
      </c>
      <c r="J3044" s="37"/>
      <c r="K3044" s="108" t="s">
        <v>30</v>
      </c>
    </row>
    <row r="3045" s="47" customFormat="1" ht="49.5" spans="1:11">
      <c r="A3045" s="35">
        <v>3044</v>
      </c>
      <c r="B3045" s="5" t="s">
        <v>1496</v>
      </c>
      <c r="C3045" s="83" t="s">
        <v>4202</v>
      </c>
      <c r="D3045" s="21" t="s">
        <v>1647</v>
      </c>
      <c r="E3045" s="18" t="s">
        <v>4562</v>
      </c>
      <c r="F3045" s="18"/>
      <c r="G3045" s="37"/>
      <c r="H3045" s="18" t="s">
        <v>3564</v>
      </c>
      <c r="I3045" s="18" t="s">
        <v>3272</v>
      </c>
      <c r="J3045" s="37"/>
      <c r="K3045" s="90" t="s">
        <v>30</v>
      </c>
    </row>
    <row r="3046" s="47" customFormat="1" ht="49.5" spans="1:11">
      <c r="A3046" s="35">
        <v>3045</v>
      </c>
      <c r="B3046" s="5" t="s">
        <v>1496</v>
      </c>
      <c r="C3046" s="83" t="s">
        <v>4202</v>
      </c>
      <c r="D3046" s="21" t="s">
        <v>1647</v>
      </c>
      <c r="E3046" s="18" t="s">
        <v>4563</v>
      </c>
      <c r="F3046" s="18"/>
      <c r="G3046" s="37"/>
      <c r="H3046" s="18" t="s">
        <v>3097</v>
      </c>
      <c r="I3046" s="18" t="s">
        <v>3272</v>
      </c>
      <c r="J3046" s="37"/>
      <c r="K3046" s="108" t="s">
        <v>30</v>
      </c>
    </row>
    <row r="3047" s="47" customFormat="1" ht="49.5" spans="1:11">
      <c r="A3047" s="35">
        <v>3046</v>
      </c>
      <c r="B3047" s="5" t="s">
        <v>1496</v>
      </c>
      <c r="C3047" s="83" t="s">
        <v>4202</v>
      </c>
      <c r="D3047" s="21" t="s">
        <v>1647</v>
      </c>
      <c r="E3047" s="18" t="s">
        <v>4564</v>
      </c>
      <c r="F3047" s="18"/>
      <c r="G3047" s="37"/>
      <c r="H3047" s="18" t="s">
        <v>3564</v>
      </c>
      <c r="I3047" s="18" t="s">
        <v>3272</v>
      </c>
      <c r="J3047" s="37"/>
      <c r="K3047" s="90" t="s">
        <v>30</v>
      </c>
    </row>
    <row r="3048" s="47" customFormat="1" ht="49.5" spans="1:11">
      <c r="A3048" s="35">
        <v>3047</v>
      </c>
      <c r="B3048" s="5" t="s">
        <v>1496</v>
      </c>
      <c r="C3048" s="83" t="s">
        <v>4202</v>
      </c>
      <c r="D3048" s="21" t="s">
        <v>1647</v>
      </c>
      <c r="E3048" s="18" t="s">
        <v>4565</v>
      </c>
      <c r="F3048" s="18"/>
      <c r="G3048" s="37"/>
      <c r="H3048" s="18" t="s">
        <v>3097</v>
      </c>
      <c r="I3048" s="18" t="s">
        <v>3272</v>
      </c>
      <c r="J3048" s="37"/>
      <c r="K3048" s="108" t="s">
        <v>30</v>
      </c>
    </row>
    <row r="3049" s="47" customFormat="1" ht="49.5" spans="1:11">
      <c r="A3049" s="35">
        <v>3048</v>
      </c>
      <c r="B3049" s="5" t="s">
        <v>1496</v>
      </c>
      <c r="C3049" s="83" t="s">
        <v>4202</v>
      </c>
      <c r="D3049" s="21" t="s">
        <v>1647</v>
      </c>
      <c r="E3049" s="18" t="s">
        <v>4566</v>
      </c>
      <c r="F3049" s="18"/>
      <c r="G3049" s="37"/>
      <c r="H3049" s="18" t="s">
        <v>3564</v>
      </c>
      <c r="I3049" s="18" t="s">
        <v>3272</v>
      </c>
      <c r="J3049" s="37"/>
      <c r="K3049" s="88" t="s">
        <v>30</v>
      </c>
    </row>
    <row r="3050" s="47" customFormat="1" ht="49.5" spans="1:11">
      <c r="A3050" s="35">
        <v>3049</v>
      </c>
      <c r="B3050" s="5" t="s">
        <v>1496</v>
      </c>
      <c r="C3050" s="83" t="s">
        <v>4202</v>
      </c>
      <c r="D3050" s="21" t="s">
        <v>1647</v>
      </c>
      <c r="E3050" s="18" t="s">
        <v>4567</v>
      </c>
      <c r="F3050" s="18"/>
      <c r="G3050" s="37"/>
      <c r="H3050" s="18" t="s">
        <v>3564</v>
      </c>
      <c r="I3050" s="18" t="s">
        <v>3272</v>
      </c>
      <c r="J3050" s="37"/>
      <c r="K3050" s="88" t="s">
        <v>30</v>
      </c>
    </row>
    <row r="3051" s="47" customFormat="1" ht="49.5" spans="1:11">
      <c r="A3051" s="35">
        <v>3050</v>
      </c>
      <c r="B3051" s="5" t="s">
        <v>1496</v>
      </c>
      <c r="C3051" s="83" t="s">
        <v>4568</v>
      </c>
      <c r="D3051" s="4" t="s">
        <v>1649</v>
      </c>
      <c r="E3051" s="18" t="s">
        <v>3561</v>
      </c>
      <c r="F3051" s="18" t="s">
        <v>3562</v>
      </c>
      <c r="G3051" s="37"/>
      <c r="H3051" s="18" t="s">
        <v>3271</v>
      </c>
      <c r="I3051" s="18" t="s">
        <v>3272</v>
      </c>
      <c r="J3051" s="37"/>
      <c r="K3051" s="144" t="s">
        <v>30</v>
      </c>
    </row>
    <row r="3052" s="47" customFormat="1" ht="49.5" spans="1:11">
      <c r="A3052" s="35">
        <v>3051</v>
      </c>
      <c r="B3052" s="5" t="s">
        <v>1496</v>
      </c>
      <c r="C3052" s="83" t="s">
        <v>4568</v>
      </c>
      <c r="D3052" s="4" t="s">
        <v>1649</v>
      </c>
      <c r="E3052" s="18" t="s">
        <v>2536</v>
      </c>
      <c r="F3052" s="18"/>
      <c r="G3052" s="37"/>
      <c r="H3052" s="18" t="s">
        <v>3271</v>
      </c>
      <c r="I3052" s="18" t="s">
        <v>3272</v>
      </c>
      <c r="J3052" s="37"/>
      <c r="K3052" s="88" t="s">
        <v>30</v>
      </c>
    </row>
    <row r="3053" s="47" customFormat="1" ht="49.5" spans="1:11">
      <c r="A3053" s="35">
        <v>3052</v>
      </c>
      <c r="B3053" s="5" t="s">
        <v>1496</v>
      </c>
      <c r="C3053" s="83" t="s">
        <v>4568</v>
      </c>
      <c r="D3053" s="4" t="s">
        <v>1649</v>
      </c>
      <c r="E3053" s="18" t="s">
        <v>4569</v>
      </c>
      <c r="F3053" s="18" t="s">
        <v>4570</v>
      </c>
      <c r="G3053" s="37"/>
      <c r="H3053" s="18" t="s">
        <v>3271</v>
      </c>
      <c r="I3053" s="18" t="s">
        <v>3272</v>
      </c>
      <c r="J3053" s="37"/>
      <c r="K3053" s="144" t="s">
        <v>30</v>
      </c>
    </row>
    <row r="3054" s="47" customFormat="1" ht="49.5" spans="1:11">
      <c r="A3054" s="35">
        <v>3053</v>
      </c>
      <c r="B3054" s="5" t="s">
        <v>1496</v>
      </c>
      <c r="C3054" s="83" t="s">
        <v>4568</v>
      </c>
      <c r="D3054" s="4" t="s">
        <v>1649</v>
      </c>
      <c r="E3054" s="18" t="s">
        <v>4571</v>
      </c>
      <c r="F3054" s="18"/>
      <c r="G3054" s="37"/>
      <c r="H3054" s="18" t="s">
        <v>4290</v>
      </c>
      <c r="I3054" s="18" t="s">
        <v>3272</v>
      </c>
      <c r="J3054" s="37"/>
      <c r="K3054" s="88" t="s">
        <v>30</v>
      </c>
    </row>
    <row r="3055" s="47" customFormat="1" ht="49.5" spans="1:11">
      <c r="A3055" s="35">
        <v>3054</v>
      </c>
      <c r="B3055" s="5" t="s">
        <v>1496</v>
      </c>
      <c r="C3055" s="83" t="s">
        <v>4568</v>
      </c>
      <c r="D3055" s="4" t="s">
        <v>1649</v>
      </c>
      <c r="E3055" s="18" t="s">
        <v>4572</v>
      </c>
      <c r="F3055" s="18"/>
      <c r="G3055" s="37"/>
      <c r="H3055" s="18" t="s">
        <v>4290</v>
      </c>
      <c r="I3055" s="18" t="s">
        <v>3272</v>
      </c>
      <c r="J3055" s="37"/>
      <c r="K3055" s="88" t="s">
        <v>30</v>
      </c>
    </row>
    <row r="3056" s="47" customFormat="1" ht="49.5" spans="1:11">
      <c r="A3056" s="35">
        <v>3055</v>
      </c>
      <c r="B3056" s="5" t="s">
        <v>1496</v>
      </c>
      <c r="C3056" s="83" t="s">
        <v>4568</v>
      </c>
      <c r="D3056" s="4" t="s">
        <v>1649</v>
      </c>
      <c r="E3056" s="18" t="s">
        <v>4573</v>
      </c>
      <c r="F3056" s="18"/>
      <c r="G3056" s="37"/>
      <c r="H3056" s="142" t="s">
        <v>3097</v>
      </c>
      <c r="I3056" s="18" t="s">
        <v>3272</v>
      </c>
      <c r="J3056" s="37"/>
      <c r="K3056" s="88" t="s">
        <v>30</v>
      </c>
    </row>
    <row r="3057" s="47" customFormat="1" ht="49.5" spans="1:11">
      <c r="A3057" s="35">
        <v>3056</v>
      </c>
      <c r="B3057" s="5" t="s">
        <v>1496</v>
      </c>
      <c r="C3057" s="83" t="s">
        <v>4568</v>
      </c>
      <c r="D3057" s="4" t="s">
        <v>1649</v>
      </c>
      <c r="E3057" s="18" t="s">
        <v>4574</v>
      </c>
      <c r="F3057" s="18"/>
      <c r="G3057" s="37"/>
      <c r="H3057" s="142" t="s">
        <v>3097</v>
      </c>
      <c r="I3057" s="18" t="s">
        <v>3272</v>
      </c>
      <c r="J3057" s="37"/>
      <c r="K3057" s="88" t="s">
        <v>30</v>
      </c>
    </row>
    <row r="3058" s="47" customFormat="1" ht="49.5" spans="1:11">
      <c r="A3058" s="35">
        <v>3057</v>
      </c>
      <c r="B3058" s="5" t="s">
        <v>1496</v>
      </c>
      <c r="C3058" s="83" t="s">
        <v>4568</v>
      </c>
      <c r="D3058" s="4" t="s">
        <v>1649</v>
      </c>
      <c r="E3058" s="18" t="s">
        <v>4575</v>
      </c>
      <c r="F3058" s="18"/>
      <c r="G3058" s="37"/>
      <c r="H3058" s="142" t="s">
        <v>3097</v>
      </c>
      <c r="I3058" s="18" t="s">
        <v>3272</v>
      </c>
      <c r="J3058" s="37"/>
      <c r="K3058" s="88" t="s">
        <v>30</v>
      </c>
    </row>
    <row r="3059" s="47" customFormat="1" ht="49.5" spans="1:11">
      <c r="A3059" s="35">
        <v>3058</v>
      </c>
      <c r="B3059" s="5" t="s">
        <v>1496</v>
      </c>
      <c r="C3059" s="83" t="s">
        <v>4568</v>
      </c>
      <c r="D3059" s="4" t="s">
        <v>1649</v>
      </c>
      <c r="E3059" s="18" t="s">
        <v>4576</v>
      </c>
      <c r="F3059" s="18"/>
      <c r="G3059" s="37"/>
      <c r="H3059" s="18" t="s">
        <v>4290</v>
      </c>
      <c r="I3059" s="18" t="s">
        <v>3272</v>
      </c>
      <c r="J3059" s="37"/>
      <c r="K3059" s="87" t="s">
        <v>30</v>
      </c>
    </row>
    <row r="3060" s="47" customFormat="1" ht="49.5" spans="1:11">
      <c r="A3060" s="35">
        <v>3059</v>
      </c>
      <c r="B3060" s="5" t="s">
        <v>1496</v>
      </c>
      <c r="C3060" s="83" t="s">
        <v>4568</v>
      </c>
      <c r="D3060" s="4" t="s">
        <v>1649</v>
      </c>
      <c r="E3060" s="18" t="s">
        <v>4577</v>
      </c>
      <c r="F3060" s="18"/>
      <c r="G3060" s="37"/>
      <c r="H3060" s="18" t="s">
        <v>4290</v>
      </c>
      <c r="I3060" s="18" t="s">
        <v>3272</v>
      </c>
      <c r="J3060" s="37"/>
      <c r="K3060" s="87" t="s">
        <v>30</v>
      </c>
    </row>
    <row r="3061" s="47" customFormat="1" ht="49.5" spans="1:11">
      <c r="A3061" s="35">
        <v>3060</v>
      </c>
      <c r="B3061" s="5" t="s">
        <v>1496</v>
      </c>
      <c r="C3061" s="83" t="s">
        <v>4568</v>
      </c>
      <c r="D3061" s="4" t="s">
        <v>1649</v>
      </c>
      <c r="E3061" s="18" t="s">
        <v>4578</v>
      </c>
      <c r="F3061" s="18"/>
      <c r="G3061" s="37"/>
      <c r="H3061" s="18" t="s">
        <v>3564</v>
      </c>
      <c r="I3061" s="18" t="s">
        <v>3272</v>
      </c>
      <c r="J3061" s="37"/>
      <c r="K3061" s="90" t="s">
        <v>30</v>
      </c>
    </row>
    <row r="3062" s="47" customFormat="1" ht="49.5" spans="1:11">
      <c r="A3062" s="35">
        <v>3061</v>
      </c>
      <c r="B3062" s="5" t="s">
        <v>1496</v>
      </c>
      <c r="C3062" s="83" t="s">
        <v>4568</v>
      </c>
      <c r="D3062" s="4" t="s">
        <v>1649</v>
      </c>
      <c r="E3062" s="18" t="s">
        <v>4579</v>
      </c>
      <c r="F3062" s="18"/>
      <c r="G3062" s="37"/>
      <c r="H3062" s="18" t="s">
        <v>3564</v>
      </c>
      <c r="I3062" s="18" t="s">
        <v>3272</v>
      </c>
      <c r="J3062" s="37"/>
      <c r="K3062" s="90" t="s">
        <v>30</v>
      </c>
    </row>
    <row r="3063" s="47" customFormat="1" ht="49.5" spans="1:11">
      <c r="A3063" s="35">
        <v>3062</v>
      </c>
      <c r="B3063" s="5" t="s">
        <v>1496</v>
      </c>
      <c r="C3063" s="83" t="s">
        <v>4568</v>
      </c>
      <c r="D3063" s="4" t="s">
        <v>1649</v>
      </c>
      <c r="E3063" s="18" t="s">
        <v>4580</v>
      </c>
      <c r="F3063" s="18"/>
      <c r="G3063" s="37"/>
      <c r="H3063" s="142" t="s">
        <v>3097</v>
      </c>
      <c r="I3063" s="18" t="s">
        <v>3272</v>
      </c>
      <c r="J3063" s="37"/>
      <c r="K3063" s="90" t="s">
        <v>30</v>
      </c>
    </row>
    <row r="3064" s="47" customFormat="1" ht="49.5" spans="1:11">
      <c r="A3064" s="35">
        <v>3063</v>
      </c>
      <c r="B3064" s="5" t="s">
        <v>1496</v>
      </c>
      <c r="C3064" s="83" t="s">
        <v>4568</v>
      </c>
      <c r="D3064" s="4" t="s">
        <v>1649</v>
      </c>
      <c r="E3064" s="18" t="s">
        <v>4581</v>
      </c>
      <c r="F3064" s="18"/>
      <c r="G3064" s="37"/>
      <c r="H3064" s="18" t="s">
        <v>3564</v>
      </c>
      <c r="I3064" s="18" t="s">
        <v>3272</v>
      </c>
      <c r="J3064" s="37"/>
      <c r="K3064" s="144" t="s">
        <v>30</v>
      </c>
    </row>
    <row r="3065" s="47" customFormat="1" ht="49.5" spans="1:11">
      <c r="A3065" s="35">
        <v>3064</v>
      </c>
      <c r="B3065" s="5" t="s">
        <v>1496</v>
      </c>
      <c r="C3065" s="83" t="s">
        <v>4568</v>
      </c>
      <c r="D3065" s="4" t="s">
        <v>1649</v>
      </c>
      <c r="E3065" s="18" t="s">
        <v>4582</v>
      </c>
      <c r="F3065" s="18"/>
      <c r="G3065" s="37"/>
      <c r="H3065" s="18" t="s">
        <v>3564</v>
      </c>
      <c r="I3065" s="18" t="s">
        <v>3272</v>
      </c>
      <c r="J3065" s="37"/>
      <c r="K3065" s="88" t="s">
        <v>30</v>
      </c>
    </row>
    <row r="3066" s="47" customFormat="1" ht="49.5" spans="1:11">
      <c r="A3066" s="35">
        <v>3065</v>
      </c>
      <c r="B3066" s="5" t="s">
        <v>1496</v>
      </c>
      <c r="C3066" s="83" t="s">
        <v>4568</v>
      </c>
      <c r="D3066" s="4" t="s">
        <v>1649</v>
      </c>
      <c r="E3066" s="18" t="s">
        <v>4583</v>
      </c>
      <c r="F3066" s="18"/>
      <c r="G3066" s="37"/>
      <c r="H3066" s="142" t="s">
        <v>3097</v>
      </c>
      <c r="I3066" s="18" t="s">
        <v>3272</v>
      </c>
      <c r="J3066" s="37"/>
      <c r="K3066" s="88" t="s">
        <v>30</v>
      </c>
    </row>
    <row r="3067" s="47" customFormat="1" ht="49.5" spans="1:11">
      <c r="A3067" s="35">
        <v>3066</v>
      </c>
      <c r="B3067" s="5" t="s">
        <v>1496</v>
      </c>
      <c r="C3067" s="83" t="s">
        <v>4568</v>
      </c>
      <c r="D3067" s="4" t="s">
        <v>1649</v>
      </c>
      <c r="E3067" s="18" t="s">
        <v>4584</v>
      </c>
      <c r="F3067" s="18"/>
      <c r="G3067" s="37"/>
      <c r="H3067" s="18" t="s">
        <v>3564</v>
      </c>
      <c r="I3067" s="18" t="s">
        <v>3272</v>
      </c>
      <c r="J3067" s="37"/>
      <c r="K3067" s="87" t="s">
        <v>30</v>
      </c>
    </row>
    <row r="3068" s="47" customFormat="1" ht="49.5" spans="1:11">
      <c r="A3068" s="35">
        <v>3067</v>
      </c>
      <c r="B3068" s="5" t="s">
        <v>1496</v>
      </c>
      <c r="C3068" s="83" t="s">
        <v>4568</v>
      </c>
      <c r="D3068" s="4" t="s">
        <v>1649</v>
      </c>
      <c r="E3068" s="18" t="s">
        <v>4585</v>
      </c>
      <c r="F3068" s="18"/>
      <c r="G3068" s="37"/>
      <c r="H3068" s="18" t="s">
        <v>3564</v>
      </c>
      <c r="I3068" s="18" t="s">
        <v>3272</v>
      </c>
      <c r="J3068" s="37"/>
      <c r="K3068" s="87" t="s">
        <v>30</v>
      </c>
    </row>
    <row r="3069" s="47" customFormat="1" ht="49.5" spans="1:11">
      <c r="A3069" s="35">
        <v>3068</v>
      </c>
      <c r="B3069" s="5" t="s">
        <v>1496</v>
      </c>
      <c r="C3069" s="83" t="s">
        <v>4568</v>
      </c>
      <c r="D3069" s="4" t="s">
        <v>1649</v>
      </c>
      <c r="E3069" s="18" t="s">
        <v>4586</v>
      </c>
      <c r="F3069" s="18"/>
      <c r="G3069" s="37"/>
      <c r="H3069" s="142" t="s">
        <v>3097</v>
      </c>
      <c r="I3069" s="18" t="s">
        <v>3272</v>
      </c>
      <c r="J3069" s="37"/>
      <c r="K3069" s="87" t="s">
        <v>30</v>
      </c>
    </row>
    <row r="3070" s="47" customFormat="1" ht="49.5" spans="1:11">
      <c r="A3070" s="35">
        <v>3069</v>
      </c>
      <c r="B3070" s="5" t="s">
        <v>1496</v>
      </c>
      <c r="C3070" s="83" t="s">
        <v>4568</v>
      </c>
      <c r="D3070" s="4" t="s">
        <v>1649</v>
      </c>
      <c r="E3070" s="18" t="s">
        <v>4587</v>
      </c>
      <c r="F3070" s="18"/>
      <c r="G3070" s="37"/>
      <c r="H3070" s="18" t="s">
        <v>3564</v>
      </c>
      <c r="I3070" s="18" t="s">
        <v>3272</v>
      </c>
      <c r="J3070" s="37"/>
      <c r="K3070" s="87" t="s">
        <v>30</v>
      </c>
    </row>
    <row r="3071" s="47" customFormat="1" ht="49.5" spans="1:11">
      <c r="A3071" s="35">
        <v>3070</v>
      </c>
      <c r="B3071" s="5" t="s">
        <v>1496</v>
      </c>
      <c r="C3071" s="83" t="s">
        <v>4568</v>
      </c>
      <c r="D3071" s="4" t="s">
        <v>1649</v>
      </c>
      <c r="E3071" s="18" t="s">
        <v>4588</v>
      </c>
      <c r="F3071" s="18"/>
      <c r="G3071" s="37"/>
      <c r="H3071" s="18" t="s">
        <v>3097</v>
      </c>
      <c r="I3071" s="18" t="s">
        <v>3272</v>
      </c>
      <c r="J3071" s="37"/>
      <c r="K3071" s="87" t="s">
        <v>30</v>
      </c>
    </row>
    <row r="3072" s="47" customFormat="1" ht="49.5" spans="1:11">
      <c r="A3072" s="35">
        <v>3071</v>
      </c>
      <c r="B3072" s="5" t="s">
        <v>1496</v>
      </c>
      <c r="C3072" s="83" t="s">
        <v>4568</v>
      </c>
      <c r="D3072" s="4" t="s">
        <v>1649</v>
      </c>
      <c r="E3072" s="18" t="s">
        <v>4589</v>
      </c>
      <c r="F3072" s="18"/>
      <c r="G3072" s="37"/>
      <c r="H3072" s="18" t="s">
        <v>3097</v>
      </c>
      <c r="I3072" s="18" t="s">
        <v>3272</v>
      </c>
      <c r="J3072" s="37"/>
      <c r="K3072" s="88" t="s">
        <v>30</v>
      </c>
    </row>
    <row r="3073" s="47" customFormat="1" ht="49.5" spans="1:11">
      <c r="A3073" s="35">
        <v>3072</v>
      </c>
      <c r="B3073" s="5" t="s">
        <v>1496</v>
      </c>
      <c r="C3073" s="83" t="s">
        <v>4568</v>
      </c>
      <c r="D3073" s="4" t="s">
        <v>1649</v>
      </c>
      <c r="E3073" s="18" t="s">
        <v>4590</v>
      </c>
      <c r="F3073" s="18"/>
      <c r="G3073" s="37"/>
      <c r="H3073" s="18" t="s">
        <v>3097</v>
      </c>
      <c r="I3073" s="18" t="s">
        <v>3272</v>
      </c>
      <c r="J3073" s="37"/>
      <c r="K3073" s="87" t="s">
        <v>30</v>
      </c>
    </row>
    <row r="3074" s="47" customFormat="1" ht="49.5" spans="1:11">
      <c r="A3074" s="35">
        <v>3073</v>
      </c>
      <c r="B3074" s="5" t="s">
        <v>1496</v>
      </c>
      <c r="C3074" s="83" t="s">
        <v>4568</v>
      </c>
      <c r="D3074" s="4" t="s">
        <v>1649</v>
      </c>
      <c r="E3074" s="18" t="s">
        <v>4591</v>
      </c>
      <c r="F3074" s="18"/>
      <c r="G3074" s="37"/>
      <c r="H3074" s="18" t="s">
        <v>3097</v>
      </c>
      <c r="I3074" s="18" t="s">
        <v>3272</v>
      </c>
      <c r="J3074" s="37"/>
      <c r="K3074" s="87" t="s">
        <v>30</v>
      </c>
    </row>
    <row r="3075" s="47" customFormat="1" ht="49.5" spans="1:11">
      <c r="A3075" s="35">
        <v>3074</v>
      </c>
      <c r="B3075" s="5" t="s">
        <v>1496</v>
      </c>
      <c r="C3075" s="83" t="s">
        <v>4568</v>
      </c>
      <c r="D3075" s="4" t="s">
        <v>1649</v>
      </c>
      <c r="E3075" s="18" t="s">
        <v>4592</v>
      </c>
      <c r="F3075" s="18"/>
      <c r="G3075" s="37"/>
      <c r="H3075" s="18" t="s">
        <v>3097</v>
      </c>
      <c r="I3075" s="18" t="s">
        <v>3272</v>
      </c>
      <c r="J3075" s="37"/>
      <c r="K3075" s="87" t="s">
        <v>30</v>
      </c>
    </row>
    <row r="3076" s="47" customFormat="1" ht="49.5" spans="1:11">
      <c r="A3076" s="35">
        <v>3075</v>
      </c>
      <c r="B3076" s="5" t="s">
        <v>1496</v>
      </c>
      <c r="C3076" s="83" t="s">
        <v>4593</v>
      </c>
      <c r="D3076" s="4" t="s">
        <v>1651</v>
      </c>
      <c r="E3076" s="18" t="s">
        <v>3561</v>
      </c>
      <c r="F3076" s="18" t="s">
        <v>3562</v>
      </c>
      <c r="G3076" s="37"/>
      <c r="H3076" s="18" t="s">
        <v>3271</v>
      </c>
      <c r="I3076" s="18" t="s">
        <v>3272</v>
      </c>
      <c r="J3076" s="37"/>
      <c r="K3076" s="144" t="s">
        <v>30</v>
      </c>
    </row>
    <row r="3077" s="47" customFormat="1" ht="49.5" spans="1:11">
      <c r="A3077" s="35">
        <v>3076</v>
      </c>
      <c r="B3077" s="5" t="s">
        <v>1496</v>
      </c>
      <c r="C3077" s="83" t="s">
        <v>4593</v>
      </c>
      <c r="D3077" s="4" t="s">
        <v>1651</v>
      </c>
      <c r="E3077" s="18" t="s">
        <v>2536</v>
      </c>
      <c r="F3077" s="18"/>
      <c r="G3077" s="37"/>
      <c r="H3077" s="18" t="s">
        <v>3271</v>
      </c>
      <c r="I3077" s="18" t="s">
        <v>3272</v>
      </c>
      <c r="J3077" s="37"/>
      <c r="K3077" s="88" t="s">
        <v>30</v>
      </c>
    </row>
    <row r="3078" s="47" customFormat="1" ht="49.5" spans="1:11">
      <c r="A3078" s="35">
        <v>3077</v>
      </c>
      <c r="B3078" s="5" t="s">
        <v>1496</v>
      </c>
      <c r="C3078" s="83" t="s">
        <v>4593</v>
      </c>
      <c r="D3078" s="4" t="s">
        <v>1651</v>
      </c>
      <c r="E3078" s="18" t="s">
        <v>4594</v>
      </c>
      <c r="F3078" s="18"/>
      <c r="G3078" s="37"/>
      <c r="H3078" s="18" t="s">
        <v>3564</v>
      </c>
      <c r="I3078" s="18" t="s">
        <v>3272</v>
      </c>
      <c r="J3078" s="37"/>
      <c r="K3078" s="90" t="s">
        <v>30</v>
      </c>
    </row>
    <row r="3079" s="47" customFormat="1" ht="49.5" spans="1:11">
      <c r="A3079" s="35">
        <v>3078</v>
      </c>
      <c r="B3079" s="5" t="s">
        <v>1496</v>
      </c>
      <c r="C3079" s="83" t="s">
        <v>4593</v>
      </c>
      <c r="D3079" s="4" t="s">
        <v>1651</v>
      </c>
      <c r="E3079" s="18" t="s">
        <v>4595</v>
      </c>
      <c r="F3079" s="18"/>
      <c r="G3079" s="37"/>
      <c r="H3079" s="18" t="s">
        <v>3564</v>
      </c>
      <c r="I3079" s="18" t="s">
        <v>3272</v>
      </c>
      <c r="J3079" s="37"/>
      <c r="K3079" s="90" t="s">
        <v>30</v>
      </c>
    </row>
    <row r="3080" s="47" customFormat="1" ht="49.5" spans="1:11">
      <c r="A3080" s="35">
        <v>3079</v>
      </c>
      <c r="B3080" s="5" t="s">
        <v>1496</v>
      </c>
      <c r="C3080" s="83" t="s">
        <v>4593</v>
      </c>
      <c r="D3080" s="4" t="s">
        <v>1651</v>
      </c>
      <c r="E3080" s="18" t="s">
        <v>4583</v>
      </c>
      <c r="F3080" s="18"/>
      <c r="G3080" s="37"/>
      <c r="H3080" s="142" t="s">
        <v>3097</v>
      </c>
      <c r="I3080" s="18" t="s">
        <v>3272</v>
      </c>
      <c r="J3080" s="37"/>
      <c r="K3080" s="88" t="s">
        <v>30</v>
      </c>
    </row>
    <row r="3081" s="47" customFormat="1" ht="49.5" spans="1:11">
      <c r="A3081" s="35">
        <v>3080</v>
      </c>
      <c r="B3081" s="5" t="s">
        <v>1496</v>
      </c>
      <c r="C3081" s="83" t="s">
        <v>4593</v>
      </c>
      <c r="D3081" s="4" t="s">
        <v>1651</v>
      </c>
      <c r="E3081" s="18" t="s">
        <v>4596</v>
      </c>
      <c r="F3081" s="18"/>
      <c r="G3081" s="37"/>
      <c r="H3081" s="18" t="s">
        <v>3564</v>
      </c>
      <c r="I3081" s="18" t="s">
        <v>3272</v>
      </c>
      <c r="J3081" s="37"/>
      <c r="K3081" s="144" t="s">
        <v>30</v>
      </c>
    </row>
    <row r="3082" s="47" customFormat="1" ht="49.5" spans="1:11">
      <c r="A3082" s="35">
        <v>3081</v>
      </c>
      <c r="B3082" s="5" t="s">
        <v>1496</v>
      </c>
      <c r="C3082" s="83" t="s">
        <v>4593</v>
      </c>
      <c r="D3082" s="4" t="s">
        <v>1651</v>
      </c>
      <c r="E3082" s="18" t="s">
        <v>4597</v>
      </c>
      <c r="F3082" s="18"/>
      <c r="G3082" s="37"/>
      <c r="H3082" s="18" t="s">
        <v>3564</v>
      </c>
      <c r="I3082" s="18" t="s">
        <v>3272</v>
      </c>
      <c r="J3082" s="37"/>
      <c r="K3082" s="87" t="s">
        <v>30</v>
      </c>
    </row>
    <row r="3083" s="47" customFormat="1" ht="49.5" spans="1:11">
      <c r="A3083" s="35">
        <v>3082</v>
      </c>
      <c r="B3083" s="5" t="s">
        <v>1496</v>
      </c>
      <c r="C3083" s="83" t="s">
        <v>4593</v>
      </c>
      <c r="D3083" s="4" t="s">
        <v>1651</v>
      </c>
      <c r="E3083" s="18" t="s">
        <v>4598</v>
      </c>
      <c r="F3083" s="18"/>
      <c r="G3083" s="37"/>
      <c r="H3083" s="18" t="s">
        <v>3564</v>
      </c>
      <c r="I3083" s="18" t="s">
        <v>3272</v>
      </c>
      <c r="J3083" s="37"/>
      <c r="K3083" s="87" t="s">
        <v>30</v>
      </c>
    </row>
    <row r="3084" s="47" customFormat="1" ht="49.5" spans="1:11">
      <c r="A3084" s="35">
        <v>3083</v>
      </c>
      <c r="B3084" s="5" t="s">
        <v>1496</v>
      </c>
      <c r="C3084" s="83" t="s">
        <v>4593</v>
      </c>
      <c r="D3084" s="4" t="s">
        <v>1651</v>
      </c>
      <c r="E3084" s="18" t="s">
        <v>4586</v>
      </c>
      <c r="F3084" s="18"/>
      <c r="G3084" s="37"/>
      <c r="H3084" s="142" t="s">
        <v>3097</v>
      </c>
      <c r="I3084" s="18" t="s">
        <v>3272</v>
      </c>
      <c r="J3084" s="37"/>
      <c r="K3084" s="87" t="s">
        <v>30</v>
      </c>
    </row>
    <row r="3085" s="47" customFormat="1" ht="49.5" spans="1:11">
      <c r="A3085" s="35">
        <v>3084</v>
      </c>
      <c r="B3085" s="5" t="s">
        <v>1496</v>
      </c>
      <c r="C3085" s="83" t="s">
        <v>4593</v>
      </c>
      <c r="D3085" s="4" t="s">
        <v>1651</v>
      </c>
      <c r="E3085" s="18" t="s">
        <v>4599</v>
      </c>
      <c r="F3085" s="18"/>
      <c r="G3085" s="37"/>
      <c r="H3085" s="18" t="s">
        <v>3564</v>
      </c>
      <c r="I3085" s="18" t="s">
        <v>3272</v>
      </c>
      <c r="J3085" s="37"/>
      <c r="K3085" s="87" t="s">
        <v>30</v>
      </c>
    </row>
    <row r="3086" s="47" customFormat="1" ht="49.5" spans="1:11">
      <c r="A3086" s="35">
        <v>3085</v>
      </c>
      <c r="B3086" s="5" t="s">
        <v>1496</v>
      </c>
      <c r="C3086" s="83" t="s">
        <v>4593</v>
      </c>
      <c r="D3086" s="4" t="s">
        <v>1651</v>
      </c>
      <c r="E3086" s="18" t="s">
        <v>4600</v>
      </c>
      <c r="F3086" s="18"/>
      <c r="G3086" s="37"/>
      <c r="H3086" s="18" t="s">
        <v>3564</v>
      </c>
      <c r="I3086" s="18" t="s">
        <v>3272</v>
      </c>
      <c r="J3086" s="37"/>
      <c r="K3086" s="87" t="s">
        <v>30</v>
      </c>
    </row>
    <row r="3087" s="47" customFormat="1" ht="49.5" spans="1:11">
      <c r="A3087" s="35">
        <v>3086</v>
      </c>
      <c r="B3087" s="5" t="s">
        <v>1496</v>
      </c>
      <c r="C3087" s="83" t="s">
        <v>4593</v>
      </c>
      <c r="D3087" s="4" t="s">
        <v>1651</v>
      </c>
      <c r="E3087" s="18" t="s">
        <v>4601</v>
      </c>
      <c r="F3087" s="18"/>
      <c r="G3087" s="37"/>
      <c r="H3087" s="18" t="s">
        <v>3097</v>
      </c>
      <c r="I3087" s="18" t="s">
        <v>3272</v>
      </c>
      <c r="J3087" s="37"/>
      <c r="K3087" s="87" t="s">
        <v>30</v>
      </c>
    </row>
    <row r="3088" s="47" customFormat="1" ht="49.5" spans="1:11">
      <c r="A3088" s="35">
        <v>3087</v>
      </c>
      <c r="B3088" s="5" t="s">
        <v>1496</v>
      </c>
      <c r="C3088" s="83" t="s">
        <v>4593</v>
      </c>
      <c r="D3088" s="4" t="s">
        <v>1651</v>
      </c>
      <c r="E3088" s="18" t="s">
        <v>4602</v>
      </c>
      <c r="F3088" s="18"/>
      <c r="G3088" s="37"/>
      <c r="H3088" s="142" t="s">
        <v>3097</v>
      </c>
      <c r="I3088" s="18" t="s">
        <v>3272</v>
      </c>
      <c r="J3088" s="37"/>
      <c r="K3088" s="88" t="s">
        <v>30</v>
      </c>
    </row>
    <row r="3089" s="47" customFormat="1" ht="49.5" spans="1:11">
      <c r="A3089" s="35">
        <v>3088</v>
      </c>
      <c r="B3089" s="5" t="s">
        <v>1496</v>
      </c>
      <c r="C3089" s="83" t="s">
        <v>4593</v>
      </c>
      <c r="D3089" s="4" t="s">
        <v>1651</v>
      </c>
      <c r="E3089" s="18" t="s">
        <v>4603</v>
      </c>
      <c r="F3089" s="18"/>
      <c r="G3089" s="37"/>
      <c r="H3089" s="18" t="s">
        <v>3564</v>
      </c>
      <c r="I3089" s="18" t="s">
        <v>3272</v>
      </c>
      <c r="J3089" s="37"/>
      <c r="K3089" s="90" t="s">
        <v>30</v>
      </c>
    </row>
    <row r="3090" s="47" customFormat="1" ht="49.5" spans="1:11">
      <c r="A3090" s="35">
        <v>3089</v>
      </c>
      <c r="B3090" s="5" t="s">
        <v>1496</v>
      </c>
      <c r="C3090" s="83" t="s">
        <v>4593</v>
      </c>
      <c r="D3090" s="4" t="s">
        <v>1651</v>
      </c>
      <c r="E3090" s="18" t="s">
        <v>4604</v>
      </c>
      <c r="F3090" s="18"/>
      <c r="G3090" s="37"/>
      <c r="H3090" s="142" t="s">
        <v>3097</v>
      </c>
      <c r="I3090" s="18" t="s">
        <v>3272</v>
      </c>
      <c r="J3090" s="37"/>
      <c r="K3090" s="88" t="s">
        <v>30</v>
      </c>
    </row>
    <row r="3091" s="47" customFormat="1" ht="49.5" spans="1:11">
      <c r="A3091" s="35">
        <v>3090</v>
      </c>
      <c r="B3091" s="5" t="s">
        <v>1496</v>
      </c>
      <c r="C3091" s="83" t="s">
        <v>4605</v>
      </c>
      <c r="D3091" s="4" t="s">
        <v>1653</v>
      </c>
      <c r="E3091" s="18" t="s">
        <v>3561</v>
      </c>
      <c r="F3091" s="18" t="s">
        <v>3562</v>
      </c>
      <c r="G3091" s="37"/>
      <c r="H3091" s="18" t="s">
        <v>3271</v>
      </c>
      <c r="I3091" s="18" t="s">
        <v>3272</v>
      </c>
      <c r="J3091" s="37"/>
      <c r="K3091" s="144" t="s">
        <v>30</v>
      </c>
    </row>
    <row r="3092" s="47" customFormat="1" ht="49.5" spans="1:11">
      <c r="A3092" s="35">
        <v>3091</v>
      </c>
      <c r="B3092" s="5" t="s">
        <v>1496</v>
      </c>
      <c r="C3092" s="83" t="s">
        <v>4605</v>
      </c>
      <c r="D3092" s="4" t="s">
        <v>1653</v>
      </c>
      <c r="E3092" s="18" t="s">
        <v>2536</v>
      </c>
      <c r="F3092" s="18"/>
      <c r="G3092" s="37"/>
      <c r="H3092" s="18" t="s">
        <v>3271</v>
      </c>
      <c r="I3092" s="18" t="s">
        <v>3272</v>
      </c>
      <c r="J3092" s="37"/>
      <c r="K3092" s="88" t="s">
        <v>30</v>
      </c>
    </row>
    <row r="3093" s="47" customFormat="1" ht="49.5" spans="1:11">
      <c r="A3093" s="35">
        <v>3092</v>
      </c>
      <c r="B3093" s="5" t="s">
        <v>1496</v>
      </c>
      <c r="C3093" s="83" t="s">
        <v>4605</v>
      </c>
      <c r="D3093" s="4" t="s">
        <v>1653</v>
      </c>
      <c r="E3093" s="18" t="s">
        <v>4594</v>
      </c>
      <c r="F3093" s="18"/>
      <c r="G3093" s="37"/>
      <c r="H3093" s="18" t="s">
        <v>3564</v>
      </c>
      <c r="I3093" s="18" t="s">
        <v>3272</v>
      </c>
      <c r="J3093" s="37"/>
      <c r="K3093" s="90" t="s">
        <v>30</v>
      </c>
    </row>
    <row r="3094" s="47" customFormat="1" ht="49.5" spans="1:11">
      <c r="A3094" s="35">
        <v>3093</v>
      </c>
      <c r="B3094" s="5" t="s">
        <v>1496</v>
      </c>
      <c r="C3094" s="83" t="s">
        <v>4605</v>
      </c>
      <c r="D3094" s="4" t="s">
        <v>1653</v>
      </c>
      <c r="E3094" s="18" t="s">
        <v>4595</v>
      </c>
      <c r="F3094" s="18"/>
      <c r="G3094" s="37"/>
      <c r="H3094" s="18" t="s">
        <v>3564</v>
      </c>
      <c r="I3094" s="18" t="s">
        <v>3272</v>
      </c>
      <c r="J3094" s="37"/>
      <c r="K3094" s="90" t="s">
        <v>30</v>
      </c>
    </row>
    <row r="3095" s="47" customFormat="1" ht="49.5" spans="1:11">
      <c r="A3095" s="35">
        <v>3094</v>
      </c>
      <c r="B3095" s="5" t="s">
        <v>1496</v>
      </c>
      <c r="C3095" s="83" t="s">
        <v>4605</v>
      </c>
      <c r="D3095" s="4" t="s">
        <v>1653</v>
      </c>
      <c r="E3095" s="18" t="s">
        <v>4583</v>
      </c>
      <c r="F3095" s="18"/>
      <c r="G3095" s="37"/>
      <c r="H3095" s="142" t="s">
        <v>3097</v>
      </c>
      <c r="I3095" s="18" t="s">
        <v>3272</v>
      </c>
      <c r="J3095" s="37"/>
      <c r="K3095" s="88" t="s">
        <v>30</v>
      </c>
    </row>
    <row r="3096" s="47" customFormat="1" ht="49.5" spans="1:11">
      <c r="A3096" s="35">
        <v>3095</v>
      </c>
      <c r="B3096" s="5" t="s">
        <v>1496</v>
      </c>
      <c r="C3096" s="83" t="s">
        <v>4605</v>
      </c>
      <c r="D3096" s="4" t="s">
        <v>1653</v>
      </c>
      <c r="E3096" s="18" t="s">
        <v>4596</v>
      </c>
      <c r="F3096" s="18"/>
      <c r="G3096" s="37"/>
      <c r="H3096" s="18" t="s">
        <v>3564</v>
      </c>
      <c r="I3096" s="18" t="s">
        <v>3272</v>
      </c>
      <c r="J3096" s="37"/>
      <c r="K3096" s="144" t="s">
        <v>30</v>
      </c>
    </row>
    <row r="3097" s="47" customFormat="1" ht="49.5" spans="1:11">
      <c r="A3097" s="35">
        <v>3096</v>
      </c>
      <c r="B3097" s="5" t="s">
        <v>1496</v>
      </c>
      <c r="C3097" s="83" t="s">
        <v>4605</v>
      </c>
      <c r="D3097" s="4" t="s">
        <v>1653</v>
      </c>
      <c r="E3097" s="18" t="s">
        <v>4597</v>
      </c>
      <c r="F3097" s="18"/>
      <c r="G3097" s="37"/>
      <c r="H3097" s="18" t="s">
        <v>3564</v>
      </c>
      <c r="I3097" s="18" t="s">
        <v>3272</v>
      </c>
      <c r="J3097" s="37"/>
      <c r="K3097" s="87" t="s">
        <v>30</v>
      </c>
    </row>
    <row r="3098" s="47" customFormat="1" ht="49.5" spans="1:11">
      <c r="A3098" s="35">
        <v>3097</v>
      </c>
      <c r="B3098" s="5" t="s">
        <v>1496</v>
      </c>
      <c r="C3098" s="83" t="s">
        <v>4605</v>
      </c>
      <c r="D3098" s="4" t="s">
        <v>1653</v>
      </c>
      <c r="E3098" s="18" t="s">
        <v>4598</v>
      </c>
      <c r="F3098" s="18"/>
      <c r="G3098" s="37"/>
      <c r="H3098" s="18" t="s">
        <v>3564</v>
      </c>
      <c r="I3098" s="18" t="s">
        <v>3272</v>
      </c>
      <c r="J3098" s="37"/>
      <c r="K3098" s="87" t="s">
        <v>30</v>
      </c>
    </row>
    <row r="3099" s="47" customFormat="1" ht="49.5" spans="1:11">
      <c r="A3099" s="35">
        <v>3098</v>
      </c>
      <c r="B3099" s="5" t="s">
        <v>1496</v>
      </c>
      <c r="C3099" s="83" t="s">
        <v>4605</v>
      </c>
      <c r="D3099" s="4" t="s">
        <v>1653</v>
      </c>
      <c r="E3099" s="18" t="s">
        <v>4586</v>
      </c>
      <c r="F3099" s="18"/>
      <c r="G3099" s="37"/>
      <c r="H3099" s="142" t="s">
        <v>3097</v>
      </c>
      <c r="I3099" s="18" t="s">
        <v>3272</v>
      </c>
      <c r="J3099" s="37"/>
      <c r="K3099" s="87" t="s">
        <v>30</v>
      </c>
    </row>
    <row r="3100" s="47" customFormat="1" ht="49.5" spans="1:11">
      <c r="A3100" s="35">
        <v>3099</v>
      </c>
      <c r="B3100" s="5" t="s">
        <v>1496</v>
      </c>
      <c r="C3100" s="83" t="s">
        <v>4605</v>
      </c>
      <c r="D3100" s="4" t="s">
        <v>1653</v>
      </c>
      <c r="E3100" s="18" t="s">
        <v>4606</v>
      </c>
      <c r="F3100" s="18"/>
      <c r="G3100" s="37"/>
      <c r="H3100" s="18" t="s">
        <v>3564</v>
      </c>
      <c r="I3100" s="18" t="s">
        <v>3272</v>
      </c>
      <c r="J3100" s="37"/>
      <c r="K3100" s="90" t="s">
        <v>30</v>
      </c>
    </row>
    <row r="3101" s="47" customFormat="1" ht="49.5" spans="1:11">
      <c r="A3101" s="35">
        <v>3100</v>
      </c>
      <c r="B3101" s="5" t="s">
        <v>1496</v>
      </c>
      <c r="C3101" s="83" t="s">
        <v>4605</v>
      </c>
      <c r="D3101" s="4" t="s">
        <v>1653</v>
      </c>
      <c r="E3101" s="18" t="s">
        <v>4607</v>
      </c>
      <c r="F3101" s="18"/>
      <c r="G3101" s="37"/>
      <c r="H3101" s="18" t="s">
        <v>3097</v>
      </c>
      <c r="I3101" s="18" t="s">
        <v>3272</v>
      </c>
      <c r="J3101" s="37"/>
      <c r="K3101" s="144" t="s">
        <v>30</v>
      </c>
    </row>
    <row r="3102" s="47" customFormat="1" ht="49.5" spans="1:11">
      <c r="A3102" s="35">
        <v>3101</v>
      </c>
      <c r="B3102" s="5" t="s">
        <v>1496</v>
      </c>
      <c r="C3102" s="83" t="s">
        <v>4605</v>
      </c>
      <c r="D3102" s="4" t="s">
        <v>1653</v>
      </c>
      <c r="E3102" s="18" t="s">
        <v>4608</v>
      </c>
      <c r="F3102" s="18"/>
      <c r="G3102" s="37"/>
      <c r="H3102" s="18" t="s">
        <v>3564</v>
      </c>
      <c r="I3102" s="18" t="s">
        <v>3272</v>
      </c>
      <c r="J3102" s="37"/>
      <c r="K3102" s="90" t="s">
        <v>30</v>
      </c>
    </row>
    <row r="3103" s="47" customFormat="1" ht="49.5" spans="1:11">
      <c r="A3103" s="35">
        <v>3102</v>
      </c>
      <c r="B3103" s="5" t="s">
        <v>1496</v>
      </c>
      <c r="C3103" s="83" t="s">
        <v>4605</v>
      </c>
      <c r="D3103" s="4" t="s">
        <v>1653</v>
      </c>
      <c r="E3103" s="18" t="s">
        <v>4609</v>
      </c>
      <c r="F3103" s="18"/>
      <c r="G3103" s="37"/>
      <c r="H3103" s="18" t="s">
        <v>3097</v>
      </c>
      <c r="I3103" s="18" t="s">
        <v>3272</v>
      </c>
      <c r="J3103" s="37"/>
      <c r="K3103" s="144" t="s">
        <v>30</v>
      </c>
    </row>
    <row r="3104" s="47" customFormat="1" ht="49.5" spans="1:11">
      <c r="A3104" s="35">
        <v>3103</v>
      </c>
      <c r="B3104" s="5" t="s">
        <v>1496</v>
      </c>
      <c r="C3104" s="83" t="s">
        <v>4605</v>
      </c>
      <c r="D3104" s="4" t="s">
        <v>1653</v>
      </c>
      <c r="E3104" s="18" t="s">
        <v>4610</v>
      </c>
      <c r="F3104" s="18"/>
      <c r="G3104" s="37"/>
      <c r="H3104" s="18" t="s">
        <v>3564</v>
      </c>
      <c r="I3104" s="18" t="s">
        <v>3272</v>
      </c>
      <c r="J3104" s="37"/>
      <c r="K3104" s="90" t="s">
        <v>30</v>
      </c>
    </row>
    <row r="3105" s="47" customFormat="1" ht="49.5" spans="1:11">
      <c r="A3105" s="35">
        <v>3104</v>
      </c>
      <c r="B3105" s="5" t="s">
        <v>1496</v>
      </c>
      <c r="C3105" s="83" t="s">
        <v>4605</v>
      </c>
      <c r="D3105" s="4" t="s">
        <v>1653</v>
      </c>
      <c r="E3105" s="18" t="s">
        <v>4611</v>
      </c>
      <c r="F3105" s="18"/>
      <c r="G3105" s="37"/>
      <c r="H3105" s="18" t="s">
        <v>3097</v>
      </c>
      <c r="I3105" s="18" t="s">
        <v>3272</v>
      </c>
      <c r="J3105" s="37"/>
      <c r="K3105" s="144" t="s">
        <v>30</v>
      </c>
    </row>
    <row r="3106" s="47" customFormat="1" ht="49.5" spans="1:11">
      <c r="A3106" s="35">
        <v>3105</v>
      </c>
      <c r="B3106" s="5" t="s">
        <v>1496</v>
      </c>
      <c r="C3106" s="83" t="s">
        <v>4605</v>
      </c>
      <c r="D3106" s="4" t="s">
        <v>1653</v>
      </c>
      <c r="E3106" s="18" t="s">
        <v>4612</v>
      </c>
      <c r="F3106" s="18"/>
      <c r="G3106" s="37"/>
      <c r="H3106" s="18" t="s">
        <v>3564</v>
      </c>
      <c r="I3106" s="18" t="s">
        <v>3272</v>
      </c>
      <c r="J3106" s="37"/>
      <c r="K3106" s="90" t="s">
        <v>30</v>
      </c>
    </row>
    <row r="3107" s="47" customFormat="1" ht="49.5" spans="1:11">
      <c r="A3107" s="35">
        <v>3106</v>
      </c>
      <c r="B3107" s="5" t="s">
        <v>1496</v>
      </c>
      <c r="C3107" s="83" t="s">
        <v>4605</v>
      </c>
      <c r="D3107" s="4" t="s">
        <v>1653</v>
      </c>
      <c r="E3107" s="18" t="s">
        <v>4613</v>
      </c>
      <c r="F3107" s="18"/>
      <c r="G3107" s="37"/>
      <c r="H3107" s="18" t="s">
        <v>3097</v>
      </c>
      <c r="I3107" s="18" t="s">
        <v>3272</v>
      </c>
      <c r="J3107" s="37"/>
      <c r="K3107" s="88" t="s">
        <v>30</v>
      </c>
    </row>
    <row r="3108" s="47" customFormat="1" ht="49.5" spans="1:11">
      <c r="A3108" s="35">
        <v>3107</v>
      </c>
      <c r="B3108" s="5" t="s">
        <v>1496</v>
      </c>
      <c r="C3108" s="83" t="s">
        <v>4605</v>
      </c>
      <c r="D3108" s="4" t="s">
        <v>1653</v>
      </c>
      <c r="E3108" s="18" t="s">
        <v>4614</v>
      </c>
      <c r="F3108" s="18"/>
      <c r="G3108" s="37"/>
      <c r="H3108" s="18" t="s">
        <v>3564</v>
      </c>
      <c r="I3108" s="18" t="s">
        <v>3272</v>
      </c>
      <c r="J3108" s="37"/>
      <c r="K3108" s="90" t="s">
        <v>30</v>
      </c>
    </row>
    <row r="3109" s="47" customFormat="1" ht="49.5" spans="1:11">
      <c r="A3109" s="35">
        <v>3108</v>
      </c>
      <c r="B3109" s="5" t="s">
        <v>1496</v>
      </c>
      <c r="C3109" s="83" t="s">
        <v>4605</v>
      </c>
      <c r="D3109" s="4" t="s">
        <v>1653</v>
      </c>
      <c r="E3109" s="18" t="s">
        <v>4615</v>
      </c>
      <c r="F3109" s="18"/>
      <c r="G3109" s="37"/>
      <c r="H3109" s="18" t="s">
        <v>3097</v>
      </c>
      <c r="I3109" s="18" t="s">
        <v>3272</v>
      </c>
      <c r="J3109" s="37"/>
      <c r="K3109" s="144" t="s">
        <v>30</v>
      </c>
    </row>
    <row r="3110" s="47" customFormat="1" ht="49.5" spans="1:11">
      <c r="A3110" s="35">
        <v>3109</v>
      </c>
      <c r="B3110" s="5" t="s">
        <v>1496</v>
      </c>
      <c r="C3110" s="83" t="s">
        <v>4605</v>
      </c>
      <c r="D3110" s="4" t="s">
        <v>1653</v>
      </c>
      <c r="E3110" s="18" t="s">
        <v>4616</v>
      </c>
      <c r="F3110" s="18"/>
      <c r="G3110" s="37"/>
      <c r="H3110" s="18" t="s">
        <v>3564</v>
      </c>
      <c r="I3110" s="18" t="s">
        <v>3272</v>
      </c>
      <c r="J3110" s="37"/>
      <c r="K3110" s="90" t="s">
        <v>30</v>
      </c>
    </row>
    <row r="3111" s="47" customFormat="1" ht="49.5" spans="1:11">
      <c r="A3111" s="35">
        <v>3110</v>
      </c>
      <c r="B3111" s="5" t="s">
        <v>1496</v>
      </c>
      <c r="C3111" s="83" t="s">
        <v>4605</v>
      </c>
      <c r="D3111" s="4" t="s">
        <v>1653</v>
      </c>
      <c r="E3111" s="18" t="s">
        <v>4617</v>
      </c>
      <c r="F3111" s="18"/>
      <c r="G3111" s="37"/>
      <c r="H3111" s="18" t="s">
        <v>3097</v>
      </c>
      <c r="I3111" s="18" t="s">
        <v>3272</v>
      </c>
      <c r="J3111" s="37"/>
      <c r="K3111" s="144" t="s">
        <v>30</v>
      </c>
    </row>
    <row r="3112" s="47" customFormat="1" ht="49.5" spans="1:11">
      <c r="A3112" s="35">
        <v>3111</v>
      </c>
      <c r="B3112" s="5" t="s">
        <v>1496</v>
      </c>
      <c r="C3112" s="83" t="s">
        <v>4605</v>
      </c>
      <c r="D3112" s="4" t="s">
        <v>1653</v>
      </c>
      <c r="E3112" s="18" t="s">
        <v>4618</v>
      </c>
      <c r="F3112" s="18"/>
      <c r="G3112" s="37"/>
      <c r="H3112" s="18" t="s">
        <v>3564</v>
      </c>
      <c r="I3112" s="18" t="s">
        <v>3272</v>
      </c>
      <c r="J3112" s="37"/>
      <c r="K3112" s="90" t="s">
        <v>30</v>
      </c>
    </row>
    <row r="3113" s="47" customFormat="1" ht="49.5" spans="1:11">
      <c r="A3113" s="35">
        <v>3112</v>
      </c>
      <c r="B3113" s="5" t="s">
        <v>1496</v>
      </c>
      <c r="C3113" s="83" t="s">
        <v>4605</v>
      </c>
      <c r="D3113" s="4" t="s">
        <v>1653</v>
      </c>
      <c r="E3113" s="18" t="s">
        <v>4619</v>
      </c>
      <c r="F3113" s="18"/>
      <c r="G3113" s="37"/>
      <c r="H3113" s="18" t="s">
        <v>3097</v>
      </c>
      <c r="I3113" s="18" t="s">
        <v>3272</v>
      </c>
      <c r="J3113" s="37"/>
      <c r="K3113" s="144" t="s">
        <v>30</v>
      </c>
    </row>
    <row r="3114" s="47" customFormat="1" ht="49.5" spans="1:11">
      <c r="A3114" s="35">
        <v>3113</v>
      </c>
      <c r="B3114" s="5" t="s">
        <v>1496</v>
      </c>
      <c r="C3114" s="83" t="s">
        <v>4605</v>
      </c>
      <c r="D3114" s="4" t="s">
        <v>1653</v>
      </c>
      <c r="E3114" s="18" t="s">
        <v>4620</v>
      </c>
      <c r="F3114" s="18"/>
      <c r="G3114" s="37"/>
      <c r="H3114" s="18" t="s">
        <v>3564</v>
      </c>
      <c r="I3114" s="18" t="s">
        <v>3272</v>
      </c>
      <c r="J3114" s="37"/>
      <c r="K3114" s="88" t="s">
        <v>30</v>
      </c>
    </row>
    <row r="3115" s="47" customFormat="1" ht="49.5" spans="1:11">
      <c r="A3115" s="35">
        <v>3114</v>
      </c>
      <c r="B3115" s="5" t="s">
        <v>1496</v>
      </c>
      <c r="C3115" s="83" t="s">
        <v>4605</v>
      </c>
      <c r="D3115" s="4" t="s">
        <v>1653</v>
      </c>
      <c r="E3115" s="18" t="s">
        <v>4621</v>
      </c>
      <c r="F3115" s="18"/>
      <c r="G3115" s="37"/>
      <c r="H3115" s="18" t="s">
        <v>3564</v>
      </c>
      <c r="I3115" s="18" t="s">
        <v>3272</v>
      </c>
      <c r="J3115" s="37"/>
      <c r="K3115" s="88" t="s">
        <v>30</v>
      </c>
    </row>
    <row r="3116" s="47" customFormat="1" ht="33" spans="1:11">
      <c r="A3116" s="35">
        <v>3115</v>
      </c>
      <c r="B3116" s="5" t="s">
        <v>1496</v>
      </c>
      <c r="C3116" s="83" t="s">
        <v>4605</v>
      </c>
      <c r="D3116" s="4" t="s">
        <v>1654</v>
      </c>
      <c r="E3116" s="18" t="s">
        <v>2077</v>
      </c>
      <c r="F3116" s="18"/>
      <c r="G3116" s="37"/>
      <c r="H3116" s="18" t="s">
        <v>3271</v>
      </c>
      <c r="I3116" s="18" t="s">
        <v>3272</v>
      </c>
      <c r="J3116" s="37"/>
      <c r="K3116" s="144" t="s">
        <v>30</v>
      </c>
    </row>
    <row r="3117" s="47" customFormat="1" ht="33" spans="1:11">
      <c r="A3117" s="35">
        <v>3116</v>
      </c>
      <c r="B3117" s="5" t="s">
        <v>1496</v>
      </c>
      <c r="C3117" s="83" t="s">
        <v>4605</v>
      </c>
      <c r="D3117" s="4" t="s">
        <v>1654</v>
      </c>
      <c r="E3117" s="18" t="s">
        <v>4622</v>
      </c>
      <c r="F3117" s="18"/>
      <c r="G3117" s="37"/>
      <c r="H3117" s="18" t="s">
        <v>3271</v>
      </c>
      <c r="I3117" s="18" t="s">
        <v>3272</v>
      </c>
      <c r="J3117" s="37"/>
      <c r="K3117" s="164" t="s">
        <v>30</v>
      </c>
    </row>
    <row r="3118" s="47" customFormat="1" ht="33" spans="1:11">
      <c r="A3118" s="35">
        <v>3117</v>
      </c>
      <c r="B3118" s="5" t="s">
        <v>1496</v>
      </c>
      <c r="C3118" s="83" t="s">
        <v>4605</v>
      </c>
      <c r="D3118" s="4" t="s">
        <v>1654</v>
      </c>
      <c r="E3118" s="18" t="s">
        <v>4623</v>
      </c>
      <c r="F3118" s="18" t="s">
        <v>4624</v>
      </c>
      <c r="G3118" s="37"/>
      <c r="H3118" s="18" t="s">
        <v>4290</v>
      </c>
      <c r="I3118" s="18" t="s">
        <v>3272</v>
      </c>
      <c r="J3118" s="37"/>
      <c r="K3118" s="88" t="s">
        <v>30</v>
      </c>
    </row>
    <row r="3119" s="47" customFormat="1" ht="33" spans="1:11">
      <c r="A3119" s="35">
        <v>3118</v>
      </c>
      <c r="B3119" s="5" t="s">
        <v>1496</v>
      </c>
      <c r="C3119" s="83" t="s">
        <v>4605</v>
      </c>
      <c r="D3119" s="4" t="s">
        <v>1654</v>
      </c>
      <c r="E3119" s="18" t="s">
        <v>4625</v>
      </c>
      <c r="F3119" s="18" t="s">
        <v>4624</v>
      </c>
      <c r="G3119" s="37"/>
      <c r="H3119" s="18" t="s">
        <v>3564</v>
      </c>
      <c r="I3119" s="18" t="s">
        <v>3272</v>
      </c>
      <c r="J3119" s="37"/>
      <c r="K3119" s="144" t="s">
        <v>30</v>
      </c>
    </row>
    <row r="3120" s="47" customFormat="1" ht="33" spans="1:11">
      <c r="A3120" s="35">
        <v>3119</v>
      </c>
      <c r="B3120" s="5" t="s">
        <v>1496</v>
      </c>
      <c r="C3120" s="83" t="s">
        <v>4605</v>
      </c>
      <c r="D3120" s="4" t="s">
        <v>1654</v>
      </c>
      <c r="E3120" s="18" t="s">
        <v>3969</v>
      </c>
      <c r="F3120" s="18"/>
      <c r="G3120" s="37"/>
      <c r="H3120" s="142" t="s">
        <v>3097</v>
      </c>
      <c r="I3120" s="18" t="s">
        <v>3272</v>
      </c>
      <c r="J3120" s="37"/>
      <c r="K3120" s="88" t="s">
        <v>30</v>
      </c>
    </row>
    <row r="3121" s="47" customFormat="1" ht="33" spans="1:11">
      <c r="A3121" s="35">
        <v>3120</v>
      </c>
      <c r="B3121" s="5" t="s">
        <v>1496</v>
      </c>
      <c r="C3121" s="83" t="s">
        <v>4605</v>
      </c>
      <c r="D3121" s="4" t="s">
        <v>1655</v>
      </c>
      <c r="E3121" s="18" t="s">
        <v>3561</v>
      </c>
      <c r="F3121" s="18" t="s">
        <v>3562</v>
      </c>
      <c r="G3121" s="37"/>
      <c r="H3121" s="18" t="s">
        <v>3271</v>
      </c>
      <c r="I3121" s="18" t="s">
        <v>3272</v>
      </c>
      <c r="J3121" s="37"/>
      <c r="K3121" s="144" t="s">
        <v>30</v>
      </c>
    </row>
    <row r="3122" s="47" customFormat="1" ht="33" spans="1:11">
      <c r="A3122" s="35">
        <v>3121</v>
      </c>
      <c r="B3122" s="5" t="s">
        <v>1496</v>
      </c>
      <c r="C3122" s="83" t="s">
        <v>4605</v>
      </c>
      <c r="D3122" s="4" t="s">
        <v>1655</v>
      </c>
      <c r="E3122" s="18" t="s">
        <v>2536</v>
      </c>
      <c r="F3122" s="18"/>
      <c r="G3122" s="37"/>
      <c r="H3122" s="18" t="s">
        <v>3271</v>
      </c>
      <c r="I3122" s="18" t="s">
        <v>3272</v>
      </c>
      <c r="J3122" s="37"/>
      <c r="K3122" s="88" t="s">
        <v>30</v>
      </c>
    </row>
    <row r="3123" s="47" customFormat="1" ht="33" spans="1:11">
      <c r="A3123" s="35">
        <v>3122</v>
      </c>
      <c r="B3123" s="5" t="s">
        <v>1496</v>
      </c>
      <c r="C3123" s="83" t="s">
        <v>4605</v>
      </c>
      <c r="D3123" s="4" t="s">
        <v>1655</v>
      </c>
      <c r="E3123" s="18" t="s">
        <v>4626</v>
      </c>
      <c r="F3123" s="18"/>
      <c r="G3123" s="37"/>
      <c r="H3123" s="18" t="s">
        <v>4290</v>
      </c>
      <c r="I3123" s="18" t="s">
        <v>3272</v>
      </c>
      <c r="J3123" s="37"/>
      <c r="K3123" s="88" t="s">
        <v>30</v>
      </c>
    </row>
    <row r="3124" s="47" customFormat="1" ht="33" spans="1:11">
      <c r="A3124" s="35">
        <v>3123</v>
      </c>
      <c r="B3124" s="5" t="s">
        <v>1496</v>
      </c>
      <c r="C3124" s="83" t="s">
        <v>4605</v>
      </c>
      <c r="D3124" s="4" t="s">
        <v>1655</v>
      </c>
      <c r="E3124" s="18" t="s">
        <v>4627</v>
      </c>
      <c r="F3124" s="18" t="s">
        <v>4624</v>
      </c>
      <c r="G3124" s="37"/>
      <c r="H3124" s="18" t="s">
        <v>4290</v>
      </c>
      <c r="I3124" s="18" t="s">
        <v>3272</v>
      </c>
      <c r="J3124" s="37"/>
      <c r="K3124" s="88" t="s">
        <v>30</v>
      </c>
    </row>
    <row r="3125" s="47" customFormat="1" ht="33" spans="1:11">
      <c r="A3125" s="35">
        <v>3124</v>
      </c>
      <c r="B3125" s="5" t="s">
        <v>1496</v>
      </c>
      <c r="C3125" s="83" t="s">
        <v>4605</v>
      </c>
      <c r="D3125" s="4" t="s">
        <v>1655</v>
      </c>
      <c r="E3125" s="18" t="s">
        <v>4628</v>
      </c>
      <c r="F3125" s="18"/>
      <c r="G3125" s="37"/>
      <c r="H3125" s="142" t="s">
        <v>3097</v>
      </c>
      <c r="I3125" s="18" t="s">
        <v>3272</v>
      </c>
      <c r="J3125" s="37"/>
      <c r="K3125" s="88" t="s">
        <v>30</v>
      </c>
    </row>
    <row r="3126" s="47" customFormat="1" ht="33" spans="1:11">
      <c r="A3126" s="35">
        <v>3125</v>
      </c>
      <c r="B3126" s="5" t="s">
        <v>1496</v>
      </c>
      <c r="C3126" s="83" t="s">
        <v>4605</v>
      </c>
      <c r="D3126" s="4" t="s">
        <v>1655</v>
      </c>
      <c r="E3126" s="18" t="s">
        <v>4629</v>
      </c>
      <c r="F3126" s="18" t="s">
        <v>4624</v>
      </c>
      <c r="G3126" s="37"/>
      <c r="H3126" s="18" t="s">
        <v>3564</v>
      </c>
      <c r="I3126" s="18" t="s">
        <v>3272</v>
      </c>
      <c r="J3126" s="37"/>
      <c r="K3126" s="144" t="s">
        <v>30</v>
      </c>
    </row>
    <row r="3127" s="47" customFormat="1" ht="33" spans="1:11">
      <c r="A3127" s="35">
        <v>3126</v>
      </c>
      <c r="B3127" s="5" t="s">
        <v>1496</v>
      </c>
      <c r="C3127" s="83" t="s">
        <v>4605</v>
      </c>
      <c r="D3127" s="4" t="s">
        <v>1655</v>
      </c>
      <c r="E3127" s="18" t="s">
        <v>4630</v>
      </c>
      <c r="F3127" s="18" t="s">
        <v>4624</v>
      </c>
      <c r="G3127" s="37"/>
      <c r="H3127" s="18" t="s">
        <v>3564</v>
      </c>
      <c r="I3127" s="18" t="s">
        <v>3272</v>
      </c>
      <c r="J3127" s="37"/>
      <c r="K3127" s="144" t="s">
        <v>30</v>
      </c>
    </row>
    <row r="3128" s="47" customFormat="1" ht="33" spans="1:11">
      <c r="A3128" s="35">
        <v>3127</v>
      </c>
      <c r="B3128" s="5" t="s">
        <v>1496</v>
      </c>
      <c r="C3128" s="83" t="s">
        <v>4605</v>
      </c>
      <c r="D3128" s="4" t="s">
        <v>1655</v>
      </c>
      <c r="E3128" s="18" t="s">
        <v>4631</v>
      </c>
      <c r="F3128" s="18"/>
      <c r="G3128" s="37"/>
      <c r="H3128" s="142" t="s">
        <v>3097</v>
      </c>
      <c r="I3128" s="18" t="s">
        <v>3272</v>
      </c>
      <c r="J3128" s="37"/>
      <c r="K3128" s="88" t="s">
        <v>30</v>
      </c>
    </row>
    <row r="3129" s="47" customFormat="1" ht="49.5" spans="1:11">
      <c r="A3129" s="35">
        <v>3128</v>
      </c>
      <c r="B3129" s="5" t="s">
        <v>1496</v>
      </c>
      <c r="C3129" s="83" t="s">
        <v>213</v>
      </c>
      <c r="D3129" s="4" t="s">
        <v>1657</v>
      </c>
      <c r="E3129" s="18" t="s">
        <v>3561</v>
      </c>
      <c r="F3129" s="18" t="s">
        <v>3562</v>
      </c>
      <c r="G3129" s="37"/>
      <c r="H3129" s="18" t="s">
        <v>3271</v>
      </c>
      <c r="I3129" s="18" t="s">
        <v>3272</v>
      </c>
      <c r="J3129" s="37"/>
      <c r="K3129" s="144" t="s">
        <v>30</v>
      </c>
    </row>
    <row r="3130" s="47" customFormat="1" ht="49.5" spans="1:11">
      <c r="A3130" s="35">
        <v>3129</v>
      </c>
      <c r="B3130" s="5" t="s">
        <v>1496</v>
      </c>
      <c r="C3130" s="83" t="s">
        <v>213</v>
      </c>
      <c r="D3130" s="4" t="s">
        <v>1657</v>
      </c>
      <c r="E3130" s="18" t="s">
        <v>2536</v>
      </c>
      <c r="F3130" s="18"/>
      <c r="G3130" s="37"/>
      <c r="H3130" s="18" t="s">
        <v>3271</v>
      </c>
      <c r="I3130" s="18" t="s">
        <v>3272</v>
      </c>
      <c r="J3130" s="37"/>
      <c r="K3130" s="88" t="s">
        <v>30</v>
      </c>
    </row>
    <row r="3131" s="47" customFormat="1" ht="49.5" spans="1:11">
      <c r="A3131" s="35">
        <v>3130</v>
      </c>
      <c r="B3131" s="5" t="s">
        <v>1496</v>
      </c>
      <c r="C3131" s="83" t="s">
        <v>213</v>
      </c>
      <c r="D3131" s="4" t="s">
        <v>1657</v>
      </c>
      <c r="E3131" s="18" t="s">
        <v>4632</v>
      </c>
      <c r="F3131" s="18"/>
      <c r="G3131" s="37"/>
      <c r="H3131" s="18" t="s">
        <v>3564</v>
      </c>
      <c r="I3131" s="18" t="s">
        <v>3272</v>
      </c>
      <c r="J3131" s="37"/>
      <c r="K3131" s="90" t="s">
        <v>30</v>
      </c>
    </row>
    <row r="3132" s="47" customFormat="1" ht="49.5" spans="1:11">
      <c r="A3132" s="35">
        <v>3131</v>
      </c>
      <c r="B3132" s="5" t="s">
        <v>1496</v>
      </c>
      <c r="C3132" s="83" t="s">
        <v>213</v>
      </c>
      <c r="D3132" s="4" t="s">
        <v>1657</v>
      </c>
      <c r="E3132" s="18" t="s">
        <v>4633</v>
      </c>
      <c r="F3132" s="18"/>
      <c r="G3132" s="37"/>
      <c r="H3132" s="18" t="s">
        <v>3564</v>
      </c>
      <c r="I3132" s="18" t="s">
        <v>3272</v>
      </c>
      <c r="J3132" s="37"/>
      <c r="K3132" s="90" t="s">
        <v>30</v>
      </c>
    </row>
    <row r="3133" s="47" customFormat="1" ht="49.5" spans="1:11">
      <c r="A3133" s="35">
        <v>3132</v>
      </c>
      <c r="B3133" s="5" t="s">
        <v>1496</v>
      </c>
      <c r="C3133" s="83" t="s">
        <v>213</v>
      </c>
      <c r="D3133" s="4" t="s">
        <v>1657</v>
      </c>
      <c r="E3133" s="18" t="s">
        <v>4634</v>
      </c>
      <c r="F3133" s="18"/>
      <c r="G3133" s="37"/>
      <c r="H3133" s="142" t="s">
        <v>3097</v>
      </c>
      <c r="I3133" s="18" t="s">
        <v>3272</v>
      </c>
      <c r="J3133" s="37"/>
      <c r="K3133" s="88" t="s">
        <v>30</v>
      </c>
    </row>
    <row r="3134" s="47" customFormat="1" ht="49.5" spans="1:11">
      <c r="A3134" s="35">
        <v>3133</v>
      </c>
      <c r="B3134" s="5" t="s">
        <v>1496</v>
      </c>
      <c r="C3134" s="83" t="s">
        <v>213</v>
      </c>
      <c r="D3134" s="4" t="s">
        <v>1657</v>
      </c>
      <c r="E3134" s="18" t="s">
        <v>4556</v>
      </c>
      <c r="F3134" s="18"/>
      <c r="G3134" s="37"/>
      <c r="H3134" s="18" t="s">
        <v>3564</v>
      </c>
      <c r="I3134" s="18" t="s">
        <v>3272</v>
      </c>
      <c r="J3134" s="37"/>
      <c r="K3134" s="90" t="s">
        <v>30</v>
      </c>
    </row>
    <row r="3135" s="47" customFormat="1" ht="49.5" spans="1:11">
      <c r="A3135" s="35">
        <v>3134</v>
      </c>
      <c r="B3135" s="5" t="s">
        <v>1496</v>
      </c>
      <c r="C3135" s="83" t="s">
        <v>213</v>
      </c>
      <c r="D3135" s="4" t="s">
        <v>1657</v>
      </c>
      <c r="E3135" s="18" t="s">
        <v>4557</v>
      </c>
      <c r="F3135" s="18"/>
      <c r="G3135" s="37"/>
      <c r="H3135" s="18" t="s">
        <v>3097</v>
      </c>
      <c r="I3135" s="18" t="s">
        <v>3272</v>
      </c>
      <c r="J3135" s="37"/>
      <c r="K3135" s="88" t="s">
        <v>30</v>
      </c>
    </row>
    <row r="3136" s="47" customFormat="1" ht="49.5" spans="1:11">
      <c r="A3136" s="35">
        <v>3135</v>
      </c>
      <c r="B3136" s="5" t="s">
        <v>1496</v>
      </c>
      <c r="C3136" s="83" t="s">
        <v>213</v>
      </c>
      <c r="D3136" s="4" t="s">
        <v>1657</v>
      </c>
      <c r="E3136" s="18" t="s">
        <v>4558</v>
      </c>
      <c r="F3136" s="18"/>
      <c r="G3136" s="37"/>
      <c r="H3136" s="18" t="s">
        <v>3564</v>
      </c>
      <c r="I3136" s="18" t="s">
        <v>3272</v>
      </c>
      <c r="J3136" s="37"/>
      <c r="K3136" s="90" t="s">
        <v>30</v>
      </c>
    </row>
    <row r="3137" s="47" customFormat="1" ht="49.5" spans="1:11">
      <c r="A3137" s="35">
        <v>3136</v>
      </c>
      <c r="B3137" s="5" t="s">
        <v>1496</v>
      </c>
      <c r="C3137" s="83" t="s">
        <v>213</v>
      </c>
      <c r="D3137" s="4" t="s">
        <v>1657</v>
      </c>
      <c r="E3137" s="18" t="s">
        <v>4559</v>
      </c>
      <c r="F3137" s="18"/>
      <c r="G3137" s="37"/>
      <c r="H3137" s="18" t="s">
        <v>3097</v>
      </c>
      <c r="I3137" s="18" t="s">
        <v>3272</v>
      </c>
      <c r="J3137" s="37"/>
      <c r="K3137" s="144" t="s">
        <v>30</v>
      </c>
    </row>
    <row r="3138" s="47" customFormat="1" ht="49.5" spans="1:11">
      <c r="A3138" s="35">
        <v>3137</v>
      </c>
      <c r="B3138" s="5" t="s">
        <v>1496</v>
      </c>
      <c r="C3138" s="83" t="s">
        <v>213</v>
      </c>
      <c r="D3138" s="4" t="s">
        <v>1657</v>
      </c>
      <c r="E3138" s="18" t="s">
        <v>4560</v>
      </c>
      <c r="F3138" s="18"/>
      <c r="G3138" s="37"/>
      <c r="H3138" s="18" t="s">
        <v>3564</v>
      </c>
      <c r="I3138" s="18" t="s">
        <v>3272</v>
      </c>
      <c r="J3138" s="37"/>
      <c r="K3138" s="90" t="s">
        <v>30</v>
      </c>
    </row>
    <row r="3139" s="47" customFormat="1" ht="49.5" spans="1:11">
      <c r="A3139" s="35">
        <v>3138</v>
      </c>
      <c r="B3139" s="5" t="s">
        <v>1496</v>
      </c>
      <c r="C3139" s="83" t="s">
        <v>213</v>
      </c>
      <c r="D3139" s="4" t="s">
        <v>1657</v>
      </c>
      <c r="E3139" s="18" t="s">
        <v>4561</v>
      </c>
      <c r="F3139" s="18"/>
      <c r="G3139" s="37"/>
      <c r="H3139" s="18" t="s">
        <v>3097</v>
      </c>
      <c r="I3139" s="18" t="s">
        <v>3272</v>
      </c>
      <c r="J3139" s="37"/>
      <c r="K3139" s="144" t="s">
        <v>30</v>
      </c>
    </row>
    <row r="3140" s="47" customFormat="1" ht="49.5" spans="1:11">
      <c r="A3140" s="35">
        <v>3139</v>
      </c>
      <c r="B3140" s="5" t="s">
        <v>1496</v>
      </c>
      <c r="C3140" s="83" t="s">
        <v>213</v>
      </c>
      <c r="D3140" s="4" t="s">
        <v>1657</v>
      </c>
      <c r="E3140" s="18" t="s">
        <v>4635</v>
      </c>
      <c r="F3140" s="18"/>
      <c r="G3140" s="37"/>
      <c r="H3140" s="18" t="s">
        <v>3564</v>
      </c>
      <c r="I3140" s="18" t="s">
        <v>3272</v>
      </c>
      <c r="J3140" s="37"/>
      <c r="K3140" s="88" t="s">
        <v>30</v>
      </c>
    </row>
    <row r="3141" s="47" customFormat="1" ht="49.5" spans="1:11">
      <c r="A3141" s="35">
        <v>3140</v>
      </c>
      <c r="B3141" s="5" t="s">
        <v>1496</v>
      </c>
      <c r="C3141" s="83" t="s">
        <v>213</v>
      </c>
      <c r="D3141" s="4" t="s">
        <v>1657</v>
      </c>
      <c r="E3141" s="18" t="s">
        <v>4636</v>
      </c>
      <c r="F3141" s="18"/>
      <c r="G3141" s="37"/>
      <c r="H3141" s="18" t="s">
        <v>3097</v>
      </c>
      <c r="I3141" s="18" t="s">
        <v>3272</v>
      </c>
      <c r="J3141" s="37"/>
      <c r="K3141" s="88" t="s">
        <v>30</v>
      </c>
    </row>
    <row r="3142" s="47" customFormat="1" ht="33" spans="1:11">
      <c r="A3142" s="35">
        <v>3141</v>
      </c>
      <c r="B3142" s="5" t="s">
        <v>1496</v>
      </c>
      <c r="C3142" s="83" t="s">
        <v>4637</v>
      </c>
      <c r="D3142" s="4" t="s">
        <v>1659</v>
      </c>
      <c r="E3142" s="18" t="s">
        <v>3561</v>
      </c>
      <c r="F3142" s="18" t="s">
        <v>3562</v>
      </c>
      <c r="G3142" s="37"/>
      <c r="H3142" s="18" t="s">
        <v>3271</v>
      </c>
      <c r="I3142" s="18" t="s">
        <v>3272</v>
      </c>
      <c r="J3142" s="37"/>
      <c r="K3142" s="144" t="s">
        <v>30</v>
      </c>
    </row>
    <row r="3143" s="47" customFormat="1" ht="33" spans="1:11">
      <c r="A3143" s="35">
        <v>3142</v>
      </c>
      <c r="B3143" s="5" t="s">
        <v>1496</v>
      </c>
      <c r="C3143" s="83" t="s">
        <v>4637</v>
      </c>
      <c r="D3143" s="4" t="s">
        <v>1659</v>
      </c>
      <c r="E3143" s="18" t="s">
        <v>2536</v>
      </c>
      <c r="F3143" s="18"/>
      <c r="G3143" s="37"/>
      <c r="H3143" s="18" t="s">
        <v>3271</v>
      </c>
      <c r="I3143" s="18" t="s">
        <v>3272</v>
      </c>
      <c r="J3143" s="37"/>
      <c r="K3143" s="88" t="s">
        <v>30</v>
      </c>
    </row>
    <row r="3144" s="47" customFormat="1" ht="33" spans="1:11">
      <c r="A3144" s="35">
        <v>3143</v>
      </c>
      <c r="B3144" s="5" t="s">
        <v>1496</v>
      </c>
      <c r="C3144" s="83" t="s">
        <v>4637</v>
      </c>
      <c r="D3144" s="4" t="s">
        <v>1659</v>
      </c>
      <c r="E3144" s="18" t="s">
        <v>4638</v>
      </c>
      <c r="F3144" s="18"/>
      <c r="G3144" s="37"/>
      <c r="H3144" s="18" t="s">
        <v>3564</v>
      </c>
      <c r="I3144" s="18" t="s">
        <v>3272</v>
      </c>
      <c r="J3144" s="37"/>
      <c r="K3144" s="144" t="s">
        <v>30</v>
      </c>
    </row>
    <row r="3145" s="47" customFormat="1" ht="33" spans="1:11">
      <c r="A3145" s="35">
        <v>3144</v>
      </c>
      <c r="B3145" s="5" t="s">
        <v>1496</v>
      </c>
      <c r="C3145" s="83" t="s">
        <v>4637</v>
      </c>
      <c r="D3145" s="4" t="s">
        <v>1659</v>
      </c>
      <c r="E3145" s="18" t="s">
        <v>4639</v>
      </c>
      <c r="F3145" s="18"/>
      <c r="G3145" s="37"/>
      <c r="H3145" s="18" t="s">
        <v>3564</v>
      </c>
      <c r="I3145" s="18" t="s">
        <v>3272</v>
      </c>
      <c r="J3145" s="37"/>
      <c r="K3145" s="144" t="s">
        <v>30</v>
      </c>
    </row>
    <row r="3146" s="47" customFormat="1" ht="33" spans="1:11">
      <c r="A3146" s="35">
        <v>3145</v>
      </c>
      <c r="B3146" s="5" t="s">
        <v>1496</v>
      </c>
      <c r="C3146" s="83" t="s">
        <v>4637</v>
      </c>
      <c r="D3146" s="4" t="s">
        <v>1659</v>
      </c>
      <c r="E3146" s="18" t="s">
        <v>4640</v>
      </c>
      <c r="F3146" s="18"/>
      <c r="G3146" s="37"/>
      <c r="H3146" s="18" t="s">
        <v>3564</v>
      </c>
      <c r="I3146" s="18" t="s">
        <v>3272</v>
      </c>
      <c r="J3146" s="37"/>
      <c r="K3146" s="164" t="s">
        <v>30</v>
      </c>
    </row>
    <row r="3147" s="47" customFormat="1" ht="33" spans="1:11">
      <c r="A3147" s="35">
        <v>3146</v>
      </c>
      <c r="B3147" s="5" t="s">
        <v>1496</v>
      </c>
      <c r="C3147" s="83" t="s">
        <v>4637</v>
      </c>
      <c r="D3147" s="4" t="s">
        <v>1659</v>
      </c>
      <c r="E3147" s="18" t="s">
        <v>4641</v>
      </c>
      <c r="F3147" s="18"/>
      <c r="G3147" s="37"/>
      <c r="H3147" s="142" t="s">
        <v>3097</v>
      </c>
      <c r="I3147" s="18" t="s">
        <v>3272</v>
      </c>
      <c r="J3147" s="37"/>
      <c r="K3147" s="88" t="s">
        <v>30</v>
      </c>
    </row>
    <row r="3148" s="47" customFormat="1" ht="33" spans="1:11">
      <c r="A3148" s="35">
        <v>3147</v>
      </c>
      <c r="B3148" s="5" t="s">
        <v>1496</v>
      </c>
      <c r="C3148" s="83" t="s">
        <v>4637</v>
      </c>
      <c r="D3148" s="4" t="s">
        <v>1659</v>
      </c>
      <c r="E3148" s="18" t="s">
        <v>4642</v>
      </c>
      <c r="F3148" s="18"/>
      <c r="G3148" s="37"/>
      <c r="H3148" s="18" t="s">
        <v>3564</v>
      </c>
      <c r="I3148" s="18" t="s">
        <v>3272</v>
      </c>
      <c r="J3148" s="37"/>
      <c r="K3148" s="87" t="s">
        <v>30</v>
      </c>
    </row>
    <row r="3149" s="47" customFormat="1" ht="33" spans="1:11">
      <c r="A3149" s="35">
        <v>3148</v>
      </c>
      <c r="B3149" s="5" t="s">
        <v>1496</v>
      </c>
      <c r="C3149" s="83" t="s">
        <v>4637</v>
      </c>
      <c r="D3149" s="4" t="s">
        <v>1659</v>
      </c>
      <c r="E3149" s="18" t="s">
        <v>4643</v>
      </c>
      <c r="F3149" s="18"/>
      <c r="G3149" s="37"/>
      <c r="H3149" s="18" t="s">
        <v>3097</v>
      </c>
      <c r="I3149" s="18" t="s">
        <v>3272</v>
      </c>
      <c r="J3149" s="37"/>
      <c r="K3149" s="164" t="s">
        <v>30</v>
      </c>
    </row>
    <row r="3150" s="47" customFormat="1" ht="33" spans="1:11">
      <c r="A3150" s="35">
        <v>3149</v>
      </c>
      <c r="B3150" s="5" t="s">
        <v>1496</v>
      </c>
      <c r="C3150" s="83" t="s">
        <v>4637</v>
      </c>
      <c r="D3150" s="4" t="s">
        <v>1659</v>
      </c>
      <c r="E3150" s="18" t="s">
        <v>4644</v>
      </c>
      <c r="F3150" s="18"/>
      <c r="G3150" s="37"/>
      <c r="H3150" s="18" t="s">
        <v>3097</v>
      </c>
      <c r="I3150" s="18" t="s">
        <v>3272</v>
      </c>
      <c r="J3150" s="37"/>
      <c r="K3150" s="88" t="s">
        <v>30</v>
      </c>
    </row>
    <row r="3151" s="47" customFormat="1" ht="33" spans="1:11">
      <c r="A3151" s="35">
        <v>3150</v>
      </c>
      <c r="B3151" s="5" t="s">
        <v>1496</v>
      </c>
      <c r="C3151" s="83" t="s">
        <v>4637</v>
      </c>
      <c r="D3151" s="4" t="s">
        <v>1659</v>
      </c>
      <c r="E3151" s="18" t="s">
        <v>4645</v>
      </c>
      <c r="F3151" s="18"/>
      <c r="G3151" s="37"/>
      <c r="H3151" s="18" t="s">
        <v>3097</v>
      </c>
      <c r="I3151" s="18" t="s">
        <v>3272</v>
      </c>
      <c r="J3151" s="37"/>
      <c r="K3151" s="144" t="s">
        <v>30</v>
      </c>
    </row>
    <row r="3152" s="47" customFormat="1" ht="33" spans="1:11">
      <c r="A3152" s="35">
        <v>3151</v>
      </c>
      <c r="B3152" s="5" t="s">
        <v>1496</v>
      </c>
      <c r="C3152" s="83" t="s">
        <v>4637</v>
      </c>
      <c r="D3152" s="4" t="s">
        <v>1659</v>
      </c>
      <c r="E3152" s="18" t="s">
        <v>4646</v>
      </c>
      <c r="F3152" s="18"/>
      <c r="G3152" s="37"/>
      <c r="H3152" s="18" t="s">
        <v>3097</v>
      </c>
      <c r="I3152" s="18" t="s">
        <v>3272</v>
      </c>
      <c r="J3152" s="37"/>
      <c r="K3152" s="144" t="s">
        <v>30</v>
      </c>
    </row>
    <row r="3153" s="47" customFormat="1" ht="33" spans="1:11">
      <c r="A3153" s="35">
        <v>3152</v>
      </c>
      <c r="B3153" s="5" t="s">
        <v>1496</v>
      </c>
      <c r="C3153" s="83" t="s">
        <v>4637</v>
      </c>
      <c r="D3153" s="4" t="s">
        <v>1659</v>
      </c>
      <c r="E3153" s="18" t="s">
        <v>4647</v>
      </c>
      <c r="F3153" s="18"/>
      <c r="G3153" s="37"/>
      <c r="H3153" s="18" t="s">
        <v>3097</v>
      </c>
      <c r="I3153" s="18" t="s">
        <v>3272</v>
      </c>
      <c r="J3153" s="37"/>
      <c r="K3153" s="88" t="s">
        <v>30</v>
      </c>
    </row>
    <row r="3154" s="47" customFormat="1" ht="33" spans="1:11">
      <c r="A3154" s="35">
        <v>3153</v>
      </c>
      <c r="B3154" s="5" t="s">
        <v>1496</v>
      </c>
      <c r="C3154" s="83" t="s">
        <v>4637</v>
      </c>
      <c r="D3154" s="4" t="s">
        <v>1659</v>
      </c>
      <c r="E3154" s="18" t="s">
        <v>4648</v>
      </c>
      <c r="F3154" s="18"/>
      <c r="G3154" s="37"/>
      <c r="H3154" s="18" t="s">
        <v>3097</v>
      </c>
      <c r="I3154" s="18" t="s">
        <v>3272</v>
      </c>
      <c r="J3154" s="37"/>
      <c r="K3154" s="144" t="s">
        <v>30</v>
      </c>
    </row>
    <row r="3155" s="47" customFormat="1" ht="33" spans="1:11">
      <c r="A3155" s="35">
        <v>3154</v>
      </c>
      <c r="B3155" s="5" t="s">
        <v>1496</v>
      </c>
      <c r="C3155" s="83" t="s">
        <v>4637</v>
      </c>
      <c r="D3155" s="4" t="s">
        <v>1659</v>
      </c>
      <c r="E3155" s="18" t="s">
        <v>4649</v>
      </c>
      <c r="F3155" s="18"/>
      <c r="G3155" s="37"/>
      <c r="H3155" s="18" t="s">
        <v>3097</v>
      </c>
      <c r="I3155" s="18" t="s">
        <v>3272</v>
      </c>
      <c r="J3155" s="37"/>
      <c r="K3155" s="88" t="s">
        <v>30</v>
      </c>
    </row>
    <row r="3156" s="47" customFormat="1" ht="33" spans="1:11">
      <c r="A3156" s="35">
        <v>3155</v>
      </c>
      <c r="B3156" s="5" t="s">
        <v>1496</v>
      </c>
      <c r="C3156" s="83" t="s">
        <v>4637</v>
      </c>
      <c r="D3156" s="4" t="s">
        <v>1659</v>
      </c>
      <c r="E3156" s="18" t="s">
        <v>4650</v>
      </c>
      <c r="F3156" s="18"/>
      <c r="G3156" s="37"/>
      <c r="H3156" s="18" t="s">
        <v>3097</v>
      </c>
      <c r="I3156" s="18" t="s">
        <v>3272</v>
      </c>
      <c r="J3156" s="37"/>
      <c r="K3156" s="144" t="s">
        <v>30</v>
      </c>
    </row>
    <row r="3157" s="47" customFormat="1" ht="33" spans="1:11">
      <c r="A3157" s="35">
        <v>3156</v>
      </c>
      <c r="B3157" s="5" t="s">
        <v>1496</v>
      </c>
      <c r="C3157" s="83" t="s">
        <v>4637</v>
      </c>
      <c r="D3157" s="4" t="s">
        <v>1659</v>
      </c>
      <c r="E3157" s="18" t="s">
        <v>4651</v>
      </c>
      <c r="F3157" s="18"/>
      <c r="G3157" s="37"/>
      <c r="H3157" s="18" t="s">
        <v>3097</v>
      </c>
      <c r="I3157" s="18" t="s">
        <v>3272</v>
      </c>
      <c r="J3157" s="37"/>
      <c r="K3157" s="144" t="s">
        <v>30</v>
      </c>
    </row>
    <row r="3158" s="47" customFormat="1" ht="33" spans="1:11">
      <c r="A3158" s="35">
        <v>3157</v>
      </c>
      <c r="B3158" s="5" t="s">
        <v>1496</v>
      </c>
      <c r="C3158" s="83" t="s">
        <v>4637</v>
      </c>
      <c r="D3158" s="4" t="s">
        <v>1659</v>
      </c>
      <c r="E3158" s="18" t="s">
        <v>4652</v>
      </c>
      <c r="F3158" s="18"/>
      <c r="G3158" s="37"/>
      <c r="H3158" s="18" t="s">
        <v>3564</v>
      </c>
      <c r="I3158" s="18" t="s">
        <v>3272</v>
      </c>
      <c r="J3158" s="37"/>
      <c r="K3158" s="88" t="s">
        <v>30</v>
      </c>
    </row>
    <row r="3159" s="47" customFormat="1" ht="33" spans="1:11">
      <c r="A3159" s="35">
        <v>3158</v>
      </c>
      <c r="B3159" s="5" t="s">
        <v>1496</v>
      </c>
      <c r="C3159" s="83" t="s">
        <v>4653</v>
      </c>
      <c r="D3159" s="4" t="s">
        <v>1661</v>
      </c>
      <c r="E3159" s="18" t="s">
        <v>3561</v>
      </c>
      <c r="F3159" s="18" t="s">
        <v>3562</v>
      </c>
      <c r="G3159" s="37"/>
      <c r="H3159" s="18" t="s">
        <v>3271</v>
      </c>
      <c r="I3159" s="18" t="s">
        <v>3272</v>
      </c>
      <c r="J3159" s="37"/>
      <c r="K3159" s="144" t="s">
        <v>30</v>
      </c>
    </row>
    <row r="3160" s="47" customFormat="1" ht="33" spans="1:11">
      <c r="A3160" s="35">
        <v>3159</v>
      </c>
      <c r="B3160" s="5" t="s">
        <v>1496</v>
      </c>
      <c r="C3160" s="83" t="s">
        <v>4653</v>
      </c>
      <c r="D3160" s="4" t="s">
        <v>1661</v>
      </c>
      <c r="E3160" s="18" t="s">
        <v>2536</v>
      </c>
      <c r="F3160" s="18"/>
      <c r="G3160" s="37"/>
      <c r="H3160" s="18" t="s">
        <v>3271</v>
      </c>
      <c r="I3160" s="18" t="s">
        <v>3272</v>
      </c>
      <c r="J3160" s="37"/>
      <c r="K3160" s="88" t="s">
        <v>30</v>
      </c>
    </row>
    <row r="3161" s="47" customFormat="1" ht="33" spans="1:11">
      <c r="A3161" s="35">
        <v>3160</v>
      </c>
      <c r="B3161" s="5" t="s">
        <v>1496</v>
      </c>
      <c r="C3161" s="83" t="s">
        <v>4653</v>
      </c>
      <c r="D3161" s="4" t="s">
        <v>1661</v>
      </c>
      <c r="E3161" s="18" t="s">
        <v>4309</v>
      </c>
      <c r="F3161" s="18"/>
      <c r="G3161" s="37"/>
      <c r="H3161" s="18" t="s">
        <v>3564</v>
      </c>
      <c r="I3161" s="18" t="s">
        <v>3272</v>
      </c>
      <c r="J3161" s="37"/>
      <c r="K3161" s="144" t="s">
        <v>30</v>
      </c>
    </row>
    <row r="3162" s="47" customFormat="1" ht="33" spans="1:11">
      <c r="A3162" s="35">
        <v>3161</v>
      </c>
      <c r="B3162" s="5" t="s">
        <v>1496</v>
      </c>
      <c r="C3162" s="83" t="s">
        <v>4653</v>
      </c>
      <c r="D3162" s="4" t="s">
        <v>1661</v>
      </c>
      <c r="E3162" s="18" t="s">
        <v>4310</v>
      </c>
      <c r="F3162" s="18"/>
      <c r="G3162" s="37"/>
      <c r="H3162" s="18" t="s">
        <v>3564</v>
      </c>
      <c r="I3162" s="18" t="s">
        <v>3272</v>
      </c>
      <c r="J3162" s="37"/>
      <c r="K3162" s="88" t="s">
        <v>30</v>
      </c>
    </row>
    <row r="3163" s="47" customFormat="1" ht="33" spans="1:11">
      <c r="A3163" s="35">
        <v>3162</v>
      </c>
      <c r="B3163" s="5" t="s">
        <v>1496</v>
      </c>
      <c r="C3163" s="83" t="s">
        <v>4653</v>
      </c>
      <c r="D3163" s="4" t="s">
        <v>1661</v>
      </c>
      <c r="E3163" s="18" t="s">
        <v>4553</v>
      </c>
      <c r="F3163" s="18"/>
      <c r="G3163" s="37"/>
      <c r="H3163" s="18" t="s">
        <v>3564</v>
      </c>
      <c r="I3163" s="18" t="s">
        <v>3272</v>
      </c>
      <c r="J3163" s="37"/>
      <c r="K3163" s="164" t="s">
        <v>30</v>
      </c>
    </row>
    <row r="3164" s="47" customFormat="1" ht="33" spans="1:11">
      <c r="A3164" s="35">
        <v>3163</v>
      </c>
      <c r="B3164" s="5" t="s">
        <v>1496</v>
      </c>
      <c r="C3164" s="83" t="s">
        <v>4653</v>
      </c>
      <c r="D3164" s="4" t="s">
        <v>1661</v>
      </c>
      <c r="E3164" s="18" t="s">
        <v>2506</v>
      </c>
      <c r="F3164" s="18"/>
      <c r="G3164" s="37"/>
      <c r="H3164" s="142" t="s">
        <v>3097</v>
      </c>
      <c r="I3164" s="18" t="s">
        <v>3272</v>
      </c>
      <c r="J3164" s="37"/>
      <c r="K3164" s="88" t="s">
        <v>30</v>
      </c>
    </row>
    <row r="3165" s="47" customFormat="1" ht="33" spans="1:11">
      <c r="A3165" s="35">
        <v>3164</v>
      </c>
      <c r="B3165" s="5" t="s">
        <v>1496</v>
      </c>
      <c r="C3165" s="83" t="s">
        <v>4653</v>
      </c>
      <c r="D3165" s="4" t="s">
        <v>1661</v>
      </c>
      <c r="E3165" s="18" t="s">
        <v>4654</v>
      </c>
      <c r="F3165" s="18"/>
      <c r="G3165" s="37"/>
      <c r="H3165" s="18" t="s">
        <v>3564</v>
      </c>
      <c r="I3165" s="18" t="s">
        <v>3272</v>
      </c>
      <c r="J3165" s="37"/>
      <c r="K3165" s="87" t="s">
        <v>30</v>
      </c>
    </row>
    <row r="3166" s="47" customFormat="1" ht="33" spans="1:11">
      <c r="A3166" s="35">
        <v>3165</v>
      </c>
      <c r="B3166" s="5" t="s">
        <v>1496</v>
      </c>
      <c r="C3166" s="83" t="s">
        <v>4653</v>
      </c>
      <c r="D3166" s="4" t="s">
        <v>1661</v>
      </c>
      <c r="E3166" s="18" t="s">
        <v>4655</v>
      </c>
      <c r="F3166" s="18"/>
      <c r="G3166" s="37"/>
      <c r="H3166" s="18" t="s">
        <v>3097</v>
      </c>
      <c r="I3166" s="18" t="s">
        <v>3272</v>
      </c>
      <c r="J3166" s="37"/>
      <c r="K3166" s="164" t="s">
        <v>30</v>
      </c>
    </row>
    <row r="3167" s="47" customFormat="1" ht="33" spans="1:11">
      <c r="A3167" s="35">
        <v>3166</v>
      </c>
      <c r="B3167" s="5" t="s">
        <v>1496</v>
      </c>
      <c r="C3167" s="83" t="s">
        <v>4653</v>
      </c>
      <c r="D3167" s="4" t="s">
        <v>1661</v>
      </c>
      <c r="E3167" s="18" t="s">
        <v>4656</v>
      </c>
      <c r="F3167" s="18"/>
      <c r="G3167" s="37"/>
      <c r="H3167" s="142" t="s">
        <v>3097</v>
      </c>
      <c r="I3167" s="18" t="s">
        <v>3272</v>
      </c>
      <c r="J3167" s="37"/>
      <c r="K3167" s="88" t="s">
        <v>30</v>
      </c>
    </row>
    <row r="3168" s="47" customFormat="1" ht="33" spans="1:11">
      <c r="A3168" s="35">
        <v>3167</v>
      </c>
      <c r="B3168" s="5" t="s">
        <v>1496</v>
      </c>
      <c r="C3168" s="83" t="s">
        <v>4653</v>
      </c>
      <c r="D3168" s="4" t="s">
        <v>1661</v>
      </c>
      <c r="E3168" s="18" t="s">
        <v>4657</v>
      </c>
      <c r="F3168" s="18"/>
      <c r="G3168" s="37"/>
      <c r="H3168" s="142" t="s">
        <v>3097</v>
      </c>
      <c r="I3168" s="18" t="s">
        <v>3272</v>
      </c>
      <c r="J3168" s="37"/>
      <c r="K3168" s="88" t="s">
        <v>30</v>
      </c>
    </row>
    <row r="3169" s="47" customFormat="1" ht="33" spans="1:11">
      <c r="A3169" s="35">
        <v>3168</v>
      </c>
      <c r="B3169" s="5" t="s">
        <v>1496</v>
      </c>
      <c r="C3169" s="83" t="s">
        <v>4653</v>
      </c>
      <c r="D3169" s="4" t="s">
        <v>1661</v>
      </c>
      <c r="E3169" s="18" t="s">
        <v>4658</v>
      </c>
      <c r="F3169" s="18" t="s">
        <v>4659</v>
      </c>
      <c r="G3169" s="37"/>
      <c r="H3169" s="18" t="s">
        <v>3564</v>
      </c>
      <c r="I3169" s="18" t="s">
        <v>3272</v>
      </c>
      <c r="J3169" s="37"/>
      <c r="K3169" s="88" t="s">
        <v>30</v>
      </c>
    </row>
    <row r="3170" s="47" customFormat="1" ht="33" spans="1:11">
      <c r="A3170" s="35">
        <v>3169</v>
      </c>
      <c r="B3170" s="5" t="s">
        <v>1496</v>
      </c>
      <c r="C3170" s="83" t="s">
        <v>4653</v>
      </c>
      <c r="D3170" s="4" t="s">
        <v>1661</v>
      </c>
      <c r="E3170" s="18" t="s">
        <v>4660</v>
      </c>
      <c r="F3170" s="18" t="s">
        <v>4661</v>
      </c>
      <c r="G3170" s="37"/>
      <c r="H3170" s="18" t="s">
        <v>3564</v>
      </c>
      <c r="I3170" s="18" t="s">
        <v>3272</v>
      </c>
      <c r="J3170" s="37"/>
      <c r="K3170" s="88" t="s">
        <v>30</v>
      </c>
    </row>
    <row r="3171" s="47" customFormat="1" ht="33" spans="1:11">
      <c r="A3171" s="35">
        <v>3170</v>
      </c>
      <c r="B3171" s="5" t="s">
        <v>1496</v>
      </c>
      <c r="C3171" s="83" t="s">
        <v>4662</v>
      </c>
      <c r="D3171" s="4" t="s">
        <v>1663</v>
      </c>
      <c r="E3171" s="18" t="s">
        <v>3561</v>
      </c>
      <c r="F3171" s="18" t="s">
        <v>3562</v>
      </c>
      <c r="G3171" s="37"/>
      <c r="H3171" s="18" t="s">
        <v>3271</v>
      </c>
      <c r="I3171" s="18" t="s">
        <v>3272</v>
      </c>
      <c r="J3171" s="37"/>
      <c r="K3171" s="144" t="s">
        <v>30</v>
      </c>
    </row>
    <row r="3172" s="47" customFormat="1" ht="33" spans="1:11">
      <c r="A3172" s="35">
        <v>3171</v>
      </c>
      <c r="B3172" s="5" t="s">
        <v>1496</v>
      </c>
      <c r="C3172" s="83" t="s">
        <v>4662</v>
      </c>
      <c r="D3172" s="4" t="s">
        <v>1663</v>
      </c>
      <c r="E3172" s="18" t="s">
        <v>2536</v>
      </c>
      <c r="F3172" s="18"/>
      <c r="G3172" s="37"/>
      <c r="H3172" s="18" t="s">
        <v>3271</v>
      </c>
      <c r="I3172" s="18" t="s">
        <v>3272</v>
      </c>
      <c r="J3172" s="37"/>
      <c r="K3172" s="88" t="s">
        <v>30</v>
      </c>
    </row>
    <row r="3173" s="47" customFormat="1" ht="33" spans="1:11">
      <c r="A3173" s="35">
        <v>3172</v>
      </c>
      <c r="B3173" s="5" t="s">
        <v>1496</v>
      </c>
      <c r="C3173" s="83" t="s">
        <v>4662</v>
      </c>
      <c r="D3173" s="4" t="s">
        <v>1663</v>
      </c>
      <c r="E3173" s="18" t="s">
        <v>4663</v>
      </c>
      <c r="F3173" s="18"/>
      <c r="G3173" s="37"/>
      <c r="H3173" s="18" t="s">
        <v>3271</v>
      </c>
      <c r="I3173" s="18" t="s">
        <v>3272</v>
      </c>
      <c r="J3173" s="37"/>
      <c r="K3173" s="144" t="s">
        <v>30</v>
      </c>
    </row>
    <row r="3174" s="47" customFormat="1" ht="33" spans="1:11">
      <c r="A3174" s="35">
        <v>3173</v>
      </c>
      <c r="B3174" s="5" t="s">
        <v>1496</v>
      </c>
      <c r="C3174" s="83" t="s">
        <v>4662</v>
      </c>
      <c r="D3174" s="4" t="s">
        <v>1663</v>
      </c>
      <c r="E3174" s="18" t="s">
        <v>4664</v>
      </c>
      <c r="F3174" s="18"/>
      <c r="G3174" s="37"/>
      <c r="H3174" s="18" t="s">
        <v>3271</v>
      </c>
      <c r="I3174" s="18" t="s">
        <v>3272</v>
      </c>
      <c r="J3174" s="37"/>
      <c r="K3174" s="144" t="s">
        <v>30</v>
      </c>
    </row>
    <row r="3175" s="47" customFormat="1" ht="33" spans="1:11">
      <c r="A3175" s="35">
        <v>3174</v>
      </c>
      <c r="B3175" s="5" t="s">
        <v>1496</v>
      </c>
      <c r="C3175" s="83" t="s">
        <v>4662</v>
      </c>
      <c r="D3175" s="4" t="s">
        <v>1663</v>
      </c>
      <c r="E3175" s="18" t="s">
        <v>4665</v>
      </c>
      <c r="F3175" s="18"/>
      <c r="G3175" s="37"/>
      <c r="H3175" s="18" t="s">
        <v>4290</v>
      </c>
      <c r="I3175" s="18" t="s">
        <v>3272</v>
      </c>
      <c r="J3175" s="37"/>
      <c r="K3175" s="144" t="s">
        <v>30</v>
      </c>
    </row>
    <row r="3176" s="47" customFormat="1" ht="33" spans="1:11">
      <c r="A3176" s="35">
        <v>3175</v>
      </c>
      <c r="B3176" s="5" t="s">
        <v>1496</v>
      </c>
      <c r="C3176" s="83" t="s">
        <v>4662</v>
      </c>
      <c r="D3176" s="4" t="s">
        <v>1663</v>
      </c>
      <c r="E3176" s="18" t="s">
        <v>1775</v>
      </c>
      <c r="F3176" s="18"/>
      <c r="G3176" s="37"/>
      <c r="H3176" s="142" t="s">
        <v>3097</v>
      </c>
      <c r="I3176" s="18" t="s">
        <v>3272</v>
      </c>
      <c r="J3176" s="37"/>
      <c r="K3176" s="88" t="s">
        <v>30</v>
      </c>
    </row>
    <row r="3177" s="47" customFormat="1" ht="33" spans="1:11">
      <c r="A3177" s="35">
        <v>3176</v>
      </c>
      <c r="B3177" s="5" t="s">
        <v>1496</v>
      </c>
      <c r="C3177" s="83" t="s">
        <v>4662</v>
      </c>
      <c r="D3177" s="4" t="s">
        <v>1663</v>
      </c>
      <c r="E3177" s="18" t="s">
        <v>4390</v>
      </c>
      <c r="F3177" s="18"/>
      <c r="G3177" s="37"/>
      <c r="H3177" s="142" t="s">
        <v>3097</v>
      </c>
      <c r="I3177" s="18" t="s">
        <v>3272</v>
      </c>
      <c r="J3177" s="37"/>
      <c r="K3177" s="88" t="s">
        <v>30</v>
      </c>
    </row>
    <row r="3178" s="47" customFormat="1" ht="33" spans="1:11">
      <c r="A3178" s="35">
        <v>3177</v>
      </c>
      <c r="B3178" s="5" t="s">
        <v>1496</v>
      </c>
      <c r="C3178" s="83" t="s">
        <v>4662</v>
      </c>
      <c r="D3178" s="4" t="s">
        <v>1663</v>
      </c>
      <c r="E3178" s="18" t="s">
        <v>4666</v>
      </c>
      <c r="F3178" s="18"/>
      <c r="G3178" s="37"/>
      <c r="H3178" s="165" t="s">
        <v>4433</v>
      </c>
      <c r="I3178" s="18" t="s">
        <v>3272</v>
      </c>
      <c r="J3178" s="37"/>
      <c r="K3178" s="88" t="s">
        <v>30</v>
      </c>
    </row>
    <row r="3179" s="47" customFormat="1" ht="33" spans="1:11">
      <c r="A3179" s="35">
        <v>3178</v>
      </c>
      <c r="B3179" s="5" t="s">
        <v>1496</v>
      </c>
      <c r="C3179" s="83" t="s">
        <v>4662</v>
      </c>
      <c r="D3179" s="4" t="s">
        <v>1663</v>
      </c>
      <c r="E3179" s="18" t="s">
        <v>4667</v>
      </c>
      <c r="F3179" s="18"/>
      <c r="G3179" s="37"/>
      <c r="H3179" s="165" t="s">
        <v>4433</v>
      </c>
      <c r="I3179" s="18" t="s">
        <v>3272</v>
      </c>
      <c r="J3179" s="37"/>
      <c r="K3179" s="164" t="s">
        <v>30</v>
      </c>
    </row>
    <row r="3180" s="47" customFormat="1" ht="33" spans="1:11">
      <c r="A3180" s="35">
        <v>3179</v>
      </c>
      <c r="B3180" s="5" t="s">
        <v>1496</v>
      </c>
      <c r="C3180" s="83" t="s">
        <v>4662</v>
      </c>
      <c r="D3180" s="4" t="s">
        <v>1663</v>
      </c>
      <c r="E3180" s="18" t="s">
        <v>4391</v>
      </c>
      <c r="F3180" s="18"/>
      <c r="G3180" s="37"/>
      <c r="H3180" s="142" t="s">
        <v>3097</v>
      </c>
      <c r="I3180" s="18" t="s">
        <v>3272</v>
      </c>
      <c r="J3180" s="37"/>
      <c r="K3180" s="164" t="s">
        <v>30</v>
      </c>
    </row>
    <row r="3181" s="47" customFormat="1" ht="33" spans="1:11">
      <c r="A3181" s="35">
        <v>3180</v>
      </c>
      <c r="B3181" s="5" t="s">
        <v>1496</v>
      </c>
      <c r="C3181" s="83" t="s">
        <v>4662</v>
      </c>
      <c r="D3181" s="4" t="s">
        <v>1663</v>
      </c>
      <c r="E3181" s="18" t="s">
        <v>4668</v>
      </c>
      <c r="F3181" s="18"/>
      <c r="G3181" s="37"/>
      <c r="H3181" s="142" t="s">
        <v>3097</v>
      </c>
      <c r="I3181" s="18" t="s">
        <v>3272</v>
      </c>
      <c r="J3181" s="37"/>
      <c r="K3181" s="88" t="s">
        <v>30</v>
      </c>
    </row>
    <row r="3182" s="47" customFormat="1" ht="33" spans="1:11">
      <c r="A3182" s="35">
        <v>3181</v>
      </c>
      <c r="B3182" s="5" t="s">
        <v>1496</v>
      </c>
      <c r="C3182" s="83" t="s">
        <v>4662</v>
      </c>
      <c r="D3182" s="4" t="s">
        <v>1663</v>
      </c>
      <c r="E3182" s="18" t="s">
        <v>1777</v>
      </c>
      <c r="F3182" s="18"/>
      <c r="G3182" s="37"/>
      <c r="H3182" s="142" t="s">
        <v>3097</v>
      </c>
      <c r="I3182" s="18" t="s">
        <v>3272</v>
      </c>
      <c r="J3182" s="37"/>
      <c r="K3182" s="88" t="s">
        <v>30</v>
      </c>
    </row>
    <row r="3183" s="47" customFormat="1" ht="33" spans="1:11">
      <c r="A3183" s="35">
        <v>3182</v>
      </c>
      <c r="B3183" s="5" t="s">
        <v>1496</v>
      </c>
      <c r="C3183" s="83" t="s">
        <v>4662</v>
      </c>
      <c r="D3183" s="4" t="s">
        <v>1663</v>
      </c>
      <c r="E3183" s="18" t="s">
        <v>4392</v>
      </c>
      <c r="F3183" s="18"/>
      <c r="G3183" s="37"/>
      <c r="H3183" s="142" t="s">
        <v>3097</v>
      </c>
      <c r="I3183" s="18" t="s">
        <v>3272</v>
      </c>
      <c r="J3183" s="37"/>
      <c r="K3183" s="88" t="s">
        <v>30</v>
      </c>
    </row>
    <row r="3184" s="47" customFormat="1" ht="33" spans="1:11">
      <c r="A3184" s="35">
        <v>3183</v>
      </c>
      <c r="B3184" s="5" t="s">
        <v>1496</v>
      </c>
      <c r="C3184" s="83" t="s">
        <v>4662</v>
      </c>
      <c r="D3184" s="4" t="s">
        <v>1663</v>
      </c>
      <c r="E3184" s="18" t="s">
        <v>4393</v>
      </c>
      <c r="F3184" s="18"/>
      <c r="G3184" s="37"/>
      <c r="H3184" s="142" t="s">
        <v>3097</v>
      </c>
      <c r="I3184" s="18" t="s">
        <v>3272</v>
      </c>
      <c r="J3184" s="37"/>
      <c r="K3184" s="87" t="s">
        <v>30</v>
      </c>
    </row>
    <row r="3185" s="47" customFormat="1" ht="49.5" spans="1:11">
      <c r="A3185" s="35">
        <v>3184</v>
      </c>
      <c r="B3185" s="5" t="s">
        <v>1496</v>
      </c>
      <c r="C3185" s="83" t="s">
        <v>4669</v>
      </c>
      <c r="D3185" s="4" t="s">
        <v>1665</v>
      </c>
      <c r="E3185" s="18" t="s">
        <v>3561</v>
      </c>
      <c r="F3185" s="18" t="s">
        <v>3562</v>
      </c>
      <c r="G3185" s="37"/>
      <c r="H3185" s="18" t="s">
        <v>3271</v>
      </c>
      <c r="I3185" s="18" t="s">
        <v>3272</v>
      </c>
      <c r="J3185" s="37"/>
      <c r="K3185" s="144" t="s">
        <v>30</v>
      </c>
    </row>
    <row r="3186" s="47" customFormat="1" ht="49.5" spans="1:11">
      <c r="A3186" s="35">
        <v>3185</v>
      </c>
      <c r="B3186" s="5" t="s">
        <v>1496</v>
      </c>
      <c r="C3186" s="83" t="s">
        <v>4669</v>
      </c>
      <c r="D3186" s="4" t="s">
        <v>1665</v>
      </c>
      <c r="E3186" s="18" t="s">
        <v>2536</v>
      </c>
      <c r="F3186" s="18"/>
      <c r="G3186" s="37"/>
      <c r="H3186" s="18" t="s">
        <v>3271</v>
      </c>
      <c r="I3186" s="18" t="s">
        <v>3272</v>
      </c>
      <c r="J3186" s="37"/>
      <c r="K3186" s="88" t="s">
        <v>30</v>
      </c>
    </row>
    <row r="3187" s="47" customFormat="1" ht="49.5" spans="1:11">
      <c r="A3187" s="35">
        <v>3186</v>
      </c>
      <c r="B3187" s="5" t="s">
        <v>1496</v>
      </c>
      <c r="C3187" s="83" t="s">
        <v>4669</v>
      </c>
      <c r="D3187" s="4" t="s">
        <v>1665</v>
      </c>
      <c r="E3187" s="18" t="s">
        <v>4670</v>
      </c>
      <c r="F3187" s="18" t="s">
        <v>4671</v>
      </c>
      <c r="G3187" s="37"/>
      <c r="H3187" s="18" t="s">
        <v>4537</v>
      </c>
      <c r="I3187" s="18" t="s">
        <v>3272</v>
      </c>
      <c r="J3187" s="37"/>
      <c r="K3187" s="88" t="s">
        <v>30</v>
      </c>
    </row>
    <row r="3188" s="47" customFormat="1" ht="49.5" spans="1:11">
      <c r="A3188" s="35">
        <v>3187</v>
      </c>
      <c r="B3188" s="5" t="s">
        <v>1496</v>
      </c>
      <c r="C3188" s="83" t="s">
        <v>4669</v>
      </c>
      <c r="D3188" s="4" t="s">
        <v>1665</v>
      </c>
      <c r="E3188" s="18" t="s">
        <v>4672</v>
      </c>
      <c r="F3188" s="18"/>
      <c r="G3188" s="37"/>
      <c r="H3188" s="18" t="s">
        <v>4537</v>
      </c>
      <c r="I3188" s="18" t="s">
        <v>3272</v>
      </c>
      <c r="J3188" s="37"/>
      <c r="K3188" s="88" t="s">
        <v>30</v>
      </c>
    </row>
    <row r="3189" s="47" customFormat="1" ht="49.5" spans="1:11">
      <c r="A3189" s="35">
        <v>3188</v>
      </c>
      <c r="B3189" s="5" t="s">
        <v>1496</v>
      </c>
      <c r="C3189" s="83" t="s">
        <v>4669</v>
      </c>
      <c r="D3189" s="4" t="s">
        <v>1665</v>
      </c>
      <c r="E3189" s="18" t="s">
        <v>4659</v>
      </c>
      <c r="F3189" s="18"/>
      <c r="G3189" s="37"/>
      <c r="H3189" s="18" t="s">
        <v>4537</v>
      </c>
      <c r="I3189" s="18" t="s">
        <v>3272</v>
      </c>
      <c r="J3189" s="37"/>
      <c r="K3189" s="88" t="s">
        <v>30</v>
      </c>
    </row>
    <row r="3190" s="47" customFormat="1" ht="49.5" spans="1:11">
      <c r="A3190" s="35">
        <v>3189</v>
      </c>
      <c r="B3190" s="5" t="s">
        <v>1496</v>
      </c>
      <c r="C3190" s="83" t="s">
        <v>4669</v>
      </c>
      <c r="D3190" s="4" t="s">
        <v>1665</v>
      </c>
      <c r="E3190" s="18" t="s">
        <v>4673</v>
      </c>
      <c r="F3190" s="18"/>
      <c r="G3190" s="37"/>
      <c r="H3190" s="18" t="s">
        <v>4537</v>
      </c>
      <c r="I3190" s="18" t="s">
        <v>3272</v>
      </c>
      <c r="J3190" s="37"/>
      <c r="K3190" s="88" t="s">
        <v>30</v>
      </c>
    </row>
    <row r="3191" s="47" customFormat="1" ht="49.5" spans="1:11">
      <c r="A3191" s="35">
        <v>3190</v>
      </c>
      <c r="B3191" s="5" t="s">
        <v>1496</v>
      </c>
      <c r="C3191" s="83" t="s">
        <v>4669</v>
      </c>
      <c r="D3191" s="4" t="s">
        <v>1665</v>
      </c>
      <c r="E3191" s="18" t="s">
        <v>4674</v>
      </c>
      <c r="F3191" s="18"/>
      <c r="G3191" s="37"/>
      <c r="H3191" s="18" t="s">
        <v>3564</v>
      </c>
      <c r="I3191" s="18" t="s">
        <v>3272</v>
      </c>
      <c r="J3191" s="37"/>
      <c r="K3191" s="164" t="s">
        <v>30</v>
      </c>
    </row>
    <row r="3192" s="47" customFormat="1" ht="49.5" spans="1:11">
      <c r="A3192" s="35">
        <v>3191</v>
      </c>
      <c r="B3192" s="5" t="s">
        <v>1496</v>
      </c>
      <c r="C3192" s="83" t="s">
        <v>4669</v>
      </c>
      <c r="D3192" s="4" t="s">
        <v>1665</v>
      </c>
      <c r="E3192" s="18" t="s">
        <v>4675</v>
      </c>
      <c r="F3192" s="18"/>
      <c r="G3192" s="37"/>
      <c r="H3192" s="18" t="s">
        <v>3564</v>
      </c>
      <c r="I3192" s="18" t="s">
        <v>3272</v>
      </c>
      <c r="J3192" s="37"/>
      <c r="K3192" s="88" t="s">
        <v>30</v>
      </c>
    </row>
    <row r="3193" s="47" customFormat="1" ht="49.5" spans="1:11">
      <c r="A3193" s="35">
        <v>3192</v>
      </c>
      <c r="B3193" s="5" t="s">
        <v>1496</v>
      </c>
      <c r="C3193" s="83" t="s">
        <v>4669</v>
      </c>
      <c r="D3193" s="4" t="s">
        <v>1665</v>
      </c>
      <c r="E3193" s="18" t="s">
        <v>4676</v>
      </c>
      <c r="F3193" s="18"/>
      <c r="G3193" s="37"/>
      <c r="H3193" s="18" t="s">
        <v>3564</v>
      </c>
      <c r="I3193" s="18" t="s">
        <v>3272</v>
      </c>
      <c r="J3193" s="37"/>
      <c r="K3193" s="164" t="s">
        <v>30</v>
      </c>
    </row>
    <row r="3194" s="47" customFormat="1" ht="49.5" spans="1:11">
      <c r="A3194" s="35">
        <v>3193</v>
      </c>
      <c r="B3194" s="5" t="s">
        <v>1496</v>
      </c>
      <c r="C3194" s="83" t="s">
        <v>4669</v>
      </c>
      <c r="D3194" s="4" t="s">
        <v>1665</v>
      </c>
      <c r="E3194" s="18" t="s">
        <v>4660</v>
      </c>
      <c r="F3194" s="18"/>
      <c r="G3194" s="37"/>
      <c r="H3194" s="18" t="s">
        <v>3564</v>
      </c>
      <c r="I3194" s="18" t="s">
        <v>3272</v>
      </c>
      <c r="J3194" s="37"/>
      <c r="K3194" s="88" t="s">
        <v>30</v>
      </c>
    </row>
    <row r="3195" s="47" customFormat="1" ht="49.5" spans="1:11">
      <c r="A3195" s="35">
        <v>3194</v>
      </c>
      <c r="B3195" s="5" t="s">
        <v>1496</v>
      </c>
      <c r="C3195" s="83" t="s">
        <v>4669</v>
      </c>
      <c r="D3195" s="4" t="s">
        <v>1665</v>
      </c>
      <c r="E3195" s="18" t="s">
        <v>4677</v>
      </c>
      <c r="F3195" s="18"/>
      <c r="G3195" s="37"/>
      <c r="H3195" s="18" t="s">
        <v>3564</v>
      </c>
      <c r="I3195" s="18" t="s">
        <v>3272</v>
      </c>
      <c r="J3195" s="37"/>
      <c r="K3195" s="144" t="s">
        <v>30</v>
      </c>
    </row>
    <row r="3196" s="47" customFormat="1" ht="49.5" spans="1:11">
      <c r="A3196" s="35">
        <v>3195</v>
      </c>
      <c r="B3196" s="5" t="s">
        <v>1496</v>
      </c>
      <c r="C3196" s="83" t="s">
        <v>4669</v>
      </c>
      <c r="D3196" s="4" t="s">
        <v>1665</v>
      </c>
      <c r="E3196" s="18" t="s">
        <v>4678</v>
      </c>
      <c r="F3196" s="18"/>
      <c r="G3196" s="37"/>
      <c r="H3196" s="18" t="s">
        <v>3564</v>
      </c>
      <c r="I3196" s="18" t="s">
        <v>3272</v>
      </c>
      <c r="J3196" s="37"/>
      <c r="K3196" s="88" t="s">
        <v>30</v>
      </c>
    </row>
    <row r="3197" s="47" customFormat="1" ht="34.5" spans="1:11">
      <c r="A3197" s="35">
        <v>3196</v>
      </c>
      <c r="B3197" s="5">
        <v>400</v>
      </c>
      <c r="C3197" s="83" t="s">
        <v>4679</v>
      </c>
      <c r="D3197" s="141" t="s">
        <v>1775</v>
      </c>
      <c r="E3197" s="14" t="s">
        <v>2349</v>
      </c>
      <c r="F3197" s="14"/>
      <c r="G3197" s="14"/>
      <c r="H3197" s="14" t="s">
        <v>2362</v>
      </c>
      <c r="I3197" s="35" t="s">
        <v>3272</v>
      </c>
      <c r="J3197" s="98" t="s">
        <v>1766</v>
      </c>
      <c r="K3197" s="88" t="s">
        <v>30</v>
      </c>
    </row>
    <row r="3198" s="47" customFormat="1" ht="34.5" spans="1:11">
      <c r="A3198" s="35">
        <v>3197</v>
      </c>
      <c r="B3198" s="5">
        <v>400</v>
      </c>
      <c r="C3198" s="83" t="s">
        <v>4679</v>
      </c>
      <c r="D3198" s="141" t="s">
        <v>1775</v>
      </c>
      <c r="E3198" s="14" t="s">
        <v>2499</v>
      </c>
      <c r="F3198" s="14"/>
      <c r="G3198" s="14"/>
      <c r="H3198" s="14" t="s">
        <v>3271</v>
      </c>
      <c r="I3198" s="35" t="s">
        <v>3272</v>
      </c>
      <c r="J3198" s="98" t="s">
        <v>1766</v>
      </c>
      <c r="K3198" s="164" t="s">
        <v>30</v>
      </c>
    </row>
    <row r="3199" s="47" customFormat="1" ht="34.5" spans="1:11">
      <c r="A3199" s="35">
        <v>3198</v>
      </c>
      <c r="B3199" s="5">
        <v>400</v>
      </c>
      <c r="C3199" s="83" t="s">
        <v>4679</v>
      </c>
      <c r="D3199" s="141" t="s">
        <v>1775</v>
      </c>
      <c r="E3199" s="14" t="s">
        <v>4680</v>
      </c>
      <c r="F3199" s="14" t="s">
        <v>4681</v>
      </c>
      <c r="G3199" s="14"/>
      <c r="H3199" s="14" t="s">
        <v>2362</v>
      </c>
      <c r="I3199" s="35" t="s">
        <v>3272</v>
      </c>
      <c r="J3199" s="98" t="s">
        <v>1766</v>
      </c>
      <c r="K3199" s="164" t="s">
        <v>30</v>
      </c>
    </row>
    <row r="3200" s="47" customFormat="1" ht="34.5" spans="1:11">
      <c r="A3200" s="35">
        <v>3199</v>
      </c>
      <c r="B3200" s="5">
        <v>400</v>
      </c>
      <c r="C3200" s="83" t="s">
        <v>4679</v>
      </c>
      <c r="D3200" s="141" t="s">
        <v>1775</v>
      </c>
      <c r="E3200" s="14" t="s">
        <v>4682</v>
      </c>
      <c r="F3200" s="14"/>
      <c r="G3200" s="14"/>
      <c r="H3200" s="14" t="s">
        <v>2362</v>
      </c>
      <c r="I3200" s="35" t="s">
        <v>3272</v>
      </c>
      <c r="J3200" s="98" t="s">
        <v>1766</v>
      </c>
      <c r="K3200" s="164" t="s">
        <v>30</v>
      </c>
    </row>
    <row r="3201" s="47" customFormat="1" ht="34.5" spans="1:11">
      <c r="A3201" s="35">
        <v>3200</v>
      </c>
      <c r="B3201" s="5">
        <v>400</v>
      </c>
      <c r="C3201" s="83" t="s">
        <v>4679</v>
      </c>
      <c r="D3201" s="100" t="s">
        <v>1776</v>
      </c>
      <c r="E3201" s="14" t="s">
        <v>2349</v>
      </c>
      <c r="F3201" s="14"/>
      <c r="G3201" s="14"/>
      <c r="H3201" s="14" t="s">
        <v>2362</v>
      </c>
      <c r="I3201" s="35" t="s">
        <v>3272</v>
      </c>
      <c r="J3201" s="98" t="s">
        <v>1766</v>
      </c>
      <c r="K3201" s="88" t="s">
        <v>30</v>
      </c>
    </row>
    <row r="3202" s="47" customFormat="1" ht="34.5" spans="1:11">
      <c r="A3202" s="35">
        <v>3201</v>
      </c>
      <c r="B3202" s="5">
        <v>400</v>
      </c>
      <c r="C3202" s="83" t="s">
        <v>4679</v>
      </c>
      <c r="D3202" s="100" t="s">
        <v>1776</v>
      </c>
      <c r="E3202" s="14" t="s">
        <v>2499</v>
      </c>
      <c r="F3202" s="14"/>
      <c r="G3202" s="14"/>
      <c r="H3202" s="14" t="s">
        <v>3271</v>
      </c>
      <c r="I3202" s="35" t="s">
        <v>3272</v>
      </c>
      <c r="J3202" s="98" t="s">
        <v>1766</v>
      </c>
      <c r="K3202" s="164" t="s">
        <v>30</v>
      </c>
    </row>
    <row r="3203" s="47" customFormat="1" ht="34.5" spans="1:11">
      <c r="A3203" s="35">
        <v>3202</v>
      </c>
      <c r="B3203" s="5">
        <v>400</v>
      </c>
      <c r="C3203" s="83" t="s">
        <v>4679</v>
      </c>
      <c r="D3203" s="100" t="s">
        <v>1776</v>
      </c>
      <c r="E3203" s="14" t="s">
        <v>4683</v>
      </c>
      <c r="F3203" s="14" t="s">
        <v>4684</v>
      </c>
      <c r="G3203" s="14"/>
      <c r="H3203" s="14" t="s">
        <v>2362</v>
      </c>
      <c r="I3203" s="35" t="s">
        <v>3272</v>
      </c>
      <c r="J3203" s="98" t="s">
        <v>1766</v>
      </c>
      <c r="K3203" s="88" t="s">
        <v>30</v>
      </c>
    </row>
    <row r="3204" s="47" customFormat="1" ht="34.5" spans="1:11">
      <c r="A3204" s="35">
        <v>3203</v>
      </c>
      <c r="B3204" s="5">
        <v>400</v>
      </c>
      <c r="C3204" s="83" t="s">
        <v>4679</v>
      </c>
      <c r="D3204" s="100" t="s">
        <v>1776</v>
      </c>
      <c r="E3204" s="14" t="s">
        <v>4685</v>
      </c>
      <c r="F3204" s="14"/>
      <c r="G3204" s="14"/>
      <c r="H3204" s="14" t="s">
        <v>2362</v>
      </c>
      <c r="I3204" s="35" t="s">
        <v>3272</v>
      </c>
      <c r="J3204" s="98" t="s">
        <v>1766</v>
      </c>
      <c r="K3204" s="88" t="s">
        <v>30</v>
      </c>
    </row>
    <row r="3205" s="47" customFormat="1" ht="34.5" spans="1:11">
      <c r="A3205" s="35">
        <v>3204</v>
      </c>
      <c r="B3205" s="5">
        <v>400</v>
      </c>
      <c r="C3205" s="83" t="s">
        <v>4679</v>
      </c>
      <c r="D3205" s="100" t="s">
        <v>1777</v>
      </c>
      <c r="E3205" s="14" t="s">
        <v>2349</v>
      </c>
      <c r="F3205" s="14"/>
      <c r="G3205" s="14"/>
      <c r="H3205" s="14" t="s">
        <v>2362</v>
      </c>
      <c r="I3205" s="35" t="s">
        <v>3272</v>
      </c>
      <c r="J3205" s="98" t="s">
        <v>1766</v>
      </c>
      <c r="K3205" s="88" t="s">
        <v>30</v>
      </c>
    </row>
    <row r="3206" s="47" customFormat="1" ht="34.5" spans="1:11">
      <c r="A3206" s="35">
        <v>3205</v>
      </c>
      <c r="B3206" s="5">
        <v>400</v>
      </c>
      <c r="C3206" s="83" t="s">
        <v>4679</v>
      </c>
      <c r="D3206" s="100" t="s">
        <v>1777</v>
      </c>
      <c r="E3206" s="14" t="s">
        <v>2499</v>
      </c>
      <c r="F3206" s="14"/>
      <c r="G3206" s="14"/>
      <c r="H3206" s="14" t="s">
        <v>3271</v>
      </c>
      <c r="I3206" s="35" t="s">
        <v>3272</v>
      </c>
      <c r="J3206" s="98" t="s">
        <v>1766</v>
      </c>
      <c r="K3206" s="164" t="s">
        <v>30</v>
      </c>
    </row>
    <row r="3207" s="47" customFormat="1" ht="34.5" spans="1:11">
      <c r="A3207" s="35">
        <v>3206</v>
      </c>
      <c r="B3207" s="5">
        <v>400</v>
      </c>
      <c r="C3207" s="83" t="s">
        <v>4679</v>
      </c>
      <c r="D3207" s="100" t="s">
        <v>1777</v>
      </c>
      <c r="E3207" s="14" t="s">
        <v>4686</v>
      </c>
      <c r="F3207" s="14" t="s">
        <v>4684</v>
      </c>
      <c r="G3207" s="14"/>
      <c r="H3207" s="14" t="s">
        <v>2362</v>
      </c>
      <c r="I3207" s="35" t="s">
        <v>3272</v>
      </c>
      <c r="J3207" s="98" t="s">
        <v>1766</v>
      </c>
      <c r="K3207" s="88" t="s">
        <v>30</v>
      </c>
    </row>
    <row r="3208" s="47" customFormat="1" ht="34.5" spans="1:11">
      <c r="A3208" s="35">
        <v>3207</v>
      </c>
      <c r="B3208" s="5">
        <v>400</v>
      </c>
      <c r="C3208" s="83" t="s">
        <v>4679</v>
      </c>
      <c r="D3208" s="100" t="s">
        <v>1777</v>
      </c>
      <c r="E3208" s="14" t="s">
        <v>4687</v>
      </c>
      <c r="F3208" s="14"/>
      <c r="G3208" s="14"/>
      <c r="H3208" s="14" t="s">
        <v>2362</v>
      </c>
      <c r="I3208" s="35" t="s">
        <v>3272</v>
      </c>
      <c r="J3208" s="98" t="s">
        <v>1766</v>
      </c>
      <c r="K3208" s="88" t="s">
        <v>30</v>
      </c>
    </row>
    <row r="3209" s="47" customFormat="1" ht="34.5" spans="1:11">
      <c r="A3209" s="35">
        <v>3208</v>
      </c>
      <c r="B3209" s="5">
        <v>400</v>
      </c>
      <c r="C3209" s="83" t="s">
        <v>4679</v>
      </c>
      <c r="D3209" s="100" t="s">
        <v>1778</v>
      </c>
      <c r="E3209" s="14" t="s">
        <v>2349</v>
      </c>
      <c r="F3209" s="14"/>
      <c r="G3209" s="14"/>
      <c r="H3209" s="14" t="s">
        <v>2362</v>
      </c>
      <c r="I3209" s="35" t="s">
        <v>3272</v>
      </c>
      <c r="J3209" s="98" t="s">
        <v>1766</v>
      </c>
      <c r="K3209" s="88" t="s">
        <v>30</v>
      </c>
    </row>
    <row r="3210" s="47" customFormat="1" ht="34.5" spans="1:11">
      <c r="A3210" s="35">
        <v>3209</v>
      </c>
      <c r="B3210" s="5">
        <v>400</v>
      </c>
      <c r="C3210" s="83" t="s">
        <v>4679</v>
      </c>
      <c r="D3210" s="100" t="s">
        <v>1778</v>
      </c>
      <c r="E3210" s="14" t="s">
        <v>2499</v>
      </c>
      <c r="F3210" s="14"/>
      <c r="G3210" s="14"/>
      <c r="H3210" s="14" t="s">
        <v>3271</v>
      </c>
      <c r="I3210" s="35" t="s">
        <v>3272</v>
      </c>
      <c r="J3210" s="98" t="s">
        <v>1766</v>
      </c>
      <c r="K3210" s="164" t="s">
        <v>30</v>
      </c>
    </row>
    <row r="3211" s="47" customFormat="1" ht="34.5" spans="1:11">
      <c r="A3211" s="35">
        <v>3210</v>
      </c>
      <c r="B3211" s="5">
        <v>400</v>
      </c>
      <c r="C3211" s="83" t="s">
        <v>4679</v>
      </c>
      <c r="D3211" s="100" t="s">
        <v>1778</v>
      </c>
      <c r="E3211" s="14" t="s">
        <v>4688</v>
      </c>
      <c r="F3211" s="14"/>
      <c r="G3211" s="14"/>
      <c r="H3211" s="14" t="s">
        <v>2362</v>
      </c>
      <c r="I3211" s="35" t="s">
        <v>3272</v>
      </c>
      <c r="J3211" s="98" t="s">
        <v>1766</v>
      </c>
      <c r="K3211" s="88" t="s">
        <v>30</v>
      </c>
    </row>
    <row r="3212" s="47" customFormat="1" ht="34.5" spans="1:11">
      <c r="A3212" s="35">
        <v>3211</v>
      </c>
      <c r="B3212" s="5">
        <v>400</v>
      </c>
      <c r="C3212" s="83" t="s">
        <v>4679</v>
      </c>
      <c r="D3212" s="100" t="s">
        <v>1778</v>
      </c>
      <c r="E3212" s="14" t="s">
        <v>4689</v>
      </c>
      <c r="F3212" s="14"/>
      <c r="G3212" s="14"/>
      <c r="H3212" s="14" t="s">
        <v>2362</v>
      </c>
      <c r="I3212" s="35" t="s">
        <v>3272</v>
      </c>
      <c r="J3212" s="98" t="s">
        <v>1766</v>
      </c>
      <c r="K3212" s="88" t="s">
        <v>30</v>
      </c>
    </row>
    <row r="3213" s="47" customFormat="1" ht="34.5" spans="1:11">
      <c r="A3213" s="35">
        <v>3212</v>
      </c>
      <c r="B3213" s="5">
        <v>400</v>
      </c>
      <c r="C3213" s="83" t="s">
        <v>4679</v>
      </c>
      <c r="D3213" s="100" t="s">
        <v>1779</v>
      </c>
      <c r="E3213" s="14" t="s">
        <v>2349</v>
      </c>
      <c r="F3213" s="14"/>
      <c r="G3213" s="14"/>
      <c r="H3213" s="14" t="s">
        <v>2362</v>
      </c>
      <c r="I3213" s="35" t="s">
        <v>3272</v>
      </c>
      <c r="J3213" s="98" t="s">
        <v>1766</v>
      </c>
      <c r="K3213" s="88" t="s">
        <v>30</v>
      </c>
    </row>
    <row r="3214" s="47" customFormat="1" ht="34.5" spans="1:11">
      <c r="A3214" s="35">
        <v>3213</v>
      </c>
      <c r="B3214" s="5">
        <v>400</v>
      </c>
      <c r="C3214" s="83" t="s">
        <v>4679</v>
      </c>
      <c r="D3214" s="100" t="s">
        <v>1779</v>
      </c>
      <c r="E3214" s="14" t="s">
        <v>2499</v>
      </c>
      <c r="F3214" s="14"/>
      <c r="G3214" s="14"/>
      <c r="H3214" s="14" t="s">
        <v>3271</v>
      </c>
      <c r="I3214" s="35" t="s">
        <v>3272</v>
      </c>
      <c r="J3214" s="98" t="s">
        <v>1766</v>
      </c>
      <c r="K3214" s="164" t="s">
        <v>30</v>
      </c>
    </row>
    <row r="3215" s="47" customFormat="1" ht="49.5" spans="1:11">
      <c r="A3215" s="35">
        <v>3214</v>
      </c>
      <c r="B3215" s="5">
        <v>400</v>
      </c>
      <c r="C3215" s="83" t="s">
        <v>4679</v>
      </c>
      <c r="D3215" s="100" t="s">
        <v>1779</v>
      </c>
      <c r="E3215" s="14" t="s">
        <v>4690</v>
      </c>
      <c r="F3215" s="14"/>
      <c r="G3215" s="14"/>
      <c r="H3215" s="14" t="s">
        <v>2362</v>
      </c>
      <c r="I3215" s="35" t="s">
        <v>3272</v>
      </c>
      <c r="J3215" s="98" t="s">
        <v>1766</v>
      </c>
      <c r="K3215" s="87" t="s">
        <v>30</v>
      </c>
    </row>
    <row r="3216" s="47" customFormat="1" ht="49.5" spans="1:11">
      <c r="A3216" s="35">
        <v>3215</v>
      </c>
      <c r="B3216" s="5">
        <v>400</v>
      </c>
      <c r="C3216" s="83" t="s">
        <v>4679</v>
      </c>
      <c r="D3216" s="100" t="s">
        <v>1779</v>
      </c>
      <c r="E3216" s="14" t="s">
        <v>4691</v>
      </c>
      <c r="F3216" s="14"/>
      <c r="G3216" s="14"/>
      <c r="H3216" s="14" t="s">
        <v>2362</v>
      </c>
      <c r="I3216" s="35" t="s">
        <v>3272</v>
      </c>
      <c r="J3216" s="98" t="s">
        <v>1766</v>
      </c>
      <c r="K3216" s="87" t="s">
        <v>30</v>
      </c>
    </row>
    <row r="3217" s="47" customFormat="1" ht="34.5" spans="1:11">
      <c r="A3217" s="35">
        <v>3216</v>
      </c>
      <c r="B3217" s="5">
        <v>400</v>
      </c>
      <c r="C3217" s="83" t="s">
        <v>4679</v>
      </c>
      <c r="D3217" s="100" t="s">
        <v>1771</v>
      </c>
      <c r="E3217" s="14" t="s">
        <v>2349</v>
      </c>
      <c r="F3217" s="14"/>
      <c r="G3217" s="14"/>
      <c r="H3217" s="14" t="s">
        <v>2362</v>
      </c>
      <c r="I3217" s="35" t="s">
        <v>3272</v>
      </c>
      <c r="J3217" s="98" t="s">
        <v>1766</v>
      </c>
      <c r="K3217" s="88" t="s">
        <v>30</v>
      </c>
    </row>
    <row r="3218" s="47" customFormat="1" ht="34.5" spans="1:11">
      <c r="A3218" s="35">
        <v>3217</v>
      </c>
      <c r="B3218" s="5">
        <v>400</v>
      </c>
      <c r="C3218" s="83" t="s">
        <v>4679</v>
      </c>
      <c r="D3218" s="100" t="s">
        <v>1771</v>
      </c>
      <c r="E3218" s="14" t="s">
        <v>2499</v>
      </c>
      <c r="F3218" s="98"/>
      <c r="G3218" s="98"/>
      <c r="H3218" s="14" t="s">
        <v>3271</v>
      </c>
      <c r="I3218" s="35" t="s">
        <v>3272</v>
      </c>
      <c r="J3218" s="98" t="s">
        <v>1766</v>
      </c>
      <c r="K3218" s="164" t="s">
        <v>30</v>
      </c>
    </row>
    <row r="3219" s="47" customFormat="1" ht="34.5" spans="1:11">
      <c r="A3219" s="35">
        <v>3218</v>
      </c>
      <c r="B3219" s="5">
        <v>400</v>
      </c>
      <c r="C3219" s="83" t="s">
        <v>4679</v>
      </c>
      <c r="D3219" s="100" t="s">
        <v>1771</v>
      </c>
      <c r="E3219" s="98" t="s">
        <v>4692</v>
      </c>
      <c r="F3219" s="98"/>
      <c r="G3219" s="98"/>
      <c r="H3219" s="14" t="s">
        <v>2362</v>
      </c>
      <c r="I3219" s="35" t="s">
        <v>3272</v>
      </c>
      <c r="J3219" s="98" t="s">
        <v>1766</v>
      </c>
      <c r="K3219" s="88" t="s">
        <v>30</v>
      </c>
    </row>
    <row r="3220" s="47" customFormat="1" ht="34.5" spans="1:11">
      <c r="A3220" s="35">
        <v>3219</v>
      </c>
      <c r="B3220" s="5">
        <v>400</v>
      </c>
      <c r="C3220" s="83" t="s">
        <v>4679</v>
      </c>
      <c r="D3220" s="100" t="s">
        <v>1771</v>
      </c>
      <c r="E3220" s="98" t="s">
        <v>4693</v>
      </c>
      <c r="F3220" s="98"/>
      <c r="G3220" s="98"/>
      <c r="H3220" s="14" t="s">
        <v>2362</v>
      </c>
      <c r="I3220" s="35" t="s">
        <v>3272</v>
      </c>
      <c r="J3220" s="98" t="s">
        <v>1766</v>
      </c>
      <c r="K3220" s="88" t="s">
        <v>30</v>
      </c>
    </row>
    <row r="3221" s="47" customFormat="1" ht="34.5" spans="1:11">
      <c r="A3221" s="35">
        <v>3220</v>
      </c>
      <c r="B3221" s="5">
        <v>400</v>
      </c>
      <c r="C3221" s="83" t="s">
        <v>4679</v>
      </c>
      <c r="D3221" s="100" t="s">
        <v>1773</v>
      </c>
      <c r="E3221" s="14" t="s">
        <v>2349</v>
      </c>
      <c r="F3221" s="98"/>
      <c r="G3221" s="98"/>
      <c r="H3221" s="14" t="s">
        <v>2362</v>
      </c>
      <c r="I3221" s="35" t="s">
        <v>3272</v>
      </c>
      <c r="J3221" s="98" t="s">
        <v>1766</v>
      </c>
      <c r="K3221" s="88" t="s">
        <v>30</v>
      </c>
    </row>
    <row r="3222" s="47" customFormat="1" ht="34.5" spans="1:11">
      <c r="A3222" s="35">
        <v>3221</v>
      </c>
      <c r="B3222" s="5">
        <v>400</v>
      </c>
      <c r="C3222" s="83" t="s">
        <v>4679</v>
      </c>
      <c r="D3222" s="100" t="s">
        <v>1773</v>
      </c>
      <c r="E3222" s="14" t="s">
        <v>2499</v>
      </c>
      <c r="F3222" s="98"/>
      <c r="G3222" s="98"/>
      <c r="H3222" s="14" t="s">
        <v>3271</v>
      </c>
      <c r="I3222" s="35" t="s">
        <v>3272</v>
      </c>
      <c r="J3222" s="98" t="s">
        <v>1766</v>
      </c>
      <c r="K3222" s="164" t="s">
        <v>30</v>
      </c>
    </row>
    <row r="3223" s="47" customFormat="1" ht="34.5" spans="1:11">
      <c r="A3223" s="35">
        <v>3222</v>
      </c>
      <c r="B3223" s="5">
        <v>400</v>
      </c>
      <c r="C3223" s="83" t="s">
        <v>4679</v>
      </c>
      <c r="D3223" s="100" t="s">
        <v>1773</v>
      </c>
      <c r="E3223" s="98" t="s">
        <v>4694</v>
      </c>
      <c r="F3223" s="98"/>
      <c r="G3223" s="98"/>
      <c r="H3223" s="14" t="s">
        <v>2362</v>
      </c>
      <c r="I3223" s="35" t="s">
        <v>3272</v>
      </c>
      <c r="J3223" s="98" t="s">
        <v>1766</v>
      </c>
      <c r="K3223" s="164" t="s">
        <v>30</v>
      </c>
    </row>
    <row r="3224" s="47" customFormat="1" ht="34.5" spans="1:11">
      <c r="A3224" s="35">
        <v>3223</v>
      </c>
      <c r="B3224" s="5">
        <v>400</v>
      </c>
      <c r="C3224" s="83" t="s">
        <v>4679</v>
      </c>
      <c r="D3224" s="100" t="s">
        <v>1773</v>
      </c>
      <c r="E3224" s="98" t="s">
        <v>4695</v>
      </c>
      <c r="F3224" s="98"/>
      <c r="G3224" s="98"/>
      <c r="H3224" s="14" t="s">
        <v>2362</v>
      </c>
      <c r="I3224" s="35" t="s">
        <v>3272</v>
      </c>
      <c r="J3224" s="98" t="s">
        <v>1766</v>
      </c>
      <c r="K3224" s="88" t="s">
        <v>30</v>
      </c>
    </row>
    <row r="3225" s="47" customFormat="1" ht="34.5" spans="1:11">
      <c r="A3225" s="35">
        <v>3224</v>
      </c>
      <c r="B3225" s="5">
        <v>400</v>
      </c>
      <c r="C3225" s="83" t="s">
        <v>4679</v>
      </c>
      <c r="D3225" s="100" t="s">
        <v>1804</v>
      </c>
      <c r="E3225" s="14" t="s">
        <v>2349</v>
      </c>
      <c r="F3225" s="98"/>
      <c r="G3225" s="98"/>
      <c r="H3225" s="14" t="s">
        <v>2362</v>
      </c>
      <c r="I3225" s="35" t="s">
        <v>3272</v>
      </c>
      <c r="J3225" s="98" t="s">
        <v>1766</v>
      </c>
      <c r="K3225" s="88" t="s">
        <v>30</v>
      </c>
    </row>
    <row r="3226" s="47" customFormat="1" ht="34.5" spans="1:11">
      <c r="A3226" s="35">
        <v>3225</v>
      </c>
      <c r="B3226" s="5">
        <v>400</v>
      </c>
      <c r="C3226" s="83" t="s">
        <v>4679</v>
      </c>
      <c r="D3226" s="100" t="s">
        <v>1804</v>
      </c>
      <c r="E3226" s="14" t="s">
        <v>2499</v>
      </c>
      <c r="F3226" s="98"/>
      <c r="G3226" s="98"/>
      <c r="H3226" s="14" t="s">
        <v>3271</v>
      </c>
      <c r="I3226" s="35" t="s">
        <v>3272</v>
      </c>
      <c r="J3226" s="98" t="s">
        <v>1766</v>
      </c>
      <c r="K3226" s="164" t="s">
        <v>30</v>
      </c>
    </row>
    <row r="3227" s="47" customFormat="1" ht="34.5" spans="1:11">
      <c r="A3227" s="35">
        <v>3226</v>
      </c>
      <c r="B3227" s="5">
        <v>400</v>
      </c>
      <c r="C3227" s="83" t="s">
        <v>4679</v>
      </c>
      <c r="D3227" s="100" t="s">
        <v>1804</v>
      </c>
      <c r="E3227" s="98" t="s">
        <v>4696</v>
      </c>
      <c r="F3227" s="98"/>
      <c r="G3227" s="98"/>
      <c r="H3227" s="14" t="s">
        <v>2362</v>
      </c>
      <c r="I3227" s="35" t="s">
        <v>3272</v>
      </c>
      <c r="J3227" s="98" t="s">
        <v>1766</v>
      </c>
      <c r="K3227" s="164" t="s">
        <v>30</v>
      </c>
    </row>
    <row r="3228" s="47" customFormat="1" ht="34.5" spans="1:11">
      <c r="A3228" s="35">
        <v>3227</v>
      </c>
      <c r="B3228" s="5">
        <v>400</v>
      </c>
      <c r="C3228" s="83" t="s">
        <v>4679</v>
      </c>
      <c r="D3228" s="100" t="s">
        <v>1804</v>
      </c>
      <c r="E3228" s="98" t="s">
        <v>4697</v>
      </c>
      <c r="F3228" s="98"/>
      <c r="G3228" s="98"/>
      <c r="H3228" s="14" t="s">
        <v>2362</v>
      </c>
      <c r="I3228" s="35" t="s">
        <v>3272</v>
      </c>
      <c r="J3228" s="98" t="s">
        <v>1766</v>
      </c>
      <c r="K3228" s="164" t="s">
        <v>30</v>
      </c>
    </row>
    <row r="3229" s="47" customFormat="1" ht="34.5" spans="1:11">
      <c r="A3229" s="35">
        <v>3228</v>
      </c>
      <c r="B3229" s="5">
        <v>400</v>
      </c>
      <c r="C3229" s="83" t="s">
        <v>4679</v>
      </c>
      <c r="D3229" s="100" t="s">
        <v>4698</v>
      </c>
      <c r="E3229" s="14" t="s">
        <v>2349</v>
      </c>
      <c r="F3229" s="98"/>
      <c r="G3229" s="98"/>
      <c r="H3229" s="14" t="s">
        <v>2362</v>
      </c>
      <c r="I3229" s="35" t="s">
        <v>3272</v>
      </c>
      <c r="J3229" s="98" t="s">
        <v>1766</v>
      </c>
      <c r="K3229" s="88" t="s">
        <v>30</v>
      </c>
    </row>
    <row r="3230" s="47" customFormat="1" ht="34.5" spans="1:11">
      <c r="A3230" s="35">
        <v>3229</v>
      </c>
      <c r="B3230" s="5">
        <v>400</v>
      </c>
      <c r="C3230" s="83" t="s">
        <v>4679</v>
      </c>
      <c r="D3230" s="100" t="s">
        <v>4698</v>
      </c>
      <c r="E3230" s="14" t="s">
        <v>2499</v>
      </c>
      <c r="F3230" s="98"/>
      <c r="G3230" s="98"/>
      <c r="H3230" s="14" t="s">
        <v>3271</v>
      </c>
      <c r="I3230" s="35" t="s">
        <v>3272</v>
      </c>
      <c r="J3230" s="98" t="s">
        <v>1766</v>
      </c>
      <c r="K3230" s="164" t="s">
        <v>30</v>
      </c>
    </row>
    <row r="3231" s="47" customFormat="1" ht="34.5" spans="1:11">
      <c r="A3231" s="35">
        <v>3230</v>
      </c>
      <c r="B3231" s="5">
        <v>400</v>
      </c>
      <c r="C3231" s="83" t="s">
        <v>4679</v>
      </c>
      <c r="D3231" s="100" t="s">
        <v>4698</v>
      </c>
      <c r="E3231" s="98" t="s">
        <v>4699</v>
      </c>
      <c r="F3231" s="98"/>
      <c r="G3231" s="98"/>
      <c r="H3231" s="14" t="s">
        <v>2362</v>
      </c>
      <c r="I3231" s="35" t="s">
        <v>3272</v>
      </c>
      <c r="J3231" s="98" t="s">
        <v>1766</v>
      </c>
      <c r="K3231" s="88" t="s">
        <v>30</v>
      </c>
    </row>
    <row r="3232" s="47" customFormat="1" ht="34.5" spans="1:11">
      <c r="A3232" s="35">
        <v>3231</v>
      </c>
      <c r="B3232" s="5">
        <v>400</v>
      </c>
      <c r="C3232" s="83" t="s">
        <v>4700</v>
      </c>
      <c r="D3232" s="100" t="s">
        <v>1790</v>
      </c>
      <c r="E3232" s="14" t="s">
        <v>2349</v>
      </c>
      <c r="F3232" s="98"/>
      <c r="G3232" s="98"/>
      <c r="H3232" s="14" t="s">
        <v>2362</v>
      </c>
      <c r="I3232" s="35" t="s">
        <v>3272</v>
      </c>
      <c r="J3232" s="98" t="s">
        <v>1766</v>
      </c>
      <c r="K3232" s="88" t="s">
        <v>30</v>
      </c>
    </row>
    <row r="3233" s="47" customFormat="1" ht="34.5" spans="1:11">
      <c r="A3233" s="35">
        <v>3232</v>
      </c>
      <c r="B3233" s="5">
        <v>400</v>
      </c>
      <c r="C3233" s="83" t="s">
        <v>4700</v>
      </c>
      <c r="D3233" s="100" t="s">
        <v>1790</v>
      </c>
      <c r="E3233" s="14" t="s">
        <v>2499</v>
      </c>
      <c r="F3233" s="98"/>
      <c r="G3233" s="98"/>
      <c r="H3233" s="14" t="s">
        <v>3271</v>
      </c>
      <c r="I3233" s="35" t="s">
        <v>3272</v>
      </c>
      <c r="J3233" s="98" t="s">
        <v>1766</v>
      </c>
      <c r="K3233" s="164" t="s">
        <v>30</v>
      </c>
    </row>
    <row r="3234" s="47" customFormat="1" ht="34.5" spans="1:11">
      <c r="A3234" s="35">
        <v>3233</v>
      </c>
      <c r="B3234" s="5">
        <v>400</v>
      </c>
      <c r="C3234" s="83" t="s">
        <v>4700</v>
      </c>
      <c r="D3234" s="100" t="s">
        <v>1790</v>
      </c>
      <c r="E3234" s="98" t="s">
        <v>4701</v>
      </c>
      <c r="F3234" s="98" t="s">
        <v>4702</v>
      </c>
      <c r="G3234" s="98"/>
      <c r="H3234" s="14" t="s">
        <v>2362</v>
      </c>
      <c r="I3234" s="35" t="s">
        <v>3272</v>
      </c>
      <c r="J3234" s="98" t="s">
        <v>1766</v>
      </c>
      <c r="K3234" s="166" t="s">
        <v>30</v>
      </c>
    </row>
    <row r="3235" s="47" customFormat="1" ht="34.5" spans="1:11">
      <c r="A3235" s="35">
        <v>3234</v>
      </c>
      <c r="B3235" s="5">
        <v>400</v>
      </c>
      <c r="C3235" s="83" t="s">
        <v>4700</v>
      </c>
      <c r="D3235" s="100" t="s">
        <v>1790</v>
      </c>
      <c r="E3235" s="98" t="s">
        <v>4298</v>
      </c>
      <c r="F3235" s="98"/>
      <c r="G3235" s="98"/>
      <c r="H3235" s="14" t="s">
        <v>2362</v>
      </c>
      <c r="I3235" s="35" t="s">
        <v>3272</v>
      </c>
      <c r="J3235" s="98" t="s">
        <v>1766</v>
      </c>
      <c r="K3235" s="108" t="s">
        <v>30</v>
      </c>
    </row>
    <row r="3236" s="47" customFormat="1" ht="34.5" spans="1:11">
      <c r="A3236" s="35">
        <v>3235</v>
      </c>
      <c r="B3236" s="5">
        <v>400</v>
      </c>
      <c r="C3236" s="83" t="s">
        <v>4700</v>
      </c>
      <c r="D3236" s="84" t="s">
        <v>1788</v>
      </c>
      <c r="E3236" s="14" t="s">
        <v>2349</v>
      </c>
      <c r="F3236" s="98"/>
      <c r="G3236" s="98"/>
      <c r="H3236" s="14" t="s">
        <v>2362</v>
      </c>
      <c r="I3236" s="35" t="s">
        <v>3272</v>
      </c>
      <c r="J3236" s="98" t="s">
        <v>1766</v>
      </c>
      <c r="K3236" s="88" t="s">
        <v>30</v>
      </c>
    </row>
    <row r="3237" s="47" customFormat="1" ht="34.5" spans="1:11">
      <c r="A3237" s="35">
        <v>3236</v>
      </c>
      <c r="B3237" s="5">
        <v>400</v>
      </c>
      <c r="C3237" s="83" t="s">
        <v>4700</v>
      </c>
      <c r="D3237" s="84" t="s">
        <v>1788</v>
      </c>
      <c r="E3237" s="14" t="s">
        <v>2499</v>
      </c>
      <c r="F3237" s="98"/>
      <c r="G3237" s="98"/>
      <c r="H3237" s="14" t="s">
        <v>3271</v>
      </c>
      <c r="I3237" s="35" t="s">
        <v>3272</v>
      </c>
      <c r="J3237" s="98" t="s">
        <v>1766</v>
      </c>
      <c r="K3237" s="164" t="s">
        <v>30</v>
      </c>
    </row>
    <row r="3238" s="47" customFormat="1" ht="34.5" spans="1:11">
      <c r="A3238" s="35">
        <v>3237</v>
      </c>
      <c r="B3238" s="5">
        <v>400</v>
      </c>
      <c r="C3238" s="83" t="s">
        <v>4700</v>
      </c>
      <c r="D3238" s="84" t="s">
        <v>1788</v>
      </c>
      <c r="E3238" s="98" t="s">
        <v>4703</v>
      </c>
      <c r="F3238" s="98"/>
      <c r="G3238" s="98"/>
      <c r="H3238" s="14" t="s">
        <v>2362</v>
      </c>
      <c r="I3238" s="35" t="s">
        <v>3272</v>
      </c>
      <c r="J3238" s="98" t="s">
        <v>1766</v>
      </c>
      <c r="K3238" s="88" t="s">
        <v>30</v>
      </c>
    </row>
    <row r="3239" s="47" customFormat="1" ht="17.25" spans="1:11">
      <c r="A3239" s="35">
        <v>3238</v>
      </c>
      <c r="B3239" s="5">
        <v>400</v>
      </c>
      <c r="C3239" s="83" t="s">
        <v>4700</v>
      </c>
      <c r="D3239" s="100" t="s">
        <v>1792</v>
      </c>
      <c r="E3239" s="14" t="s">
        <v>2349</v>
      </c>
      <c r="F3239" s="98"/>
      <c r="G3239" s="98"/>
      <c r="H3239" s="14" t="s">
        <v>2362</v>
      </c>
      <c r="I3239" s="35" t="s">
        <v>3272</v>
      </c>
      <c r="J3239" s="98" t="s">
        <v>54</v>
      </c>
      <c r="K3239" s="88" t="s">
        <v>30</v>
      </c>
    </row>
    <row r="3240" s="47" customFormat="1" ht="17.25" spans="1:11">
      <c r="A3240" s="35">
        <v>3239</v>
      </c>
      <c r="B3240" s="5">
        <v>400</v>
      </c>
      <c r="C3240" s="83" t="s">
        <v>4700</v>
      </c>
      <c r="D3240" s="100" t="s">
        <v>1792</v>
      </c>
      <c r="E3240" s="14" t="s">
        <v>2499</v>
      </c>
      <c r="F3240" s="98"/>
      <c r="G3240" s="98"/>
      <c r="H3240" s="14" t="s">
        <v>3271</v>
      </c>
      <c r="I3240" s="35" t="s">
        <v>3272</v>
      </c>
      <c r="J3240" s="98" t="s">
        <v>54</v>
      </c>
      <c r="K3240" s="164" t="s">
        <v>30</v>
      </c>
    </row>
    <row r="3241" s="47" customFormat="1" ht="17.25" spans="1:11">
      <c r="A3241" s="35">
        <v>3240</v>
      </c>
      <c r="B3241" s="5">
        <v>400</v>
      </c>
      <c r="C3241" s="83" t="s">
        <v>4700</v>
      </c>
      <c r="D3241" s="100" t="s">
        <v>1792</v>
      </c>
      <c r="E3241" s="98" t="s">
        <v>4704</v>
      </c>
      <c r="F3241" s="98"/>
      <c r="G3241" s="98"/>
      <c r="H3241" s="14" t="s">
        <v>2362</v>
      </c>
      <c r="I3241" s="35" t="s">
        <v>3272</v>
      </c>
      <c r="J3241" s="98" t="s">
        <v>54</v>
      </c>
      <c r="K3241" s="88" t="s">
        <v>30</v>
      </c>
    </row>
    <row r="3242" s="47" customFormat="1" ht="17.25" spans="1:11">
      <c r="A3242" s="35">
        <v>3241</v>
      </c>
      <c r="B3242" s="5">
        <v>400</v>
      </c>
      <c r="C3242" s="83" t="s">
        <v>4700</v>
      </c>
      <c r="D3242" s="100" t="s">
        <v>1792</v>
      </c>
      <c r="E3242" s="98" t="s">
        <v>4705</v>
      </c>
      <c r="F3242" s="98"/>
      <c r="G3242" s="98"/>
      <c r="H3242" s="14" t="s">
        <v>2362</v>
      </c>
      <c r="I3242" s="35" t="s">
        <v>3272</v>
      </c>
      <c r="J3242" s="98" t="s">
        <v>54</v>
      </c>
      <c r="K3242" s="88" t="s">
        <v>30</v>
      </c>
    </row>
    <row r="3243" s="47" customFormat="1" ht="17.25" spans="1:11">
      <c r="A3243" s="35">
        <v>3242</v>
      </c>
      <c r="B3243" s="5">
        <v>400</v>
      </c>
      <c r="C3243" s="83" t="s">
        <v>4700</v>
      </c>
      <c r="D3243" s="100" t="s">
        <v>1792</v>
      </c>
      <c r="E3243" s="98" t="s">
        <v>4706</v>
      </c>
      <c r="F3243" s="98"/>
      <c r="G3243" s="98"/>
      <c r="H3243" s="14" t="s">
        <v>2362</v>
      </c>
      <c r="I3243" s="35" t="s">
        <v>3272</v>
      </c>
      <c r="J3243" s="98" t="s">
        <v>54</v>
      </c>
      <c r="K3243" s="88" t="s">
        <v>30</v>
      </c>
    </row>
    <row r="3244" s="47" customFormat="1" ht="17.25" spans="1:11">
      <c r="A3244" s="35">
        <v>3243</v>
      </c>
      <c r="B3244" s="5">
        <v>400</v>
      </c>
      <c r="C3244" s="83" t="s">
        <v>4700</v>
      </c>
      <c r="D3244" s="100" t="s">
        <v>1792</v>
      </c>
      <c r="E3244" s="98" t="s">
        <v>4707</v>
      </c>
      <c r="F3244" s="98"/>
      <c r="G3244" s="98"/>
      <c r="H3244" s="14" t="s">
        <v>2362</v>
      </c>
      <c r="I3244" s="35" t="s">
        <v>3272</v>
      </c>
      <c r="J3244" s="98" t="s">
        <v>54</v>
      </c>
      <c r="K3244" s="88" t="s">
        <v>30</v>
      </c>
    </row>
    <row r="3245" s="47" customFormat="1" ht="17.25" spans="1:11">
      <c r="A3245" s="35">
        <v>3244</v>
      </c>
      <c r="B3245" s="5">
        <v>400</v>
      </c>
      <c r="C3245" s="83" t="s">
        <v>4708</v>
      </c>
      <c r="D3245" s="100" t="s">
        <v>1801</v>
      </c>
      <c r="E3245" s="14" t="s">
        <v>2349</v>
      </c>
      <c r="F3245" s="98"/>
      <c r="G3245" s="98"/>
      <c r="H3245" s="14" t="s">
        <v>2362</v>
      </c>
      <c r="I3245" s="35" t="s">
        <v>3272</v>
      </c>
      <c r="J3245" s="98" t="s">
        <v>54</v>
      </c>
      <c r="K3245" s="88" t="s">
        <v>30</v>
      </c>
    </row>
    <row r="3246" s="47" customFormat="1" ht="17.25" spans="1:11">
      <c r="A3246" s="35">
        <v>3245</v>
      </c>
      <c r="B3246" s="5">
        <v>400</v>
      </c>
      <c r="C3246" s="83" t="s">
        <v>4708</v>
      </c>
      <c r="D3246" s="100" t="s">
        <v>1801</v>
      </c>
      <c r="E3246" s="14" t="s">
        <v>2499</v>
      </c>
      <c r="F3246" s="98"/>
      <c r="G3246" s="98"/>
      <c r="H3246" s="14" t="s">
        <v>3271</v>
      </c>
      <c r="I3246" s="35" t="s">
        <v>3272</v>
      </c>
      <c r="J3246" s="98" t="s">
        <v>54</v>
      </c>
      <c r="K3246" s="164" t="s">
        <v>30</v>
      </c>
    </row>
    <row r="3247" s="47" customFormat="1" ht="17.25" spans="1:11">
      <c r="A3247" s="35">
        <v>3246</v>
      </c>
      <c r="B3247" s="5">
        <v>400</v>
      </c>
      <c r="C3247" s="83" t="s">
        <v>4708</v>
      </c>
      <c r="D3247" s="100" t="s">
        <v>1801</v>
      </c>
      <c r="E3247" s="98" t="s">
        <v>2612</v>
      </c>
      <c r="F3247" s="98"/>
      <c r="G3247" s="98"/>
      <c r="H3247" s="14" t="s">
        <v>3271</v>
      </c>
      <c r="I3247" s="35" t="s">
        <v>3272</v>
      </c>
      <c r="J3247" s="98" t="s">
        <v>54</v>
      </c>
      <c r="K3247" s="164" t="s">
        <v>30</v>
      </c>
    </row>
    <row r="3248" s="47" customFormat="1" ht="17.25" spans="1:11">
      <c r="A3248" s="35">
        <v>3247</v>
      </c>
      <c r="B3248" s="5">
        <v>400</v>
      </c>
      <c r="C3248" s="83" t="s">
        <v>4708</v>
      </c>
      <c r="D3248" s="100" t="s">
        <v>1801</v>
      </c>
      <c r="E3248" s="98" t="s">
        <v>2616</v>
      </c>
      <c r="F3248" s="98"/>
      <c r="G3248" s="98"/>
      <c r="H3248" s="14" t="s">
        <v>2362</v>
      </c>
      <c r="I3248" s="35" t="s">
        <v>3272</v>
      </c>
      <c r="J3248" s="98" t="s">
        <v>54</v>
      </c>
      <c r="K3248" s="88" t="s">
        <v>30</v>
      </c>
    </row>
    <row r="3249" s="47" customFormat="1" ht="17.25" spans="1:11">
      <c r="A3249" s="35">
        <v>3248</v>
      </c>
      <c r="B3249" s="5">
        <v>400</v>
      </c>
      <c r="C3249" s="83" t="s">
        <v>4708</v>
      </c>
      <c r="D3249" s="100" t="s">
        <v>1801</v>
      </c>
      <c r="E3249" s="98" t="s">
        <v>4709</v>
      </c>
      <c r="F3249" s="98"/>
      <c r="G3249" s="98"/>
      <c r="H3249" s="14" t="s">
        <v>3271</v>
      </c>
      <c r="I3249" s="35"/>
      <c r="J3249" s="98" t="s">
        <v>54</v>
      </c>
      <c r="K3249" s="164" t="s">
        <v>30</v>
      </c>
    </row>
    <row r="3250" s="47" customFormat="1" ht="17.25" spans="1:11">
      <c r="A3250" s="35">
        <v>3249</v>
      </c>
      <c r="B3250" s="5">
        <v>400</v>
      </c>
      <c r="C3250" s="83" t="s">
        <v>1806</v>
      </c>
      <c r="D3250" s="101" t="s">
        <v>1809</v>
      </c>
      <c r="E3250" s="14" t="s">
        <v>2349</v>
      </c>
      <c r="F3250" s="98"/>
      <c r="G3250" s="98"/>
      <c r="H3250" s="14" t="s">
        <v>2362</v>
      </c>
      <c r="I3250" s="35" t="s">
        <v>3272</v>
      </c>
      <c r="J3250" s="98" t="s">
        <v>54</v>
      </c>
      <c r="K3250" s="88" t="s">
        <v>30</v>
      </c>
    </row>
    <row r="3251" s="47" customFormat="1" ht="17.25" spans="1:11">
      <c r="A3251" s="35">
        <v>3250</v>
      </c>
      <c r="B3251" s="5">
        <v>400</v>
      </c>
      <c r="C3251" s="83" t="s">
        <v>1806</v>
      </c>
      <c r="D3251" s="101" t="s">
        <v>1809</v>
      </c>
      <c r="E3251" s="14" t="s">
        <v>2499</v>
      </c>
      <c r="F3251" s="98"/>
      <c r="G3251" s="98"/>
      <c r="H3251" s="14" t="s">
        <v>3271</v>
      </c>
      <c r="I3251" s="35" t="s">
        <v>3272</v>
      </c>
      <c r="J3251" s="98" t="s">
        <v>54</v>
      </c>
      <c r="K3251" s="164" t="s">
        <v>30</v>
      </c>
    </row>
    <row r="3252" s="47" customFormat="1" ht="17.25" spans="1:11">
      <c r="A3252" s="35">
        <v>3251</v>
      </c>
      <c r="B3252" s="5">
        <v>400</v>
      </c>
      <c r="C3252" s="83" t="s">
        <v>1806</v>
      </c>
      <c r="D3252" s="101" t="s">
        <v>1809</v>
      </c>
      <c r="E3252" s="98" t="s">
        <v>4710</v>
      </c>
      <c r="F3252" s="98"/>
      <c r="G3252" s="98"/>
      <c r="H3252" s="14" t="s">
        <v>2362</v>
      </c>
      <c r="I3252" s="35" t="s">
        <v>3272</v>
      </c>
      <c r="J3252" s="98" t="s">
        <v>54</v>
      </c>
      <c r="K3252" s="88" t="s">
        <v>30</v>
      </c>
    </row>
    <row r="3253" s="47" customFormat="1" ht="17.25" spans="1:11">
      <c r="A3253" s="35">
        <v>3252</v>
      </c>
      <c r="B3253" s="5">
        <v>400</v>
      </c>
      <c r="C3253" s="83" t="s">
        <v>1806</v>
      </c>
      <c r="D3253" s="101" t="s">
        <v>1809</v>
      </c>
      <c r="E3253" s="98" t="s">
        <v>4711</v>
      </c>
      <c r="F3253" s="98"/>
      <c r="G3253" s="98"/>
      <c r="H3253" s="14" t="s">
        <v>2362</v>
      </c>
      <c r="I3253" s="35" t="s">
        <v>3272</v>
      </c>
      <c r="J3253" s="98" t="s">
        <v>54</v>
      </c>
      <c r="K3253" s="108" t="s">
        <v>30</v>
      </c>
    </row>
    <row r="3254" s="47" customFormat="1" ht="17.25" spans="1:11">
      <c r="A3254" s="35">
        <v>3253</v>
      </c>
      <c r="B3254" s="5">
        <v>400</v>
      </c>
      <c r="C3254" s="83" t="s">
        <v>1806</v>
      </c>
      <c r="D3254" s="101" t="s">
        <v>1811</v>
      </c>
      <c r="E3254" s="14" t="s">
        <v>2349</v>
      </c>
      <c r="F3254" s="98"/>
      <c r="G3254" s="98"/>
      <c r="H3254" s="14" t="s">
        <v>2362</v>
      </c>
      <c r="I3254" s="35" t="s">
        <v>3272</v>
      </c>
      <c r="J3254" s="98" t="s">
        <v>54</v>
      </c>
      <c r="K3254" s="88" t="s">
        <v>30</v>
      </c>
    </row>
    <row r="3255" s="47" customFormat="1" ht="17.25" spans="1:11">
      <c r="A3255" s="35">
        <v>3254</v>
      </c>
      <c r="B3255" s="5">
        <v>400</v>
      </c>
      <c r="C3255" s="83" t="s">
        <v>1806</v>
      </c>
      <c r="D3255" s="101" t="s">
        <v>1811</v>
      </c>
      <c r="E3255" s="14" t="s">
        <v>2499</v>
      </c>
      <c r="F3255" s="98"/>
      <c r="G3255" s="98"/>
      <c r="H3255" s="14" t="s">
        <v>3271</v>
      </c>
      <c r="I3255" s="35" t="s">
        <v>3272</v>
      </c>
      <c r="J3255" s="98" t="s">
        <v>54</v>
      </c>
      <c r="K3255" s="164" t="s">
        <v>30</v>
      </c>
    </row>
    <row r="3256" s="47" customFormat="1" ht="17.25" spans="1:11">
      <c r="A3256" s="35">
        <v>3255</v>
      </c>
      <c r="B3256" s="5">
        <v>400</v>
      </c>
      <c r="C3256" s="83" t="s">
        <v>1806</v>
      </c>
      <c r="D3256" s="101" t="s">
        <v>1811</v>
      </c>
      <c r="E3256" s="98" t="s">
        <v>3126</v>
      </c>
      <c r="F3256" s="98"/>
      <c r="G3256" s="98"/>
      <c r="H3256" s="14" t="s">
        <v>2362</v>
      </c>
      <c r="I3256" s="35" t="s">
        <v>3272</v>
      </c>
      <c r="J3256" s="98" t="s">
        <v>54</v>
      </c>
      <c r="K3256" s="88" t="s">
        <v>30</v>
      </c>
    </row>
    <row r="3257" s="47" customFormat="1" ht="17.25" spans="1:11">
      <c r="A3257" s="35">
        <v>3256</v>
      </c>
      <c r="B3257" s="5">
        <v>400</v>
      </c>
      <c r="C3257" s="83" t="s">
        <v>1806</v>
      </c>
      <c r="D3257" s="101" t="s">
        <v>1811</v>
      </c>
      <c r="E3257" s="98" t="s">
        <v>4712</v>
      </c>
      <c r="F3257" s="98"/>
      <c r="G3257" s="98"/>
      <c r="H3257" s="14" t="s">
        <v>2362</v>
      </c>
      <c r="I3257" s="35" t="s">
        <v>3272</v>
      </c>
      <c r="J3257" s="98" t="s">
        <v>54</v>
      </c>
      <c r="K3257" s="108" t="s">
        <v>30</v>
      </c>
    </row>
    <row r="3258" s="47" customFormat="1" ht="17.25" spans="1:11">
      <c r="A3258" s="35">
        <v>3257</v>
      </c>
      <c r="B3258" s="5">
        <v>400</v>
      </c>
      <c r="C3258" s="83" t="s">
        <v>4713</v>
      </c>
      <c r="D3258" s="101" t="s">
        <v>1820</v>
      </c>
      <c r="E3258" s="14" t="s">
        <v>2349</v>
      </c>
      <c r="F3258" s="98"/>
      <c r="G3258" s="98"/>
      <c r="H3258" s="14" t="s">
        <v>2362</v>
      </c>
      <c r="I3258" s="35" t="s">
        <v>3272</v>
      </c>
      <c r="J3258" s="98" t="s">
        <v>54</v>
      </c>
      <c r="K3258" s="88" t="s">
        <v>30</v>
      </c>
    </row>
    <row r="3259" s="47" customFormat="1" ht="17.25" spans="1:11">
      <c r="A3259" s="35">
        <v>3258</v>
      </c>
      <c r="B3259" s="5">
        <v>400</v>
      </c>
      <c r="C3259" s="83" t="s">
        <v>4713</v>
      </c>
      <c r="D3259" s="101" t="s">
        <v>1820</v>
      </c>
      <c r="E3259" s="14" t="s">
        <v>2499</v>
      </c>
      <c r="F3259" s="98"/>
      <c r="G3259" s="98"/>
      <c r="H3259" s="14" t="s">
        <v>3271</v>
      </c>
      <c r="I3259" s="35" t="s">
        <v>3272</v>
      </c>
      <c r="J3259" s="98" t="s">
        <v>54</v>
      </c>
      <c r="K3259" s="164" t="s">
        <v>30</v>
      </c>
    </row>
    <row r="3260" s="47" customFormat="1" ht="17.25" spans="1:11">
      <c r="A3260" s="35">
        <v>3259</v>
      </c>
      <c r="B3260" s="5">
        <v>400</v>
      </c>
      <c r="C3260" s="83" t="s">
        <v>4713</v>
      </c>
      <c r="D3260" s="101" t="s">
        <v>1820</v>
      </c>
      <c r="E3260" s="98" t="s">
        <v>4714</v>
      </c>
      <c r="F3260" s="98"/>
      <c r="G3260" s="98"/>
      <c r="H3260" s="14" t="s">
        <v>3271</v>
      </c>
      <c r="I3260" s="35" t="s">
        <v>3272</v>
      </c>
      <c r="J3260" s="98" t="s">
        <v>54</v>
      </c>
      <c r="K3260" s="88" t="s">
        <v>30</v>
      </c>
    </row>
    <row r="3261" s="47" customFormat="1" ht="34.5" spans="1:12">
      <c r="A3261" s="35">
        <v>3260</v>
      </c>
      <c r="B3261" s="5">
        <v>400</v>
      </c>
      <c r="C3261" s="83" t="s">
        <v>4713</v>
      </c>
      <c r="D3261" s="101" t="s">
        <v>1820</v>
      </c>
      <c r="E3261" s="98" t="s">
        <v>4715</v>
      </c>
      <c r="F3261" s="98"/>
      <c r="G3261" s="98"/>
      <c r="H3261" s="14" t="s">
        <v>2365</v>
      </c>
      <c r="I3261" s="35" t="s">
        <v>3313</v>
      </c>
      <c r="J3261" s="98" t="s">
        <v>54</v>
      </c>
      <c r="K3261" s="87" t="s">
        <v>30</v>
      </c>
      <c r="L3261" s="47" t="s">
        <v>2431</v>
      </c>
    </row>
    <row r="3262" s="47" customFormat="1" ht="17.25" spans="1:11">
      <c r="A3262" s="35">
        <v>3261</v>
      </c>
      <c r="B3262" s="5">
        <v>400</v>
      </c>
      <c r="C3262" s="83" t="s">
        <v>4713</v>
      </c>
      <c r="D3262" s="101" t="s">
        <v>1820</v>
      </c>
      <c r="E3262" s="98" t="s">
        <v>4716</v>
      </c>
      <c r="F3262" s="98"/>
      <c r="G3262" s="98"/>
      <c r="H3262" s="14" t="s">
        <v>2362</v>
      </c>
      <c r="I3262" s="35" t="s">
        <v>3272</v>
      </c>
      <c r="J3262" s="98" t="s">
        <v>54</v>
      </c>
      <c r="K3262" s="164" t="s">
        <v>30</v>
      </c>
    </row>
    <row r="3263" s="47" customFormat="1" ht="17.25" spans="1:11">
      <c r="A3263" s="35">
        <v>3262</v>
      </c>
      <c r="B3263" s="5">
        <v>400</v>
      </c>
      <c r="C3263" s="83" t="s">
        <v>4713</v>
      </c>
      <c r="D3263" s="141" t="s">
        <v>1858</v>
      </c>
      <c r="E3263" s="14" t="s">
        <v>2349</v>
      </c>
      <c r="F3263" s="98"/>
      <c r="G3263" s="98"/>
      <c r="H3263" s="14" t="s">
        <v>2362</v>
      </c>
      <c r="I3263" s="35" t="s">
        <v>3272</v>
      </c>
      <c r="J3263" s="98" t="s">
        <v>54</v>
      </c>
      <c r="K3263" s="88" t="s">
        <v>30</v>
      </c>
    </row>
    <row r="3264" s="47" customFormat="1" ht="17.25" spans="1:11">
      <c r="A3264" s="35">
        <v>3263</v>
      </c>
      <c r="B3264" s="5">
        <v>400</v>
      </c>
      <c r="C3264" s="83" t="s">
        <v>4713</v>
      </c>
      <c r="D3264" s="141" t="s">
        <v>1858</v>
      </c>
      <c r="E3264" s="14" t="s">
        <v>2499</v>
      </c>
      <c r="F3264" s="98"/>
      <c r="G3264" s="98"/>
      <c r="H3264" s="14" t="s">
        <v>3271</v>
      </c>
      <c r="I3264" s="35" t="s">
        <v>3272</v>
      </c>
      <c r="J3264" s="98" t="s">
        <v>54</v>
      </c>
      <c r="K3264" s="164" t="s">
        <v>30</v>
      </c>
    </row>
    <row r="3265" s="47" customFormat="1" ht="17.25" spans="1:11">
      <c r="A3265" s="35">
        <v>3264</v>
      </c>
      <c r="B3265" s="5">
        <v>400</v>
      </c>
      <c r="C3265" s="83" t="s">
        <v>4713</v>
      </c>
      <c r="D3265" s="141" t="s">
        <v>1858</v>
      </c>
      <c r="E3265" s="98" t="s">
        <v>4717</v>
      </c>
      <c r="F3265" s="98"/>
      <c r="G3265" s="98"/>
      <c r="H3265" s="14" t="s">
        <v>2362</v>
      </c>
      <c r="I3265" s="35" t="s">
        <v>3272</v>
      </c>
      <c r="J3265" s="98" t="s">
        <v>54</v>
      </c>
      <c r="K3265" s="88" t="s">
        <v>30</v>
      </c>
    </row>
    <row r="3266" s="47" customFormat="1" ht="17.25" spans="1:11">
      <c r="A3266" s="35">
        <v>3265</v>
      </c>
      <c r="B3266" s="5">
        <v>400</v>
      </c>
      <c r="C3266" s="83" t="s">
        <v>4713</v>
      </c>
      <c r="D3266" s="141" t="s">
        <v>1858</v>
      </c>
      <c r="E3266" s="98" t="s">
        <v>4718</v>
      </c>
      <c r="F3266" s="98"/>
      <c r="G3266" s="98"/>
      <c r="H3266" s="14" t="s">
        <v>2362</v>
      </c>
      <c r="I3266" s="35" t="s">
        <v>3272</v>
      </c>
      <c r="J3266" s="98" t="s">
        <v>54</v>
      </c>
      <c r="K3266" s="164" t="s">
        <v>30</v>
      </c>
    </row>
    <row r="3267" s="47" customFormat="1" ht="34.5" spans="1:11">
      <c r="A3267" s="35"/>
      <c r="B3267" s="5" t="s">
        <v>1866</v>
      </c>
      <c r="C3267" s="83" t="s">
        <v>1868</v>
      </c>
      <c r="D3267" s="132" t="s">
        <v>1870</v>
      </c>
      <c r="E3267" s="98" t="s">
        <v>2518</v>
      </c>
      <c r="F3267" s="98"/>
      <c r="G3267" s="38" t="s">
        <v>4719</v>
      </c>
      <c r="H3267" s="38" t="s">
        <v>4720</v>
      </c>
      <c r="I3267" s="35" t="s">
        <v>3272</v>
      </c>
      <c r="J3267" s="7" t="s">
        <v>300</v>
      </c>
      <c r="K3267" s="89" t="s">
        <v>31</v>
      </c>
    </row>
    <row r="3268" s="47" customFormat="1" ht="17.25" spans="1:11">
      <c r="A3268" s="35">
        <v>3266</v>
      </c>
      <c r="B3268" s="5" t="s">
        <v>1866</v>
      </c>
      <c r="C3268" s="83" t="s">
        <v>1868</v>
      </c>
      <c r="D3268" s="132" t="s">
        <v>1870</v>
      </c>
      <c r="E3268" s="14" t="s">
        <v>4721</v>
      </c>
      <c r="F3268" s="14"/>
      <c r="G3268" s="38"/>
      <c r="H3268" s="38"/>
      <c r="I3268" s="35"/>
      <c r="J3268" s="7"/>
      <c r="K3268" s="89" t="s">
        <v>30</v>
      </c>
    </row>
    <row r="3269" s="47" customFormat="1" ht="17.25" spans="1:11">
      <c r="A3269" s="35">
        <v>3267</v>
      </c>
      <c r="B3269" s="5" t="s">
        <v>1866</v>
      </c>
      <c r="C3269" s="83" t="s">
        <v>1868</v>
      </c>
      <c r="D3269" s="133" t="s">
        <v>1870</v>
      </c>
      <c r="E3269" s="14" t="s">
        <v>4722</v>
      </c>
      <c r="F3269" s="14" t="s">
        <v>4723</v>
      </c>
      <c r="G3269" s="38"/>
      <c r="H3269" s="38"/>
      <c r="I3269" s="35"/>
      <c r="J3269" s="7"/>
      <c r="K3269" s="89" t="s">
        <v>30</v>
      </c>
    </row>
    <row r="3270" s="47" customFormat="1" ht="17.25" spans="1:11">
      <c r="A3270" s="35">
        <v>3268</v>
      </c>
      <c r="B3270" s="5" t="s">
        <v>1866</v>
      </c>
      <c r="C3270" s="83" t="s">
        <v>1868</v>
      </c>
      <c r="D3270" s="133" t="s">
        <v>1870</v>
      </c>
      <c r="E3270" s="14" t="s">
        <v>4724</v>
      </c>
      <c r="F3270" s="14"/>
      <c r="G3270" s="38"/>
      <c r="H3270" s="38"/>
      <c r="I3270" s="35"/>
      <c r="J3270" s="7"/>
      <c r="K3270" s="89" t="s">
        <v>30</v>
      </c>
    </row>
    <row r="3271" s="47" customFormat="1" ht="34.5" spans="1:11">
      <c r="A3271" s="35"/>
      <c r="B3271" s="5" t="s">
        <v>1866</v>
      </c>
      <c r="C3271" s="83" t="s">
        <v>1868</v>
      </c>
      <c r="D3271" s="132" t="s">
        <v>1875</v>
      </c>
      <c r="E3271" s="98" t="s">
        <v>2518</v>
      </c>
      <c r="F3271" s="98"/>
      <c r="G3271" s="38" t="s">
        <v>4719</v>
      </c>
      <c r="H3271" s="38" t="s">
        <v>4720</v>
      </c>
      <c r="I3271" s="35" t="s">
        <v>3272</v>
      </c>
      <c r="J3271" s="7" t="s">
        <v>300</v>
      </c>
      <c r="K3271" s="89" t="s">
        <v>31</v>
      </c>
    </row>
    <row r="3272" s="47" customFormat="1" ht="17.25" spans="1:11">
      <c r="A3272" s="35">
        <v>3269</v>
      </c>
      <c r="B3272" s="5" t="s">
        <v>1866</v>
      </c>
      <c r="C3272" s="83" t="s">
        <v>1868</v>
      </c>
      <c r="D3272" s="132" t="s">
        <v>1875</v>
      </c>
      <c r="E3272" s="14" t="s">
        <v>4725</v>
      </c>
      <c r="F3272" s="14"/>
      <c r="G3272" s="38"/>
      <c r="H3272" s="38"/>
      <c r="I3272" s="35"/>
      <c r="J3272" s="7"/>
      <c r="K3272" s="89" t="s">
        <v>30</v>
      </c>
    </row>
    <row r="3273" s="47" customFormat="1" ht="17.25" spans="1:11">
      <c r="A3273" s="35">
        <v>3270</v>
      </c>
      <c r="B3273" s="5" t="s">
        <v>1866</v>
      </c>
      <c r="C3273" s="83" t="s">
        <v>1868</v>
      </c>
      <c r="D3273" s="133" t="s">
        <v>1875</v>
      </c>
      <c r="E3273" s="14" t="s">
        <v>4726</v>
      </c>
      <c r="F3273" s="14" t="s">
        <v>4727</v>
      </c>
      <c r="G3273" s="38"/>
      <c r="H3273" s="38"/>
      <c r="I3273" s="35"/>
      <c r="J3273" s="7"/>
      <c r="K3273" s="89" t="s">
        <v>30</v>
      </c>
    </row>
    <row r="3274" s="47" customFormat="1" ht="17.25" spans="1:11">
      <c r="A3274" s="35">
        <v>3271</v>
      </c>
      <c r="B3274" s="5" t="s">
        <v>1866</v>
      </c>
      <c r="C3274" s="83" t="s">
        <v>1868</v>
      </c>
      <c r="D3274" s="133" t="s">
        <v>1875</v>
      </c>
      <c r="E3274" s="14" t="s">
        <v>4728</v>
      </c>
      <c r="F3274" s="14"/>
      <c r="G3274" s="38"/>
      <c r="H3274" s="38"/>
      <c r="I3274" s="35"/>
      <c r="J3274" s="7"/>
      <c r="K3274" s="89" t="s">
        <v>30</v>
      </c>
    </row>
    <row r="3275" s="47" customFormat="1" ht="17.25" spans="1:11">
      <c r="A3275" s="35">
        <v>3272</v>
      </c>
      <c r="B3275" s="5" t="s">
        <v>1866</v>
      </c>
      <c r="C3275" s="83" t="s">
        <v>1868</v>
      </c>
      <c r="D3275" s="133" t="s">
        <v>1875</v>
      </c>
      <c r="E3275" s="14" t="s">
        <v>4729</v>
      </c>
      <c r="F3275" s="14"/>
      <c r="G3275" s="38"/>
      <c r="H3275" s="38"/>
      <c r="I3275" s="35"/>
      <c r="J3275" s="7"/>
      <c r="K3275" s="89" t="s">
        <v>30</v>
      </c>
    </row>
    <row r="3276" s="47" customFormat="1" ht="34.5" spans="1:11">
      <c r="A3276" s="35"/>
      <c r="B3276" s="5" t="s">
        <v>1866</v>
      </c>
      <c r="C3276" s="83" t="s">
        <v>1868</v>
      </c>
      <c r="D3276" s="132" t="s">
        <v>1873</v>
      </c>
      <c r="E3276" s="98" t="s">
        <v>2518</v>
      </c>
      <c r="F3276" s="98"/>
      <c r="G3276" s="38" t="s">
        <v>4719</v>
      </c>
      <c r="H3276" s="38" t="s">
        <v>4720</v>
      </c>
      <c r="I3276" s="35" t="s">
        <v>3272</v>
      </c>
      <c r="J3276" s="7" t="s">
        <v>300</v>
      </c>
      <c r="K3276" s="89" t="s">
        <v>31</v>
      </c>
    </row>
    <row r="3277" s="47" customFormat="1" ht="17.25" spans="1:11">
      <c r="A3277" s="35">
        <v>3273</v>
      </c>
      <c r="B3277" s="5" t="s">
        <v>1866</v>
      </c>
      <c r="C3277" s="83" t="s">
        <v>1868</v>
      </c>
      <c r="D3277" s="132" t="s">
        <v>1873</v>
      </c>
      <c r="E3277" s="14" t="s">
        <v>4721</v>
      </c>
      <c r="F3277" s="14"/>
      <c r="G3277" s="38"/>
      <c r="H3277" s="38"/>
      <c r="I3277" s="35"/>
      <c r="J3277" s="7"/>
      <c r="K3277" s="89" t="s">
        <v>30</v>
      </c>
    </row>
    <row r="3278" s="47" customFormat="1" ht="17.25" spans="1:11">
      <c r="A3278" s="35">
        <v>3274</v>
      </c>
      <c r="B3278" s="5" t="s">
        <v>1866</v>
      </c>
      <c r="C3278" s="83" t="s">
        <v>1868</v>
      </c>
      <c r="D3278" s="133" t="s">
        <v>1873</v>
      </c>
      <c r="E3278" s="14" t="s">
        <v>4722</v>
      </c>
      <c r="F3278" s="14" t="s">
        <v>4730</v>
      </c>
      <c r="G3278" s="143"/>
      <c r="H3278" s="38"/>
      <c r="I3278" s="35"/>
      <c r="J3278" s="7"/>
      <c r="K3278" s="89" t="s">
        <v>30</v>
      </c>
    </row>
    <row r="3279" s="47" customFormat="1" ht="17.25" spans="1:11">
      <c r="A3279" s="35">
        <v>3275</v>
      </c>
      <c r="B3279" s="5" t="s">
        <v>1866</v>
      </c>
      <c r="C3279" s="83" t="s">
        <v>1868</v>
      </c>
      <c r="D3279" s="133" t="s">
        <v>1873</v>
      </c>
      <c r="E3279" s="14" t="s">
        <v>4724</v>
      </c>
      <c r="F3279" s="14"/>
      <c r="G3279" s="143"/>
      <c r="H3279" s="38"/>
      <c r="I3279" s="35"/>
      <c r="J3279" s="7"/>
      <c r="K3279" s="89" t="s">
        <v>30</v>
      </c>
    </row>
    <row r="3280" s="47" customFormat="1" ht="17.25" spans="1:11">
      <c r="A3280" s="35">
        <v>3276</v>
      </c>
      <c r="B3280" s="5" t="s">
        <v>1866</v>
      </c>
      <c r="C3280" s="83" t="s">
        <v>1868</v>
      </c>
      <c r="D3280" s="133" t="s">
        <v>1873</v>
      </c>
      <c r="E3280" s="14" t="s">
        <v>4731</v>
      </c>
      <c r="F3280" s="14"/>
      <c r="G3280" s="38"/>
      <c r="H3280" s="38"/>
      <c r="I3280" s="35"/>
      <c r="J3280" s="7"/>
      <c r="K3280" s="89" t="s">
        <v>30</v>
      </c>
    </row>
    <row r="3281" s="47" customFormat="1" ht="17.25" spans="1:11">
      <c r="A3281" s="35">
        <v>3277</v>
      </c>
      <c r="B3281" s="5" t="s">
        <v>1866</v>
      </c>
      <c r="C3281" s="83" t="s">
        <v>1868</v>
      </c>
      <c r="D3281" s="133" t="s">
        <v>1873</v>
      </c>
      <c r="E3281" s="14" t="s">
        <v>4732</v>
      </c>
      <c r="F3281" s="14"/>
      <c r="G3281" s="143"/>
      <c r="H3281" s="38"/>
      <c r="I3281" s="35" t="s">
        <v>3272</v>
      </c>
      <c r="J3281" s="7"/>
      <c r="K3281" s="89" t="s">
        <v>30</v>
      </c>
    </row>
    <row r="3282" s="47" customFormat="1" ht="34.5" spans="1:11">
      <c r="A3282" s="35">
        <v>3278</v>
      </c>
      <c r="B3282" s="5" t="s">
        <v>1866</v>
      </c>
      <c r="C3282" s="83" t="s">
        <v>1868</v>
      </c>
      <c r="D3282" s="132" t="s">
        <v>1877</v>
      </c>
      <c r="E3282" s="14" t="s">
        <v>4733</v>
      </c>
      <c r="F3282" s="14" t="s">
        <v>4734</v>
      </c>
      <c r="G3282" s="38" t="s">
        <v>4719</v>
      </c>
      <c r="H3282" s="38" t="s">
        <v>4720</v>
      </c>
      <c r="I3282" s="35" t="s">
        <v>3272</v>
      </c>
      <c r="J3282" s="7" t="s">
        <v>1756</v>
      </c>
      <c r="K3282" s="88" t="s">
        <v>31</v>
      </c>
    </row>
    <row r="3283" s="47" customFormat="1" ht="17.25" spans="1:11">
      <c r="A3283" s="35">
        <v>3279</v>
      </c>
      <c r="B3283" s="5" t="s">
        <v>1866</v>
      </c>
      <c r="C3283" s="83" t="s">
        <v>1868</v>
      </c>
      <c r="D3283" s="133" t="s">
        <v>1877</v>
      </c>
      <c r="E3283" s="14" t="s">
        <v>4735</v>
      </c>
      <c r="F3283" s="14"/>
      <c r="G3283" s="38"/>
      <c r="H3283" s="38"/>
      <c r="I3283" s="35"/>
      <c r="J3283" s="7"/>
      <c r="K3283" s="88" t="s">
        <v>30</v>
      </c>
    </row>
    <row r="3284" s="47" customFormat="1" ht="17.25" spans="1:11">
      <c r="A3284" s="35">
        <v>3280</v>
      </c>
      <c r="B3284" s="5" t="s">
        <v>1866</v>
      </c>
      <c r="C3284" s="83" t="s">
        <v>1868</v>
      </c>
      <c r="D3284" s="133" t="s">
        <v>1877</v>
      </c>
      <c r="E3284" s="14" t="s">
        <v>4736</v>
      </c>
      <c r="F3284" s="14"/>
      <c r="G3284" s="143"/>
      <c r="H3284" s="38"/>
      <c r="I3284" s="35"/>
      <c r="J3284" s="7"/>
      <c r="K3284" s="88" t="s">
        <v>30</v>
      </c>
    </row>
    <row r="3285" s="47" customFormat="1" ht="17.25" spans="1:11">
      <c r="A3285" s="35">
        <v>3281</v>
      </c>
      <c r="B3285" s="5" t="s">
        <v>1866</v>
      </c>
      <c r="C3285" s="83" t="s">
        <v>1868</v>
      </c>
      <c r="D3285" s="133" t="s">
        <v>1877</v>
      </c>
      <c r="E3285" s="14" t="s">
        <v>4737</v>
      </c>
      <c r="F3285" s="14"/>
      <c r="G3285" s="143"/>
      <c r="H3285" s="38"/>
      <c r="I3285" s="35"/>
      <c r="J3285" s="7"/>
      <c r="K3285" s="88" t="s">
        <v>30</v>
      </c>
    </row>
    <row r="3286" s="47" customFormat="1" ht="49.5" spans="1:11">
      <c r="A3286" s="35"/>
      <c r="B3286" s="5" t="s">
        <v>1866</v>
      </c>
      <c r="C3286" s="83" t="s">
        <v>1868</v>
      </c>
      <c r="D3286" s="132" t="s">
        <v>1880</v>
      </c>
      <c r="E3286" s="98" t="s">
        <v>2518</v>
      </c>
      <c r="F3286" s="98"/>
      <c r="G3286" s="35" t="s">
        <v>4719</v>
      </c>
      <c r="H3286" s="35" t="s">
        <v>4720</v>
      </c>
      <c r="I3286" s="35" t="s">
        <v>3272</v>
      </c>
      <c r="J3286" s="7" t="s">
        <v>1882</v>
      </c>
      <c r="K3286" s="89" t="s">
        <v>31</v>
      </c>
    </row>
    <row r="3287" s="47" customFormat="1" ht="17.25" spans="1:11">
      <c r="A3287" s="35">
        <v>3282</v>
      </c>
      <c r="B3287" s="5" t="s">
        <v>1866</v>
      </c>
      <c r="C3287" s="83" t="s">
        <v>1868</v>
      </c>
      <c r="D3287" s="132" t="s">
        <v>1880</v>
      </c>
      <c r="E3287" s="14" t="s">
        <v>2499</v>
      </c>
      <c r="F3287" s="14"/>
      <c r="G3287" s="143"/>
      <c r="H3287" s="38"/>
      <c r="I3287" s="35"/>
      <c r="J3287" s="7"/>
      <c r="K3287" s="88" t="s">
        <v>30</v>
      </c>
    </row>
    <row r="3288" s="47" customFormat="1" ht="17.25" spans="1:11">
      <c r="A3288" s="35">
        <v>3283</v>
      </c>
      <c r="B3288" s="5" t="s">
        <v>1866</v>
      </c>
      <c r="C3288" s="83" t="s">
        <v>1868</v>
      </c>
      <c r="D3288" s="133" t="s">
        <v>1880</v>
      </c>
      <c r="E3288" s="14" t="s">
        <v>4721</v>
      </c>
      <c r="F3288" s="14" t="s">
        <v>4727</v>
      </c>
      <c r="G3288" s="38"/>
      <c r="H3288" s="38"/>
      <c r="I3288" s="35"/>
      <c r="J3288" s="7"/>
      <c r="K3288" s="88" t="s">
        <v>30</v>
      </c>
    </row>
    <row r="3289" s="47" customFormat="1" ht="17.25" spans="1:11">
      <c r="A3289" s="35">
        <v>3284</v>
      </c>
      <c r="B3289" s="5" t="s">
        <v>1866</v>
      </c>
      <c r="C3289" s="83" t="s">
        <v>1868</v>
      </c>
      <c r="D3289" s="133" t="s">
        <v>1880</v>
      </c>
      <c r="E3289" s="14" t="s">
        <v>4722</v>
      </c>
      <c r="F3289" s="14"/>
      <c r="G3289" s="143"/>
      <c r="H3289" s="38"/>
      <c r="I3289" s="35"/>
      <c r="J3289" s="7"/>
      <c r="K3289" s="88" t="s">
        <v>30</v>
      </c>
    </row>
    <row r="3290" s="47" customFormat="1" ht="17.25" spans="1:11">
      <c r="A3290" s="35">
        <v>3285</v>
      </c>
      <c r="B3290" s="5" t="s">
        <v>1866</v>
      </c>
      <c r="C3290" s="83" t="s">
        <v>1868</v>
      </c>
      <c r="D3290" s="133" t="s">
        <v>1880</v>
      </c>
      <c r="E3290" s="14" t="s">
        <v>4724</v>
      </c>
      <c r="F3290" s="14"/>
      <c r="G3290" s="143"/>
      <c r="H3290" s="38"/>
      <c r="I3290" s="35"/>
      <c r="J3290" s="7"/>
      <c r="K3290" s="88" t="s">
        <v>30</v>
      </c>
    </row>
    <row r="3291" s="47" customFormat="1" ht="17.25" spans="1:11">
      <c r="A3291" s="35">
        <v>3286</v>
      </c>
      <c r="B3291" s="5" t="s">
        <v>1866</v>
      </c>
      <c r="C3291" s="83" t="s">
        <v>1868</v>
      </c>
      <c r="D3291" s="134" t="s">
        <v>1880</v>
      </c>
      <c r="E3291" s="14" t="s">
        <v>4738</v>
      </c>
      <c r="F3291" s="14"/>
      <c r="G3291" s="143"/>
      <c r="H3291" s="38"/>
      <c r="I3291" s="35"/>
      <c r="J3291" s="7"/>
      <c r="K3291" s="88" t="s">
        <v>30</v>
      </c>
    </row>
    <row r="3292" s="47" customFormat="1" ht="34.5" spans="1:11">
      <c r="A3292" s="35"/>
      <c r="B3292" s="5" t="s">
        <v>1866</v>
      </c>
      <c r="C3292" s="83" t="s">
        <v>1135</v>
      </c>
      <c r="D3292" s="132" t="s">
        <v>1885</v>
      </c>
      <c r="E3292" s="98" t="s">
        <v>2518</v>
      </c>
      <c r="F3292" s="98"/>
      <c r="G3292" s="35" t="s">
        <v>4719</v>
      </c>
      <c r="H3292" s="35" t="s">
        <v>4720</v>
      </c>
      <c r="I3292" s="35" t="s">
        <v>3272</v>
      </c>
      <c r="J3292" s="7" t="s">
        <v>300</v>
      </c>
      <c r="K3292" s="89" t="s">
        <v>31</v>
      </c>
    </row>
    <row r="3293" s="47" customFormat="1" ht="17.25" spans="1:11">
      <c r="A3293" s="35">
        <v>3287</v>
      </c>
      <c r="B3293" s="5" t="s">
        <v>1866</v>
      </c>
      <c r="C3293" s="83" t="s">
        <v>1135</v>
      </c>
      <c r="D3293" s="132" t="s">
        <v>1885</v>
      </c>
      <c r="E3293" s="14" t="s">
        <v>4739</v>
      </c>
      <c r="F3293" s="14"/>
      <c r="G3293" s="143"/>
      <c r="H3293" s="38"/>
      <c r="I3293" s="35"/>
      <c r="J3293" s="7"/>
      <c r="K3293" s="89" t="s">
        <v>30</v>
      </c>
    </row>
    <row r="3294" s="47" customFormat="1" ht="17.25" spans="1:11">
      <c r="A3294" s="35">
        <v>3288</v>
      </c>
      <c r="B3294" s="5" t="s">
        <v>1866</v>
      </c>
      <c r="C3294" s="83" t="s">
        <v>1135</v>
      </c>
      <c r="D3294" s="133" t="s">
        <v>1885</v>
      </c>
      <c r="E3294" s="14" t="s">
        <v>4740</v>
      </c>
      <c r="F3294" s="14"/>
      <c r="G3294" s="143"/>
      <c r="H3294" s="38"/>
      <c r="I3294" s="35"/>
      <c r="J3294" s="7"/>
      <c r="K3294" s="89" t="s">
        <v>30</v>
      </c>
    </row>
    <row r="3295" s="47" customFormat="1" ht="17.25" spans="1:11">
      <c r="A3295" s="35">
        <v>3289</v>
      </c>
      <c r="B3295" s="5" t="s">
        <v>1866</v>
      </c>
      <c r="C3295" s="83" t="s">
        <v>1135</v>
      </c>
      <c r="D3295" s="133" t="s">
        <v>1885</v>
      </c>
      <c r="E3295" s="14" t="s">
        <v>4741</v>
      </c>
      <c r="F3295" s="14" t="s">
        <v>4742</v>
      </c>
      <c r="G3295" s="38"/>
      <c r="H3295" s="38"/>
      <c r="I3295" s="35"/>
      <c r="J3295" s="7"/>
      <c r="K3295" s="89" t="s">
        <v>30</v>
      </c>
    </row>
    <row r="3296" s="47" customFormat="1" ht="17.25" spans="1:11">
      <c r="A3296" s="35">
        <v>3290</v>
      </c>
      <c r="B3296" s="5" t="s">
        <v>1866</v>
      </c>
      <c r="C3296" s="83" t="s">
        <v>1135</v>
      </c>
      <c r="D3296" s="133" t="s">
        <v>1885</v>
      </c>
      <c r="E3296" s="14" t="s">
        <v>4743</v>
      </c>
      <c r="F3296" s="14"/>
      <c r="G3296" s="143"/>
      <c r="H3296" s="38"/>
      <c r="I3296" s="35"/>
      <c r="J3296" s="7"/>
      <c r="K3296" s="89" t="s">
        <v>30</v>
      </c>
    </row>
    <row r="3297" s="47" customFormat="1" ht="17.25" spans="1:11">
      <c r="A3297" s="35">
        <v>3291</v>
      </c>
      <c r="B3297" s="5" t="s">
        <v>1866</v>
      </c>
      <c r="C3297" s="83" t="s">
        <v>1135</v>
      </c>
      <c r="D3297" s="134" t="s">
        <v>1885</v>
      </c>
      <c r="E3297" s="14" t="s">
        <v>4744</v>
      </c>
      <c r="F3297" s="14"/>
      <c r="G3297" s="143"/>
      <c r="H3297" s="38"/>
      <c r="I3297" s="35"/>
      <c r="J3297" s="7"/>
      <c r="K3297" s="89" t="s">
        <v>30</v>
      </c>
    </row>
    <row r="3298" s="47" customFormat="1" ht="34.5" spans="1:11">
      <c r="A3298" s="35"/>
      <c r="B3298" s="5" t="s">
        <v>1866</v>
      </c>
      <c r="C3298" s="83" t="s">
        <v>1135</v>
      </c>
      <c r="D3298" s="132" t="s">
        <v>1887</v>
      </c>
      <c r="E3298" s="98" t="s">
        <v>2518</v>
      </c>
      <c r="F3298" s="98"/>
      <c r="G3298" s="35" t="s">
        <v>4719</v>
      </c>
      <c r="H3298" s="35" t="s">
        <v>4720</v>
      </c>
      <c r="I3298" s="35" t="s">
        <v>3272</v>
      </c>
      <c r="J3298" s="7"/>
      <c r="K3298" s="89" t="s">
        <v>31</v>
      </c>
    </row>
    <row r="3299" s="47" customFormat="1" ht="17.25" spans="1:11">
      <c r="A3299" s="35">
        <v>3292</v>
      </c>
      <c r="B3299" s="5" t="s">
        <v>1866</v>
      </c>
      <c r="C3299" s="83" t="s">
        <v>1135</v>
      </c>
      <c r="D3299" s="132" t="s">
        <v>1887</v>
      </c>
      <c r="E3299" s="14" t="s">
        <v>4745</v>
      </c>
      <c r="F3299" s="14"/>
      <c r="G3299" s="143"/>
      <c r="H3299" s="82" t="s">
        <v>3097</v>
      </c>
      <c r="I3299" s="35"/>
      <c r="J3299" s="7"/>
      <c r="K3299" s="89" t="s">
        <v>30</v>
      </c>
    </row>
    <row r="3300" s="47" customFormat="1" ht="17.25" spans="1:11">
      <c r="A3300" s="35">
        <v>3293</v>
      </c>
      <c r="B3300" s="5" t="s">
        <v>1866</v>
      </c>
      <c r="C3300" s="83" t="s">
        <v>1135</v>
      </c>
      <c r="D3300" s="133" t="s">
        <v>1887</v>
      </c>
      <c r="E3300" s="14" t="s">
        <v>4746</v>
      </c>
      <c r="F3300" s="14"/>
      <c r="G3300" s="143"/>
      <c r="H3300" s="83" t="s">
        <v>3097</v>
      </c>
      <c r="I3300" s="35"/>
      <c r="J3300" s="7"/>
      <c r="K3300" s="89" t="s">
        <v>30</v>
      </c>
    </row>
    <row r="3301" s="47" customFormat="1" ht="17.25" spans="1:11">
      <c r="A3301" s="35">
        <v>3294</v>
      </c>
      <c r="B3301" s="5" t="s">
        <v>1866</v>
      </c>
      <c r="C3301" s="83" t="s">
        <v>1135</v>
      </c>
      <c r="D3301" s="133" t="s">
        <v>1887</v>
      </c>
      <c r="E3301" s="14" t="s">
        <v>4747</v>
      </c>
      <c r="F3301" s="14"/>
      <c r="G3301" s="38"/>
      <c r="H3301" s="83" t="s">
        <v>3097</v>
      </c>
      <c r="I3301" s="35"/>
      <c r="J3301" s="7"/>
      <c r="K3301" s="89" t="s">
        <v>30</v>
      </c>
    </row>
    <row r="3302" s="47" customFormat="1" ht="17.25" spans="1:11">
      <c r="A3302" s="35">
        <v>3295</v>
      </c>
      <c r="B3302" s="5" t="s">
        <v>1866</v>
      </c>
      <c r="C3302" s="83" t="s">
        <v>1135</v>
      </c>
      <c r="D3302" s="133" t="s">
        <v>1887</v>
      </c>
      <c r="E3302" s="14" t="s">
        <v>4748</v>
      </c>
      <c r="F3302" s="14"/>
      <c r="G3302" s="143"/>
      <c r="H3302" s="83" t="s">
        <v>3097</v>
      </c>
      <c r="I3302" s="35"/>
      <c r="J3302" s="7"/>
      <c r="K3302" s="164" t="s">
        <v>30</v>
      </c>
    </row>
    <row r="3303" s="47" customFormat="1" ht="17.25" spans="1:11">
      <c r="A3303" s="35">
        <v>3296</v>
      </c>
      <c r="B3303" s="5" t="s">
        <v>1866</v>
      </c>
      <c r="C3303" s="83" t="s">
        <v>1135</v>
      </c>
      <c r="D3303" s="133" t="s">
        <v>1887</v>
      </c>
      <c r="E3303" s="14" t="s">
        <v>3941</v>
      </c>
      <c r="F3303" s="14"/>
      <c r="G3303" s="143"/>
      <c r="H3303" s="83" t="s">
        <v>3097</v>
      </c>
      <c r="I3303" s="35"/>
      <c r="J3303" s="7"/>
      <c r="K3303" s="88" t="s">
        <v>30</v>
      </c>
    </row>
    <row r="3304" s="47" customFormat="1" ht="34.5" spans="1:11">
      <c r="A3304" s="35"/>
      <c r="B3304" s="5" t="s">
        <v>1866</v>
      </c>
      <c r="C3304" s="83" t="s">
        <v>1135</v>
      </c>
      <c r="D3304" s="132" t="s">
        <v>4749</v>
      </c>
      <c r="E3304" s="98" t="s">
        <v>2518</v>
      </c>
      <c r="F3304" s="98"/>
      <c r="G3304" s="35" t="s">
        <v>4719</v>
      </c>
      <c r="H3304" s="35" t="s">
        <v>4720</v>
      </c>
      <c r="I3304" s="35" t="s">
        <v>3272</v>
      </c>
      <c r="J3304" s="7"/>
      <c r="K3304" s="89" t="s">
        <v>31</v>
      </c>
    </row>
    <row r="3305" s="47" customFormat="1" ht="17.25" spans="1:11">
      <c r="A3305" s="35">
        <v>3297</v>
      </c>
      <c r="B3305" s="5" t="s">
        <v>1866</v>
      </c>
      <c r="C3305" s="83" t="s">
        <v>1135</v>
      </c>
      <c r="D3305" s="132" t="s">
        <v>4749</v>
      </c>
      <c r="E3305" s="14" t="s">
        <v>4750</v>
      </c>
      <c r="F3305" s="14" t="s">
        <v>4751</v>
      </c>
      <c r="G3305" s="143"/>
      <c r="H3305" s="82" t="s">
        <v>4752</v>
      </c>
      <c r="I3305" s="35"/>
      <c r="J3305" s="7"/>
      <c r="K3305" s="164" t="s">
        <v>30</v>
      </c>
    </row>
    <row r="3306" s="47" customFormat="1" ht="17.25" spans="1:11">
      <c r="A3306" s="35">
        <v>3298</v>
      </c>
      <c r="B3306" s="5" t="s">
        <v>1866</v>
      </c>
      <c r="C3306" s="83" t="s">
        <v>1135</v>
      </c>
      <c r="D3306" s="133" t="s">
        <v>4749</v>
      </c>
      <c r="E3306" s="14" t="s">
        <v>4746</v>
      </c>
      <c r="F3306" s="14" t="s">
        <v>3970</v>
      </c>
      <c r="G3306" s="143"/>
      <c r="H3306" s="83" t="s">
        <v>4752</v>
      </c>
      <c r="I3306" s="35"/>
      <c r="J3306" s="7"/>
      <c r="K3306" s="89" t="s">
        <v>30</v>
      </c>
    </row>
    <row r="3307" s="47" customFormat="1" ht="17.25" spans="1:11">
      <c r="A3307" s="35">
        <v>3299</v>
      </c>
      <c r="B3307" s="5" t="s">
        <v>1866</v>
      </c>
      <c r="C3307" s="83" t="s">
        <v>1135</v>
      </c>
      <c r="D3307" s="133" t="s">
        <v>4749</v>
      </c>
      <c r="E3307" s="14" t="s">
        <v>4753</v>
      </c>
      <c r="F3307" s="14" t="s">
        <v>4754</v>
      </c>
      <c r="G3307" s="143"/>
      <c r="H3307" s="83" t="s">
        <v>4752</v>
      </c>
      <c r="I3307" s="35"/>
      <c r="J3307" s="7"/>
      <c r="K3307" s="89" t="s">
        <v>30</v>
      </c>
    </row>
    <row r="3308" s="47" customFormat="1" ht="17.25" spans="1:11">
      <c r="A3308" s="35">
        <v>3300</v>
      </c>
      <c r="B3308" s="5" t="s">
        <v>1866</v>
      </c>
      <c r="C3308" s="83" t="s">
        <v>1135</v>
      </c>
      <c r="D3308" s="133" t="s">
        <v>4749</v>
      </c>
      <c r="E3308" s="14" t="s">
        <v>4755</v>
      </c>
      <c r="F3308" s="14"/>
      <c r="G3308" s="143"/>
      <c r="H3308" s="83" t="s">
        <v>4752</v>
      </c>
      <c r="I3308" s="35"/>
      <c r="J3308" s="7"/>
      <c r="K3308" s="88" t="s">
        <v>30</v>
      </c>
    </row>
    <row r="3309" s="47" customFormat="1" ht="34.5" spans="1:11">
      <c r="A3309" s="35"/>
      <c r="B3309" s="5" t="s">
        <v>1866</v>
      </c>
      <c r="C3309" s="83" t="s">
        <v>1135</v>
      </c>
      <c r="D3309" s="132" t="s">
        <v>1894</v>
      </c>
      <c r="E3309" s="98" t="s">
        <v>2518</v>
      </c>
      <c r="F3309" s="82" t="s">
        <v>4756</v>
      </c>
      <c r="G3309" s="35" t="s">
        <v>4719</v>
      </c>
      <c r="H3309" s="83"/>
      <c r="I3309" s="35" t="s">
        <v>3272</v>
      </c>
      <c r="J3309" s="7" t="s">
        <v>300</v>
      </c>
      <c r="K3309" s="89" t="s">
        <v>31</v>
      </c>
    </row>
    <row r="3310" s="47" customFormat="1" ht="33" spans="1:11">
      <c r="A3310" s="35">
        <v>3301</v>
      </c>
      <c r="B3310" s="5" t="s">
        <v>1866</v>
      </c>
      <c r="C3310" s="83" t="s">
        <v>1135</v>
      </c>
      <c r="D3310" s="132" t="s">
        <v>1894</v>
      </c>
      <c r="E3310" s="14" t="s">
        <v>4757</v>
      </c>
      <c r="F3310" s="40" t="s">
        <v>3970</v>
      </c>
      <c r="G3310" s="38"/>
      <c r="H3310" s="82" t="s">
        <v>3097</v>
      </c>
      <c r="I3310" s="35"/>
      <c r="J3310" s="7"/>
      <c r="K3310" s="89" t="s">
        <v>30</v>
      </c>
    </row>
    <row r="3311" s="47" customFormat="1" ht="17.25" spans="1:11">
      <c r="A3311" s="35">
        <v>3302</v>
      </c>
      <c r="B3311" s="5" t="s">
        <v>1866</v>
      </c>
      <c r="C3311" s="83" t="s">
        <v>1135</v>
      </c>
      <c r="D3311" s="133" t="s">
        <v>1894</v>
      </c>
      <c r="E3311" s="14" t="s">
        <v>4740</v>
      </c>
      <c r="F3311" s="82"/>
      <c r="G3311" s="143"/>
      <c r="H3311" s="83" t="s">
        <v>3097</v>
      </c>
      <c r="I3311" s="35"/>
      <c r="J3311" s="7"/>
      <c r="K3311" s="89" t="s">
        <v>30</v>
      </c>
    </row>
    <row r="3312" s="47" customFormat="1" ht="17.25" spans="1:11">
      <c r="A3312" s="35">
        <v>3303</v>
      </c>
      <c r="B3312" s="5" t="s">
        <v>1866</v>
      </c>
      <c r="C3312" s="83" t="s">
        <v>1135</v>
      </c>
      <c r="D3312" s="133" t="s">
        <v>1894</v>
      </c>
      <c r="E3312" s="14" t="s">
        <v>4758</v>
      </c>
      <c r="F3312" s="83"/>
      <c r="G3312" s="38"/>
      <c r="H3312" s="83" t="s">
        <v>3097</v>
      </c>
      <c r="I3312" s="35"/>
      <c r="J3312" s="7"/>
      <c r="K3312" s="89" t="s">
        <v>30</v>
      </c>
    </row>
    <row r="3313" s="47" customFormat="1" ht="17.25" spans="1:11">
      <c r="A3313" s="35">
        <v>3304</v>
      </c>
      <c r="B3313" s="5" t="s">
        <v>1866</v>
      </c>
      <c r="C3313" s="83" t="s">
        <v>1135</v>
      </c>
      <c r="D3313" s="133" t="s">
        <v>1894</v>
      </c>
      <c r="E3313" s="14" t="s">
        <v>4743</v>
      </c>
      <c r="F3313" s="83"/>
      <c r="G3313" s="143"/>
      <c r="H3313" s="83" t="s">
        <v>3097</v>
      </c>
      <c r="I3313" s="35"/>
      <c r="J3313" s="7"/>
      <c r="K3313" s="89" t="s">
        <v>30</v>
      </c>
    </row>
    <row r="3314" s="47" customFormat="1" ht="17.25" spans="1:11">
      <c r="A3314" s="35">
        <v>3305</v>
      </c>
      <c r="B3314" s="5" t="s">
        <v>1866</v>
      </c>
      <c r="C3314" s="83" t="s">
        <v>1135</v>
      </c>
      <c r="D3314" s="133" t="s">
        <v>1894</v>
      </c>
      <c r="E3314" s="14" t="s">
        <v>4759</v>
      </c>
      <c r="F3314" s="83"/>
      <c r="G3314" s="143"/>
      <c r="H3314" s="83" t="s">
        <v>3097</v>
      </c>
      <c r="I3314" s="35"/>
      <c r="J3314" s="7"/>
      <c r="K3314" s="89" t="s">
        <v>30</v>
      </c>
    </row>
    <row r="3315" s="47" customFormat="1" ht="17.25" spans="1:11">
      <c r="A3315" s="35">
        <v>3306</v>
      </c>
      <c r="B3315" s="5" t="s">
        <v>1866</v>
      </c>
      <c r="C3315" s="83" t="s">
        <v>1135</v>
      </c>
      <c r="D3315" s="133" t="s">
        <v>1894</v>
      </c>
      <c r="E3315" s="14" t="s">
        <v>4760</v>
      </c>
      <c r="F3315" s="85"/>
      <c r="G3315" s="143"/>
      <c r="H3315" s="83" t="s">
        <v>3097</v>
      </c>
      <c r="I3315" s="35"/>
      <c r="J3315" s="7"/>
      <c r="K3315" s="89" t="s">
        <v>30</v>
      </c>
    </row>
    <row r="3316" s="47" customFormat="1" ht="34.5" spans="1:12">
      <c r="A3316" s="35"/>
      <c r="B3316" s="5" t="s">
        <v>1866</v>
      </c>
      <c r="C3316" s="83" t="s">
        <v>1135</v>
      </c>
      <c r="D3316" s="153" t="s">
        <v>4761</v>
      </c>
      <c r="E3316" s="98" t="s">
        <v>2518</v>
      </c>
      <c r="F3316" s="35" t="s">
        <v>4762</v>
      </c>
      <c r="G3316" s="38" t="s">
        <v>4719</v>
      </c>
      <c r="H3316" s="38" t="s">
        <v>4720</v>
      </c>
      <c r="I3316" s="35" t="s">
        <v>4399</v>
      </c>
      <c r="J3316" s="7" t="s">
        <v>300</v>
      </c>
      <c r="K3316" s="89" t="s">
        <v>31</v>
      </c>
      <c r="L3316" s="47" t="s">
        <v>2518</v>
      </c>
    </row>
    <row r="3317" s="47" customFormat="1" ht="33" spans="1:11">
      <c r="A3317" s="35">
        <v>3307</v>
      </c>
      <c r="B3317" s="5" t="s">
        <v>1866</v>
      </c>
      <c r="C3317" s="83" t="s">
        <v>1135</v>
      </c>
      <c r="D3317" s="153" t="s">
        <v>4761</v>
      </c>
      <c r="E3317" s="14" t="s">
        <v>4757</v>
      </c>
      <c r="F3317" s="35"/>
      <c r="G3317" s="37"/>
      <c r="H3317" s="38"/>
      <c r="I3317" s="35"/>
      <c r="J3317" s="7"/>
      <c r="K3317" s="89" t="s">
        <v>30</v>
      </c>
    </row>
    <row r="3318" s="47" customFormat="1" ht="17.25" spans="1:11">
      <c r="A3318" s="35">
        <v>3308</v>
      </c>
      <c r="B3318" s="5" t="s">
        <v>1866</v>
      </c>
      <c r="C3318" s="83" t="s">
        <v>1135</v>
      </c>
      <c r="D3318" s="155" t="s">
        <v>4761</v>
      </c>
      <c r="E3318" s="14" t="s">
        <v>4758</v>
      </c>
      <c r="F3318" s="35"/>
      <c r="G3318" s="37"/>
      <c r="H3318" s="38"/>
      <c r="I3318" s="35"/>
      <c r="J3318" s="7"/>
      <c r="K3318" s="88" t="s">
        <v>30</v>
      </c>
    </row>
    <row r="3319" s="47" customFormat="1" ht="17.25" spans="1:11">
      <c r="A3319" s="35">
        <v>3309</v>
      </c>
      <c r="B3319" s="5" t="s">
        <v>1866</v>
      </c>
      <c r="C3319" s="83" t="s">
        <v>1135</v>
      </c>
      <c r="D3319" s="155" t="s">
        <v>4761</v>
      </c>
      <c r="E3319" s="14" t="s">
        <v>4743</v>
      </c>
      <c r="F3319" s="35"/>
      <c r="G3319" s="38"/>
      <c r="H3319" s="38"/>
      <c r="I3319" s="35"/>
      <c r="J3319" s="7"/>
      <c r="K3319" s="88" t="s">
        <v>30</v>
      </c>
    </row>
    <row r="3320" s="47" customFormat="1" ht="17.25" spans="1:11">
      <c r="A3320" s="35">
        <v>3310</v>
      </c>
      <c r="B3320" s="5" t="s">
        <v>1866</v>
      </c>
      <c r="C3320" s="83" t="s">
        <v>1135</v>
      </c>
      <c r="D3320" s="155" t="s">
        <v>4761</v>
      </c>
      <c r="E3320" s="14" t="s">
        <v>4759</v>
      </c>
      <c r="F3320" s="35"/>
      <c r="G3320" s="38"/>
      <c r="H3320" s="38"/>
      <c r="I3320" s="35"/>
      <c r="J3320" s="7"/>
      <c r="K3320" s="88" t="s">
        <v>30</v>
      </c>
    </row>
    <row r="3321" s="47" customFormat="1" ht="17.25" spans="1:11">
      <c r="A3321" s="35">
        <v>3311</v>
      </c>
      <c r="B3321" s="5" t="s">
        <v>1866</v>
      </c>
      <c r="C3321" s="83" t="s">
        <v>1135</v>
      </c>
      <c r="D3321" s="155" t="s">
        <v>4761</v>
      </c>
      <c r="E3321" s="14" t="s">
        <v>4760</v>
      </c>
      <c r="F3321" s="14"/>
      <c r="G3321" s="143"/>
      <c r="H3321" s="38"/>
      <c r="I3321" s="35"/>
      <c r="J3321" s="7"/>
      <c r="K3321" s="88" t="s">
        <v>30</v>
      </c>
    </row>
    <row r="3322" s="47" customFormat="1" ht="17.25" spans="1:11">
      <c r="A3322" s="35">
        <v>3312</v>
      </c>
      <c r="B3322" s="5" t="s">
        <v>1866</v>
      </c>
      <c r="C3322" s="83" t="s">
        <v>1135</v>
      </c>
      <c r="D3322" s="161" t="s">
        <v>4761</v>
      </c>
      <c r="E3322" s="14" t="s">
        <v>4763</v>
      </c>
      <c r="F3322" s="14"/>
      <c r="G3322" s="143"/>
      <c r="H3322" s="38"/>
      <c r="I3322" s="35"/>
      <c r="J3322" s="7"/>
      <c r="K3322" s="88" t="s">
        <v>30</v>
      </c>
    </row>
    <row r="3323" s="47" customFormat="1" ht="34.5" spans="1:11">
      <c r="A3323" s="35"/>
      <c r="B3323" s="5" t="s">
        <v>1866</v>
      </c>
      <c r="C3323" s="83" t="s">
        <v>1135</v>
      </c>
      <c r="D3323" s="132" t="s">
        <v>1892</v>
      </c>
      <c r="E3323" s="98" t="s">
        <v>2518</v>
      </c>
      <c r="F3323" s="14" t="s">
        <v>4764</v>
      </c>
      <c r="G3323" s="38" t="s">
        <v>4719</v>
      </c>
      <c r="H3323" s="38" t="s">
        <v>4720</v>
      </c>
      <c r="I3323" s="35"/>
      <c r="J3323" s="7"/>
      <c r="K3323" s="89" t="s">
        <v>31</v>
      </c>
    </row>
    <row r="3324" s="47" customFormat="1" ht="17.25" spans="1:11">
      <c r="A3324" s="35">
        <v>3313</v>
      </c>
      <c r="B3324" s="5" t="s">
        <v>1866</v>
      </c>
      <c r="C3324" s="83" t="s">
        <v>1135</v>
      </c>
      <c r="D3324" s="132" t="s">
        <v>1892</v>
      </c>
      <c r="E3324" s="14" t="s">
        <v>4741</v>
      </c>
      <c r="F3324" s="14"/>
      <c r="G3324" s="143"/>
      <c r="H3324" s="38"/>
      <c r="I3324" s="35"/>
      <c r="J3324" s="7"/>
      <c r="K3324" s="89" t="s">
        <v>30</v>
      </c>
    </row>
    <row r="3325" s="47" customFormat="1" ht="17.25" spans="1:11">
      <c r="A3325" s="35">
        <v>3314</v>
      </c>
      <c r="B3325" s="5" t="s">
        <v>1866</v>
      </c>
      <c r="C3325" s="83" t="s">
        <v>1135</v>
      </c>
      <c r="D3325" s="133" t="s">
        <v>1892</v>
      </c>
      <c r="E3325" s="14" t="s">
        <v>4740</v>
      </c>
      <c r="F3325" s="14"/>
      <c r="G3325" s="38"/>
      <c r="H3325" s="38"/>
      <c r="I3325" s="35"/>
      <c r="J3325" s="7"/>
      <c r="K3325" s="89" t="s">
        <v>30</v>
      </c>
    </row>
    <row r="3326" s="47" customFormat="1" ht="17.25" spans="1:11">
      <c r="A3326" s="35">
        <v>3315</v>
      </c>
      <c r="B3326" s="5" t="s">
        <v>1866</v>
      </c>
      <c r="C3326" s="83" t="s">
        <v>1135</v>
      </c>
      <c r="D3326" s="133" t="s">
        <v>1892</v>
      </c>
      <c r="E3326" s="14" t="s">
        <v>4743</v>
      </c>
      <c r="F3326" s="14"/>
      <c r="G3326" s="143"/>
      <c r="H3326" s="38"/>
      <c r="I3326" s="35"/>
      <c r="J3326" s="7"/>
      <c r="K3326" s="89" t="s">
        <v>30</v>
      </c>
    </row>
    <row r="3327" s="47" customFormat="1" ht="17.25" spans="1:11">
      <c r="A3327" s="35">
        <v>3316</v>
      </c>
      <c r="B3327" s="5" t="s">
        <v>1866</v>
      </c>
      <c r="C3327" s="83" t="s">
        <v>1135</v>
      </c>
      <c r="D3327" s="133" t="s">
        <v>1892</v>
      </c>
      <c r="E3327" s="14" t="s">
        <v>4758</v>
      </c>
      <c r="F3327" s="14"/>
      <c r="G3327" s="143"/>
      <c r="H3327" s="38"/>
      <c r="I3327" s="35"/>
      <c r="J3327" s="7"/>
      <c r="K3327" s="89" t="s">
        <v>30</v>
      </c>
    </row>
    <row r="3328" s="47" customFormat="1" ht="17.25" spans="1:11">
      <c r="A3328" s="35">
        <v>3317</v>
      </c>
      <c r="B3328" s="5" t="s">
        <v>1866</v>
      </c>
      <c r="C3328" s="83" t="s">
        <v>1135</v>
      </c>
      <c r="D3328" s="134" t="s">
        <v>1892</v>
      </c>
      <c r="E3328" s="167" t="s">
        <v>1946</v>
      </c>
      <c r="F3328" s="14"/>
      <c r="G3328" s="143"/>
      <c r="H3328" s="38"/>
      <c r="I3328" s="35"/>
      <c r="J3328" s="7"/>
      <c r="K3328" s="89" t="s">
        <v>30</v>
      </c>
    </row>
    <row r="3329" s="47" customFormat="1" ht="34.5" spans="1:11">
      <c r="A3329" s="35"/>
      <c r="B3329" s="5" t="s">
        <v>1866</v>
      </c>
      <c r="C3329" s="83" t="s">
        <v>1135</v>
      </c>
      <c r="D3329" s="132" t="s">
        <v>1899</v>
      </c>
      <c r="E3329" s="98" t="s">
        <v>2518</v>
      </c>
      <c r="F3329" s="14" t="s">
        <v>4765</v>
      </c>
      <c r="G3329" s="38" t="s">
        <v>4719</v>
      </c>
      <c r="H3329" s="38" t="s">
        <v>4720</v>
      </c>
      <c r="I3329" s="35"/>
      <c r="J3329" s="7"/>
      <c r="K3329" s="89" t="s">
        <v>31</v>
      </c>
    </row>
    <row r="3330" s="47" customFormat="1" ht="17.25" spans="1:11">
      <c r="A3330" s="35">
        <v>3318</v>
      </c>
      <c r="B3330" s="5" t="s">
        <v>1866</v>
      </c>
      <c r="C3330" s="83" t="s">
        <v>1135</v>
      </c>
      <c r="D3330" s="132" t="s">
        <v>1899</v>
      </c>
      <c r="E3330" s="14" t="s">
        <v>4766</v>
      </c>
      <c r="F3330" s="14"/>
      <c r="G3330" s="143"/>
      <c r="H3330" s="38"/>
      <c r="I3330" s="35"/>
      <c r="J3330" s="7"/>
      <c r="K3330" s="89" t="s">
        <v>30</v>
      </c>
    </row>
    <row r="3331" s="47" customFormat="1" ht="17.25" spans="1:11">
      <c r="A3331" s="35">
        <v>3319</v>
      </c>
      <c r="B3331" s="5" t="s">
        <v>1866</v>
      </c>
      <c r="C3331" s="83" t="s">
        <v>1135</v>
      </c>
      <c r="D3331" s="133" t="s">
        <v>1899</v>
      </c>
      <c r="E3331" s="14" t="s">
        <v>4740</v>
      </c>
      <c r="F3331" s="14"/>
      <c r="G3331" s="38"/>
      <c r="H3331" s="38"/>
      <c r="I3331" s="35"/>
      <c r="J3331" s="7"/>
      <c r="K3331" s="89" t="s">
        <v>30</v>
      </c>
    </row>
    <row r="3332" s="47" customFormat="1" ht="17.25" spans="1:11">
      <c r="A3332" s="35">
        <v>3320</v>
      </c>
      <c r="B3332" s="5" t="s">
        <v>1866</v>
      </c>
      <c r="C3332" s="83" t="s">
        <v>1135</v>
      </c>
      <c r="D3332" s="133" t="s">
        <v>1899</v>
      </c>
      <c r="E3332" s="14" t="s">
        <v>4743</v>
      </c>
      <c r="F3332" s="14"/>
      <c r="G3332" s="143"/>
      <c r="H3332" s="38"/>
      <c r="I3332" s="35"/>
      <c r="J3332" s="7"/>
      <c r="K3332" s="89" t="s">
        <v>30</v>
      </c>
    </row>
    <row r="3333" s="47" customFormat="1" ht="17.25" spans="1:11">
      <c r="A3333" s="35">
        <v>3321</v>
      </c>
      <c r="B3333" s="5" t="s">
        <v>1866</v>
      </c>
      <c r="C3333" s="83" t="s">
        <v>1135</v>
      </c>
      <c r="D3333" s="133" t="s">
        <v>1899</v>
      </c>
      <c r="E3333" s="14" t="s">
        <v>4767</v>
      </c>
      <c r="F3333" s="14"/>
      <c r="G3333" s="143"/>
      <c r="H3333" s="38"/>
      <c r="I3333" s="35"/>
      <c r="J3333" s="7"/>
      <c r="K3333" s="89" t="s">
        <v>30</v>
      </c>
    </row>
    <row r="3334" s="47" customFormat="1" ht="17.25" spans="1:11">
      <c r="A3334" s="35">
        <v>3322</v>
      </c>
      <c r="B3334" s="5" t="s">
        <v>1866</v>
      </c>
      <c r="C3334" s="83" t="s">
        <v>1135</v>
      </c>
      <c r="D3334" s="134" t="s">
        <v>1899</v>
      </c>
      <c r="E3334" s="167" t="s">
        <v>1946</v>
      </c>
      <c r="F3334" s="14"/>
      <c r="G3334" s="143"/>
      <c r="H3334" s="38"/>
      <c r="I3334" s="35"/>
      <c r="J3334" s="7"/>
      <c r="K3334" s="89" t="s">
        <v>30</v>
      </c>
    </row>
    <row r="3335" s="47" customFormat="1" ht="34.5" spans="1:11">
      <c r="A3335" s="35"/>
      <c r="B3335" s="5" t="s">
        <v>1866</v>
      </c>
      <c r="C3335" s="83" t="s">
        <v>1135</v>
      </c>
      <c r="D3335" s="132" t="s">
        <v>1900</v>
      </c>
      <c r="E3335" s="98" t="s">
        <v>2518</v>
      </c>
      <c r="F3335" s="14" t="s">
        <v>4768</v>
      </c>
      <c r="G3335" s="38" t="s">
        <v>4719</v>
      </c>
      <c r="H3335" s="38" t="s">
        <v>4720</v>
      </c>
      <c r="I3335" s="35"/>
      <c r="J3335" s="7"/>
      <c r="K3335" s="89" t="s">
        <v>31</v>
      </c>
    </row>
    <row r="3336" s="47" customFormat="1" ht="17.25" spans="1:11">
      <c r="A3336" s="35">
        <v>3323</v>
      </c>
      <c r="B3336" s="5" t="s">
        <v>1866</v>
      </c>
      <c r="C3336" s="83" t="s">
        <v>1135</v>
      </c>
      <c r="D3336" s="132" t="s">
        <v>1900</v>
      </c>
      <c r="E3336" s="14" t="s">
        <v>4766</v>
      </c>
      <c r="F3336" s="14"/>
      <c r="G3336" s="143"/>
      <c r="H3336" s="82" t="s">
        <v>3097</v>
      </c>
      <c r="I3336" s="35"/>
      <c r="J3336" s="7"/>
      <c r="K3336" s="89" t="s">
        <v>30</v>
      </c>
    </row>
    <row r="3337" s="47" customFormat="1" ht="17.25" spans="1:11">
      <c r="A3337" s="35">
        <v>3324</v>
      </c>
      <c r="B3337" s="5" t="s">
        <v>1866</v>
      </c>
      <c r="C3337" s="83" t="s">
        <v>1135</v>
      </c>
      <c r="D3337" s="133" t="s">
        <v>1900</v>
      </c>
      <c r="E3337" s="14" t="s">
        <v>4740</v>
      </c>
      <c r="F3337" s="14"/>
      <c r="G3337" s="143"/>
      <c r="H3337" s="83" t="s">
        <v>3097</v>
      </c>
      <c r="I3337" s="35"/>
      <c r="J3337" s="7"/>
      <c r="K3337" s="89" t="s">
        <v>30</v>
      </c>
    </row>
    <row r="3338" s="47" customFormat="1" ht="17.25" spans="1:11">
      <c r="A3338" s="35">
        <v>3325</v>
      </c>
      <c r="B3338" s="5" t="s">
        <v>1866</v>
      </c>
      <c r="C3338" s="83" t="s">
        <v>1135</v>
      </c>
      <c r="D3338" s="133" t="s">
        <v>1900</v>
      </c>
      <c r="E3338" s="14" t="s">
        <v>4743</v>
      </c>
      <c r="F3338" s="14"/>
      <c r="G3338" s="38"/>
      <c r="H3338" s="83" t="s">
        <v>3097</v>
      </c>
      <c r="I3338" s="35"/>
      <c r="J3338" s="7"/>
      <c r="K3338" s="89" t="s">
        <v>30</v>
      </c>
    </row>
    <row r="3339" s="47" customFormat="1" ht="17.25" spans="1:11">
      <c r="A3339" s="35">
        <v>3326</v>
      </c>
      <c r="B3339" s="5" t="s">
        <v>1866</v>
      </c>
      <c r="C3339" s="83" t="s">
        <v>1135</v>
      </c>
      <c r="D3339" s="133" t="s">
        <v>1900</v>
      </c>
      <c r="E3339" s="14" t="s">
        <v>4759</v>
      </c>
      <c r="F3339" s="14"/>
      <c r="G3339" s="143"/>
      <c r="H3339" s="83" t="s">
        <v>3097</v>
      </c>
      <c r="I3339" s="35"/>
      <c r="J3339" s="7"/>
      <c r="K3339" s="88" t="s">
        <v>30</v>
      </c>
    </row>
    <row r="3340" s="47" customFormat="1" ht="17.25" spans="1:11">
      <c r="A3340" s="35">
        <v>3327</v>
      </c>
      <c r="B3340" s="5" t="s">
        <v>1866</v>
      </c>
      <c r="C3340" s="83" t="s">
        <v>1135</v>
      </c>
      <c r="D3340" s="134" t="s">
        <v>1900</v>
      </c>
      <c r="E3340" s="14" t="s">
        <v>4760</v>
      </c>
      <c r="F3340" s="14"/>
      <c r="G3340" s="143"/>
      <c r="H3340" s="85" t="s">
        <v>3097</v>
      </c>
      <c r="I3340" s="35"/>
      <c r="J3340" s="7"/>
      <c r="K3340" s="88" t="s">
        <v>30</v>
      </c>
    </row>
    <row r="3341" s="47" customFormat="1" ht="34.5" spans="1:11">
      <c r="A3341" s="35"/>
      <c r="B3341" s="5" t="s">
        <v>1866</v>
      </c>
      <c r="C3341" s="83" t="s">
        <v>1135</v>
      </c>
      <c r="D3341" s="132" t="s">
        <v>1901</v>
      </c>
      <c r="E3341" s="98" t="s">
        <v>2518</v>
      </c>
      <c r="F3341" s="14" t="s">
        <v>4769</v>
      </c>
      <c r="G3341" s="38" t="s">
        <v>4719</v>
      </c>
      <c r="H3341" s="38" t="s">
        <v>4720</v>
      </c>
      <c r="I3341" s="35"/>
      <c r="J3341" s="7"/>
      <c r="K3341" s="89" t="s">
        <v>31</v>
      </c>
    </row>
    <row r="3342" s="47" customFormat="1" ht="17.25" spans="1:11">
      <c r="A3342" s="35">
        <v>3328</v>
      </c>
      <c r="B3342" s="5" t="s">
        <v>1866</v>
      </c>
      <c r="C3342" s="83" t="s">
        <v>1135</v>
      </c>
      <c r="D3342" s="132" t="s">
        <v>1901</v>
      </c>
      <c r="E3342" s="14" t="s">
        <v>4766</v>
      </c>
      <c r="F3342" s="14"/>
      <c r="G3342" s="143"/>
      <c r="H3342" s="38"/>
      <c r="I3342" s="35"/>
      <c r="J3342" s="7"/>
      <c r="K3342" s="89" t="s">
        <v>30</v>
      </c>
    </row>
    <row r="3343" s="47" customFormat="1" ht="17.25" spans="1:11">
      <c r="A3343" s="35">
        <v>3329</v>
      </c>
      <c r="B3343" s="5" t="s">
        <v>1866</v>
      </c>
      <c r="C3343" s="83" t="s">
        <v>1135</v>
      </c>
      <c r="D3343" s="133" t="s">
        <v>1901</v>
      </c>
      <c r="E3343" s="14" t="s">
        <v>4758</v>
      </c>
      <c r="F3343" s="14"/>
      <c r="G3343" s="143"/>
      <c r="H3343" s="38"/>
      <c r="I3343" s="35"/>
      <c r="J3343" s="7"/>
      <c r="K3343" s="88" t="s">
        <v>30</v>
      </c>
    </row>
    <row r="3344" s="47" customFormat="1" ht="17.25" spans="1:11">
      <c r="A3344" s="35">
        <v>3330</v>
      </c>
      <c r="B3344" s="5" t="s">
        <v>1866</v>
      </c>
      <c r="C3344" s="83" t="s">
        <v>1135</v>
      </c>
      <c r="D3344" s="133" t="s">
        <v>1901</v>
      </c>
      <c r="E3344" s="14" t="s">
        <v>4743</v>
      </c>
      <c r="F3344" s="14"/>
      <c r="G3344" s="38"/>
      <c r="H3344" s="38"/>
      <c r="I3344" s="35"/>
      <c r="J3344" s="7"/>
      <c r="K3344" s="89" t="s">
        <v>30</v>
      </c>
    </row>
    <row r="3345" s="47" customFormat="1" ht="17.25" spans="1:11">
      <c r="A3345" s="35">
        <v>3331</v>
      </c>
      <c r="B3345" s="5" t="s">
        <v>1866</v>
      </c>
      <c r="C3345" s="83" t="s">
        <v>1135</v>
      </c>
      <c r="D3345" s="133" t="s">
        <v>1901</v>
      </c>
      <c r="E3345" s="14" t="s">
        <v>4759</v>
      </c>
      <c r="F3345" s="14"/>
      <c r="G3345" s="143"/>
      <c r="H3345" s="38"/>
      <c r="I3345" s="35"/>
      <c r="J3345" s="7"/>
      <c r="K3345" s="88" t="s">
        <v>30</v>
      </c>
    </row>
    <row r="3346" s="47" customFormat="1" ht="17.25" spans="1:11">
      <c r="A3346" s="35">
        <v>3332</v>
      </c>
      <c r="B3346" s="5" t="s">
        <v>1866</v>
      </c>
      <c r="C3346" s="83" t="s">
        <v>1135</v>
      </c>
      <c r="D3346" s="133" t="s">
        <v>1901</v>
      </c>
      <c r="E3346" s="14" t="s">
        <v>4760</v>
      </c>
      <c r="F3346" s="14"/>
      <c r="G3346" s="143"/>
      <c r="H3346" s="38"/>
      <c r="I3346" s="35"/>
      <c r="J3346" s="7"/>
      <c r="K3346" s="88" t="s">
        <v>30</v>
      </c>
    </row>
    <row r="3347" s="47" customFormat="1" ht="17.25" spans="1:11">
      <c r="A3347" s="35">
        <v>3333</v>
      </c>
      <c r="B3347" s="5" t="s">
        <v>1866</v>
      </c>
      <c r="C3347" s="83" t="s">
        <v>1135</v>
      </c>
      <c r="D3347" s="134" t="s">
        <v>1901</v>
      </c>
      <c r="E3347" s="14" t="s">
        <v>4763</v>
      </c>
      <c r="F3347" s="14"/>
      <c r="G3347" s="143"/>
      <c r="H3347" s="38"/>
      <c r="I3347" s="35"/>
      <c r="J3347" s="7"/>
      <c r="K3347" s="88" t="s">
        <v>30</v>
      </c>
    </row>
    <row r="3348" s="47" customFormat="1" ht="34.5" spans="1:11">
      <c r="A3348" s="35"/>
      <c r="B3348" s="5" t="s">
        <v>1866</v>
      </c>
      <c r="C3348" s="83" t="s">
        <v>1866</v>
      </c>
      <c r="D3348" s="132" t="s">
        <v>1903</v>
      </c>
      <c r="E3348" s="98" t="s">
        <v>2518</v>
      </c>
      <c r="F3348" s="38" t="s">
        <v>4770</v>
      </c>
      <c r="G3348" s="38" t="s">
        <v>4719</v>
      </c>
      <c r="H3348" s="38" t="s">
        <v>4720</v>
      </c>
      <c r="I3348" s="35" t="s">
        <v>3272</v>
      </c>
      <c r="J3348" s="7" t="s">
        <v>300</v>
      </c>
      <c r="K3348" s="89" t="s">
        <v>31</v>
      </c>
    </row>
    <row r="3349" s="47" customFormat="1" ht="17.25" spans="1:11">
      <c r="A3349" s="35">
        <v>3334</v>
      </c>
      <c r="B3349" s="5" t="s">
        <v>1866</v>
      </c>
      <c r="C3349" s="83" t="s">
        <v>1866</v>
      </c>
      <c r="D3349" s="132" t="s">
        <v>1903</v>
      </c>
      <c r="E3349" s="89" t="s">
        <v>4771</v>
      </c>
      <c r="F3349" s="38"/>
      <c r="G3349" s="38"/>
      <c r="H3349" s="38"/>
      <c r="I3349" s="35"/>
      <c r="J3349" s="7"/>
      <c r="K3349" s="164" t="s">
        <v>30</v>
      </c>
    </row>
    <row r="3350" s="47" customFormat="1" ht="17.25" spans="1:11">
      <c r="A3350" s="35">
        <v>3335</v>
      </c>
      <c r="B3350" s="5" t="s">
        <v>1866</v>
      </c>
      <c r="C3350" s="83" t="s">
        <v>1866</v>
      </c>
      <c r="D3350" s="133" t="s">
        <v>1903</v>
      </c>
      <c r="E3350" s="89" t="s">
        <v>4772</v>
      </c>
      <c r="F3350" s="14"/>
      <c r="G3350" s="143"/>
      <c r="H3350" s="38"/>
      <c r="I3350" s="35"/>
      <c r="J3350" s="7"/>
      <c r="K3350" s="164" t="s">
        <v>30</v>
      </c>
    </row>
    <row r="3351" s="47" customFormat="1" ht="17.25" spans="1:11">
      <c r="A3351" s="35">
        <v>3336</v>
      </c>
      <c r="B3351" s="5" t="s">
        <v>1866</v>
      </c>
      <c r="C3351" s="83" t="s">
        <v>1866</v>
      </c>
      <c r="D3351" s="133" t="s">
        <v>1903</v>
      </c>
      <c r="E3351" s="14" t="s">
        <v>4773</v>
      </c>
      <c r="F3351" s="14"/>
      <c r="G3351" s="143"/>
      <c r="H3351" s="38"/>
      <c r="I3351" s="35"/>
      <c r="J3351" s="7"/>
      <c r="K3351" s="164" t="s">
        <v>30</v>
      </c>
    </row>
    <row r="3352" s="47" customFormat="1" ht="17.25" spans="1:11">
      <c r="A3352" s="35">
        <v>3337</v>
      </c>
      <c r="B3352" s="5" t="s">
        <v>1866</v>
      </c>
      <c r="C3352" s="83" t="s">
        <v>1866</v>
      </c>
      <c r="D3352" s="133" t="s">
        <v>1903</v>
      </c>
      <c r="E3352" s="14" t="s">
        <v>4774</v>
      </c>
      <c r="F3352" s="14"/>
      <c r="G3352" s="143"/>
      <c r="H3352" s="38"/>
      <c r="I3352" s="35"/>
      <c r="J3352" s="7"/>
      <c r="K3352" s="164" t="s">
        <v>30</v>
      </c>
    </row>
    <row r="3353" s="47" customFormat="1" ht="33" spans="1:11">
      <c r="A3353" s="35">
        <v>3338</v>
      </c>
      <c r="B3353" s="5" t="s">
        <v>1866</v>
      </c>
      <c r="C3353" s="83" t="s">
        <v>1866</v>
      </c>
      <c r="D3353" s="134" t="s">
        <v>1903</v>
      </c>
      <c r="E3353" s="14" t="s">
        <v>4775</v>
      </c>
      <c r="F3353" s="14"/>
      <c r="G3353" s="143"/>
      <c r="H3353" s="38"/>
      <c r="I3353" s="35"/>
      <c r="J3353" s="7"/>
      <c r="K3353" s="164" t="s">
        <v>30</v>
      </c>
    </row>
    <row r="3354" s="47" customFormat="1" ht="34.5" spans="1:11">
      <c r="A3354" s="35"/>
      <c r="B3354" s="5" t="s">
        <v>1866</v>
      </c>
      <c r="C3354" s="83" t="s">
        <v>1866</v>
      </c>
      <c r="D3354" s="132" t="s">
        <v>1907</v>
      </c>
      <c r="E3354" s="98" t="s">
        <v>2518</v>
      </c>
      <c r="F3354" s="14" t="s">
        <v>4776</v>
      </c>
      <c r="G3354" s="38" t="s">
        <v>4719</v>
      </c>
      <c r="H3354" s="38" t="s">
        <v>4720</v>
      </c>
      <c r="I3354" s="35" t="s">
        <v>3272</v>
      </c>
      <c r="J3354" s="172" t="s">
        <v>300</v>
      </c>
      <c r="K3354" s="89" t="s">
        <v>31</v>
      </c>
    </row>
    <row r="3355" s="47" customFormat="1" ht="17.25" spans="1:11">
      <c r="A3355" s="35">
        <v>3339</v>
      </c>
      <c r="B3355" s="5" t="s">
        <v>1866</v>
      </c>
      <c r="C3355" s="83" t="s">
        <v>1866</v>
      </c>
      <c r="D3355" s="132" t="s">
        <v>1907</v>
      </c>
      <c r="E3355" s="89" t="s">
        <v>4771</v>
      </c>
      <c r="F3355" s="14"/>
      <c r="G3355" s="143"/>
      <c r="H3355" s="38"/>
      <c r="I3355" s="35"/>
      <c r="J3355" s="7"/>
      <c r="K3355" s="164" t="s">
        <v>30</v>
      </c>
    </row>
    <row r="3356" s="47" customFormat="1" ht="17.25" spans="1:11">
      <c r="A3356" s="35">
        <v>3340</v>
      </c>
      <c r="B3356" s="5" t="s">
        <v>1866</v>
      </c>
      <c r="C3356" s="83" t="s">
        <v>1866</v>
      </c>
      <c r="D3356" s="133" t="s">
        <v>1907</v>
      </c>
      <c r="E3356" s="89" t="s">
        <v>4772</v>
      </c>
      <c r="F3356" s="14"/>
      <c r="G3356" s="143"/>
      <c r="H3356" s="38"/>
      <c r="I3356" s="35"/>
      <c r="J3356" s="7"/>
      <c r="K3356" s="164" t="s">
        <v>30</v>
      </c>
    </row>
    <row r="3357" s="47" customFormat="1" ht="17.25" spans="1:11">
      <c r="A3357" s="35">
        <v>3341</v>
      </c>
      <c r="B3357" s="5" t="s">
        <v>1866</v>
      </c>
      <c r="C3357" s="83" t="s">
        <v>1866</v>
      </c>
      <c r="D3357" s="133" t="s">
        <v>1907</v>
      </c>
      <c r="E3357" s="14" t="s">
        <v>4773</v>
      </c>
      <c r="F3357" s="14"/>
      <c r="G3357" s="143"/>
      <c r="H3357" s="38"/>
      <c r="I3357" s="35"/>
      <c r="J3357" s="7"/>
      <c r="K3357" s="164" t="s">
        <v>30</v>
      </c>
    </row>
    <row r="3358" s="47" customFormat="1" ht="17.25" spans="1:11">
      <c r="A3358" s="35">
        <v>3342</v>
      </c>
      <c r="B3358" s="5" t="s">
        <v>1866</v>
      </c>
      <c r="C3358" s="83" t="s">
        <v>1866</v>
      </c>
      <c r="D3358" s="133" t="s">
        <v>1907</v>
      </c>
      <c r="E3358" s="14" t="s">
        <v>4774</v>
      </c>
      <c r="F3358" s="14"/>
      <c r="G3358" s="38"/>
      <c r="H3358" s="38"/>
      <c r="I3358" s="35"/>
      <c r="J3358" s="7"/>
      <c r="K3358" s="164" t="s">
        <v>30</v>
      </c>
    </row>
    <row r="3359" s="47" customFormat="1" ht="33" spans="1:11">
      <c r="A3359" s="35">
        <v>3343</v>
      </c>
      <c r="B3359" s="5" t="s">
        <v>1866</v>
      </c>
      <c r="C3359" s="83" t="s">
        <v>1866</v>
      </c>
      <c r="D3359" s="134" t="s">
        <v>1907</v>
      </c>
      <c r="E3359" s="14" t="s">
        <v>4775</v>
      </c>
      <c r="F3359" s="38"/>
      <c r="G3359" s="143"/>
      <c r="H3359" s="38"/>
      <c r="I3359" s="35"/>
      <c r="J3359" s="172"/>
      <c r="K3359" s="164" t="s">
        <v>30</v>
      </c>
    </row>
    <row r="3360" s="47" customFormat="1" ht="34.5" spans="1:11">
      <c r="A3360" s="35"/>
      <c r="B3360" s="5" t="s">
        <v>1866</v>
      </c>
      <c r="C3360" s="83" t="s">
        <v>1866</v>
      </c>
      <c r="D3360" s="168" t="s">
        <v>1910</v>
      </c>
      <c r="E3360" s="98" t="s">
        <v>2518</v>
      </c>
      <c r="F3360" s="14" t="s">
        <v>4777</v>
      </c>
      <c r="G3360" s="38" t="s">
        <v>4719</v>
      </c>
      <c r="H3360" s="38" t="s">
        <v>4720</v>
      </c>
      <c r="I3360" s="35"/>
      <c r="J3360" s="172"/>
      <c r="K3360" s="89" t="s">
        <v>31</v>
      </c>
    </row>
    <row r="3361" s="47" customFormat="1" ht="17.25" spans="1:11">
      <c r="A3361" s="35">
        <v>3344</v>
      </c>
      <c r="B3361" s="5" t="s">
        <v>1866</v>
      </c>
      <c r="C3361" s="83" t="s">
        <v>1866</v>
      </c>
      <c r="D3361" s="168" t="s">
        <v>1910</v>
      </c>
      <c r="E3361" s="14" t="s">
        <v>4778</v>
      </c>
      <c r="F3361" s="38"/>
      <c r="G3361" s="143"/>
      <c r="H3361" s="38"/>
      <c r="I3361" s="35"/>
      <c r="J3361" s="172"/>
      <c r="K3361" s="164" t="s">
        <v>30</v>
      </c>
    </row>
    <row r="3362" s="47" customFormat="1" ht="17.25" spans="1:11">
      <c r="A3362" s="35">
        <v>3345</v>
      </c>
      <c r="B3362" s="5" t="s">
        <v>1866</v>
      </c>
      <c r="C3362" s="83" t="s">
        <v>1866</v>
      </c>
      <c r="D3362" s="169" t="s">
        <v>1910</v>
      </c>
      <c r="E3362" s="14" t="s">
        <v>4735</v>
      </c>
      <c r="F3362" s="14"/>
      <c r="G3362" s="38"/>
      <c r="H3362" s="38"/>
      <c r="I3362" s="35"/>
      <c r="J3362" s="7"/>
      <c r="K3362" s="164" t="s">
        <v>30</v>
      </c>
    </row>
    <row r="3363" s="47" customFormat="1" ht="17.25" spans="1:11">
      <c r="A3363" s="35">
        <v>3346</v>
      </c>
      <c r="B3363" s="5" t="s">
        <v>1866</v>
      </c>
      <c r="C3363" s="83" t="s">
        <v>1866</v>
      </c>
      <c r="D3363" s="170" t="s">
        <v>1910</v>
      </c>
      <c r="E3363" s="14" t="s">
        <v>4779</v>
      </c>
      <c r="F3363" s="14"/>
      <c r="G3363" s="143"/>
      <c r="H3363" s="38"/>
      <c r="I3363" s="35"/>
      <c r="J3363" s="7"/>
      <c r="K3363" s="88" t="s">
        <v>30</v>
      </c>
    </row>
    <row r="3364" s="47" customFormat="1" ht="34.5" spans="1:11">
      <c r="A3364" s="35"/>
      <c r="B3364" s="5" t="s">
        <v>1866</v>
      </c>
      <c r="C3364" s="83" t="s">
        <v>1866</v>
      </c>
      <c r="D3364" s="132" t="s">
        <v>1913</v>
      </c>
      <c r="E3364" s="98" t="s">
        <v>2518</v>
      </c>
      <c r="F3364" s="38" t="s">
        <v>4780</v>
      </c>
      <c r="G3364" s="38" t="s">
        <v>4719</v>
      </c>
      <c r="H3364" s="38" t="s">
        <v>4720</v>
      </c>
      <c r="I3364" s="35" t="s">
        <v>3272</v>
      </c>
      <c r="J3364" s="172" t="s">
        <v>300</v>
      </c>
      <c r="K3364" s="88" t="s">
        <v>31</v>
      </c>
    </row>
    <row r="3365" s="47" customFormat="1" ht="17.25" spans="1:11">
      <c r="A3365" s="35">
        <v>3347</v>
      </c>
      <c r="B3365" s="5" t="s">
        <v>1866</v>
      </c>
      <c r="C3365" s="83" t="s">
        <v>1866</v>
      </c>
      <c r="D3365" s="132" t="s">
        <v>1913</v>
      </c>
      <c r="E3365" s="14" t="s">
        <v>4781</v>
      </c>
      <c r="F3365" s="14"/>
      <c r="G3365" s="143"/>
      <c r="H3365" s="38"/>
      <c r="I3365" s="35"/>
      <c r="J3365" s="7"/>
      <c r="K3365" s="89" t="s">
        <v>30</v>
      </c>
    </row>
    <row r="3366" s="47" customFormat="1" ht="34.5" spans="1:11">
      <c r="A3366" s="35">
        <v>3348</v>
      </c>
      <c r="B3366" s="5" t="s">
        <v>1866</v>
      </c>
      <c r="C3366" s="83" t="s">
        <v>1866</v>
      </c>
      <c r="D3366" s="133" t="s">
        <v>1913</v>
      </c>
      <c r="E3366" s="35" t="s">
        <v>4782</v>
      </c>
      <c r="F3366" s="38" t="s">
        <v>4780</v>
      </c>
      <c r="G3366" s="38" t="s">
        <v>4719</v>
      </c>
      <c r="H3366" s="38" t="s">
        <v>4720</v>
      </c>
      <c r="I3366" s="35" t="s">
        <v>3272</v>
      </c>
      <c r="J3366" s="172" t="s">
        <v>300</v>
      </c>
      <c r="K3366" s="89" t="s">
        <v>30</v>
      </c>
    </row>
    <row r="3367" s="47" customFormat="1" ht="17.25" spans="1:11">
      <c r="A3367" s="35">
        <v>3349</v>
      </c>
      <c r="B3367" s="5" t="s">
        <v>1866</v>
      </c>
      <c r="C3367" s="83" t="s">
        <v>1866</v>
      </c>
      <c r="D3367" s="133" t="s">
        <v>1913</v>
      </c>
      <c r="E3367" s="35" t="s">
        <v>4783</v>
      </c>
      <c r="F3367" s="38"/>
      <c r="G3367" s="143"/>
      <c r="H3367" s="38"/>
      <c r="I3367" s="35"/>
      <c r="J3367" s="172"/>
      <c r="K3367" s="89" t="s">
        <v>30</v>
      </c>
    </row>
    <row r="3368" s="47" customFormat="1" ht="17.25" spans="1:11">
      <c r="A3368" s="35">
        <v>3350</v>
      </c>
      <c r="B3368" s="5" t="s">
        <v>1866</v>
      </c>
      <c r="C3368" s="83" t="s">
        <v>1866</v>
      </c>
      <c r="D3368" s="133" t="s">
        <v>1913</v>
      </c>
      <c r="E3368" s="14" t="s">
        <v>4784</v>
      </c>
      <c r="F3368" s="38"/>
      <c r="G3368" s="143"/>
      <c r="H3368" s="38"/>
      <c r="I3368" s="35"/>
      <c r="J3368" s="172"/>
      <c r="K3368" s="89" t="s">
        <v>30</v>
      </c>
    </row>
    <row r="3369" s="47" customFormat="1" ht="17.25" spans="1:11">
      <c r="A3369" s="35">
        <v>3351</v>
      </c>
      <c r="B3369" s="5" t="s">
        <v>1866</v>
      </c>
      <c r="C3369" s="83" t="s">
        <v>1866</v>
      </c>
      <c r="D3369" s="134" t="s">
        <v>1913</v>
      </c>
      <c r="E3369" s="14" t="s">
        <v>4784</v>
      </c>
      <c r="F3369" s="14"/>
      <c r="G3369" s="143"/>
      <c r="H3369" s="38"/>
      <c r="I3369" s="35"/>
      <c r="J3369" s="7"/>
      <c r="K3369" s="89" t="s">
        <v>30</v>
      </c>
    </row>
    <row r="3370" s="47" customFormat="1" ht="34.5" spans="1:11">
      <c r="A3370" s="35"/>
      <c r="B3370" s="5" t="s">
        <v>1866</v>
      </c>
      <c r="C3370" s="83" t="s">
        <v>1866</v>
      </c>
      <c r="D3370" s="132" t="s">
        <v>1916</v>
      </c>
      <c r="E3370" s="98" t="s">
        <v>2518</v>
      </c>
      <c r="F3370" s="38" t="s">
        <v>4785</v>
      </c>
      <c r="G3370" s="38" t="s">
        <v>4719</v>
      </c>
      <c r="H3370" s="38" t="s">
        <v>4720</v>
      </c>
      <c r="I3370" s="35" t="s">
        <v>3272</v>
      </c>
      <c r="J3370" s="172" t="s">
        <v>300</v>
      </c>
      <c r="K3370" s="173" t="s">
        <v>31</v>
      </c>
    </row>
    <row r="3371" s="47" customFormat="1" ht="17.25" spans="1:11">
      <c r="A3371" s="35">
        <v>3352</v>
      </c>
      <c r="B3371" s="5" t="s">
        <v>1866</v>
      </c>
      <c r="C3371" s="83" t="s">
        <v>1866</v>
      </c>
      <c r="D3371" s="132" t="s">
        <v>1916</v>
      </c>
      <c r="E3371" s="14" t="s">
        <v>4786</v>
      </c>
      <c r="F3371" s="14"/>
      <c r="G3371" s="143"/>
      <c r="H3371" s="38"/>
      <c r="I3371" s="35"/>
      <c r="J3371" s="7"/>
      <c r="K3371" s="88" t="s">
        <v>30</v>
      </c>
    </row>
    <row r="3372" s="47" customFormat="1" ht="17.25" spans="1:11">
      <c r="A3372" s="35">
        <v>3353</v>
      </c>
      <c r="B3372" s="5" t="s">
        <v>1866</v>
      </c>
      <c r="C3372" s="83" t="s">
        <v>1866</v>
      </c>
      <c r="D3372" s="133" t="s">
        <v>1916</v>
      </c>
      <c r="E3372" s="35" t="s">
        <v>4782</v>
      </c>
      <c r="F3372" s="14"/>
      <c r="G3372" s="143"/>
      <c r="H3372" s="38"/>
      <c r="I3372" s="35"/>
      <c r="J3372" s="7"/>
      <c r="K3372" s="89" t="s">
        <v>30</v>
      </c>
    </row>
    <row r="3373" s="47" customFormat="1" ht="17.25" spans="1:11">
      <c r="A3373" s="35">
        <v>3354</v>
      </c>
      <c r="B3373" s="5" t="s">
        <v>1866</v>
      </c>
      <c r="C3373" s="83" t="s">
        <v>1866</v>
      </c>
      <c r="D3373" s="133" t="s">
        <v>1916</v>
      </c>
      <c r="E3373" s="35" t="s">
        <v>4783</v>
      </c>
      <c r="K3373" s="89" t="s">
        <v>30</v>
      </c>
    </row>
    <row r="3374" s="47" customFormat="1" ht="17.25" spans="1:11">
      <c r="A3374" s="35">
        <v>3355</v>
      </c>
      <c r="B3374" s="5" t="s">
        <v>1866</v>
      </c>
      <c r="C3374" s="83" t="s">
        <v>1866</v>
      </c>
      <c r="D3374" s="133" t="s">
        <v>1916</v>
      </c>
      <c r="E3374" s="14" t="s">
        <v>4784</v>
      </c>
      <c r="F3374" s="14"/>
      <c r="G3374" s="143"/>
      <c r="H3374" s="38"/>
      <c r="I3374" s="35"/>
      <c r="J3374" s="7"/>
      <c r="K3374" s="89" t="s">
        <v>30</v>
      </c>
    </row>
    <row r="3375" s="47" customFormat="1" ht="17.25" spans="1:11">
      <c r="A3375" s="35">
        <v>3356</v>
      </c>
      <c r="B3375" s="5" t="s">
        <v>1866</v>
      </c>
      <c r="C3375" s="83" t="s">
        <v>1866</v>
      </c>
      <c r="D3375" s="134" t="s">
        <v>1916</v>
      </c>
      <c r="E3375" s="14" t="s">
        <v>4787</v>
      </c>
      <c r="F3375" s="14"/>
      <c r="G3375" s="143"/>
      <c r="H3375" s="38"/>
      <c r="I3375" s="35"/>
      <c r="J3375" s="7"/>
      <c r="K3375" s="89" t="s">
        <v>30</v>
      </c>
    </row>
    <row r="3376" s="47" customFormat="1" ht="34.5" spans="1:11">
      <c r="A3376" s="35"/>
      <c r="B3376" s="5" t="s">
        <v>1866</v>
      </c>
      <c r="C3376" s="83" t="s">
        <v>1918</v>
      </c>
      <c r="D3376" s="168" t="s">
        <v>1920</v>
      </c>
      <c r="E3376" s="98" t="s">
        <v>2518</v>
      </c>
      <c r="F3376" s="14"/>
      <c r="G3376" s="38" t="s">
        <v>4719</v>
      </c>
      <c r="H3376" s="38" t="s">
        <v>4720</v>
      </c>
      <c r="I3376" s="35"/>
      <c r="J3376" s="7"/>
      <c r="K3376" s="173" t="s">
        <v>31</v>
      </c>
    </row>
    <row r="3377" s="47" customFormat="1" ht="17.25" spans="1:11">
      <c r="A3377" s="35">
        <v>3357</v>
      </c>
      <c r="B3377" s="5" t="s">
        <v>1866</v>
      </c>
      <c r="C3377" s="83" t="s">
        <v>1918</v>
      </c>
      <c r="D3377" s="168" t="s">
        <v>1920</v>
      </c>
      <c r="E3377" s="19" t="s">
        <v>4788</v>
      </c>
      <c r="F3377" s="140" t="s">
        <v>4789</v>
      </c>
      <c r="G3377" s="140"/>
      <c r="H3377" s="140"/>
      <c r="I3377" s="35" t="s">
        <v>3272</v>
      </c>
      <c r="J3377" s="172" t="s">
        <v>300</v>
      </c>
      <c r="K3377" s="89" t="s">
        <v>30</v>
      </c>
    </row>
    <row r="3378" s="47" customFormat="1" ht="17.25" spans="1:11">
      <c r="A3378" s="35">
        <v>3358</v>
      </c>
      <c r="B3378" s="5" t="s">
        <v>1866</v>
      </c>
      <c r="C3378" s="83" t="s">
        <v>1918</v>
      </c>
      <c r="D3378" s="169" t="s">
        <v>1920</v>
      </c>
      <c r="E3378" s="19" t="s">
        <v>2436</v>
      </c>
      <c r="F3378" s="143" t="s">
        <v>4790</v>
      </c>
      <c r="G3378" s="143"/>
      <c r="H3378" s="38"/>
      <c r="I3378" s="35" t="s">
        <v>3272</v>
      </c>
      <c r="J3378" s="172" t="s">
        <v>300</v>
      </c>
      <c r="K3378" s="89" t="s">
        <v>30</v>
      </c>
    </row>
    <row r="3379" s="47" customFormat="1" ht="17.25" spans="1:11">
      <c r="A3379" s="35">
        <v>3359</v>
      </c>
      <c r="B3379" s="5" t="s">
        <v>1866</v>
      </c>
      <c r="C3379" s="83" t="s">
        <v>1918</v>
      </c>
      <c r="D3379" s="169" t="s">
        <v>1920</v>
      </c>
      <c r="E3379" s="19" t="s">
        <v>4791</v>
      </c>
      <c r="F3379" s="143" t="s">
        <v>4792</v>
      </c>
      <c r="G3379" s="143"/>
      <c r="H3379" s="38"/>
      <c r="I3379" s="35" t="s">
        <v>3272</v>
      </c>
      <c r="J3379" s="172" t="s">
        <v>300</v>
      </c>
      <c r="K3379" s="89" t="s">
        <v>30</v>
      </c>
    </row>
    <row r="3380" s="47" customFormat="1" ht="17.25" spans="1:11">
      <c r="A3380" s="35">
        <v>3360</v>
      </c>
      <c r="B3380" s="5" t="s">
        <v>1866</v>
      </c>
      <c r="C3380" s="83" t="s">
        <v>1918</v>
      </c>
      <c r="D3380" s="169" t="s">
        <v>1920</v>
      </c>
      <c r="E3380" s="19" t="s">
        <v>4793</v>
      </c>
      <c r="F3380" s="143" t="s">
        <v>4794</v>
      </c>
      <c r="G3380" s="143"/>
      <c r="H3380" s="38"/>
      <c r="I3380" s="35" t="s">
        <v>3272</v>
      </c>
      <c r="J3380" s="172" t="s">
        <v>300</v>
      </c>
      <c r="K3380" s="164" t="s">
        <v>30</v>
      </c>
    </row>
    <row r="3381" s="47" customFormat="1" ht="34.5" spans="1:11">
      <c r="A3381" s="35"/>
      <c r="B3381" s="5" t="s">
        <v>1866</v>
      </c>
      <c r="C3381" s="83" t="s">
        <v>1918</v>
      </c>
      <c r="D3381" s="168" t="s">
        <v>1923</v>
      </c>
      <c r="E3381" s="98" t="s">
        <v>2518</v>
      </c>
      <c r="F3381" s="171"/>
      <c r="G3381" s="38" t="s">
        <v>4719</v>
      </c>
      <c r="H3381" s="38" t="s">
        <v>4720</v>
      </c>
      <c r="I3381" s="35"/>
      <c r="J3381" s="7"/>
      <c r="K3381" s="173" t="s">
        <v>31</v>
      </c>
    </row>
    <row r="3382" s="47" customFormat="1" ht="17.25" spans="1:11">
      <c r="A3382" s="35">
        <v>3361</v>
      </c>
      <c r="B3382" s="5" t="s">
        <v>1866</v>
      </c>
      <c r="C3382" s="83" t="s">
        <v>1918</v>
      </c>
      <c r="D3382" s="168" t="s">
        <v>1923</v>
      </c>
      <c r="E3382" s="35" t="s">
        <v>4788</v>
      </c>
      <c r="F3382" s="131" t="s">
        <v>4789</v>
      </c>
      <c r="G3382" s="143"/>
      <c r="H3382" s="38"/>
      <c r="I3382" s="35" t="s">
        <v>3272</v>
      </c>
      <c r="J3382" s="172" t="s">
        <v>300</v>
      </c>
      <c r="K3382" s="164" t="s">
        <v>30</v>
      </c>
    </row>
    <row r="3383" s="47" customFormat="1" ht="17.25" spans="1:11">
      <c r="A3383" s="35">
        <v>3362</v>
      </c>
      <c r="B3383" s="5" t="s">
        <v>1866</v>
      </c>
      <c r="C3383" s="83" t="s">
        <v>1918</v>
      </c>
      <c r="D3383" s="169" t="s">
        <v>1923</v>
      </c>
      <c r="E3383" s="35" t="s">
        <v>2436</v>
      </c>
      <c r="F3383" s="143" t="s">
        <v>4795</v>
      </c>
      <c r="G3383" s="143"/>
      <c r="H3383" s="38"/>
      <c r="I3383" s="35" t="s">
        <v>3272</v>
      </c>
      <c r="J3383" s="7" t="s">
        <v>300</v>
      </c>
      <c r="K3383" s="87" t="s">
        <v>30</v>
      </c>
    </row>
    <row r="3384" s="47" customFormat="1" ht="17.25" spans="1:11">
      <c r="A3384" s="35">
        <v>3363</v>
      </c>
      <c r="B3384" s="5" t="s">
        <v>1866</v>
      </c>
      <c r="C3384" s="83" t="s">
        <v>1918</v>
      </c>
      <c r="D3384" s="169" t="s">
        <v>1923</v>
      </c>
      <c r="E3384" s="35" t="s">
        <v>4796</v>
      </c>
      <c r="F3384" s="143" t="s">
        <v>4796</v>
      </c>
      <c r="G3384" s="143"/>
      <c r="H3384" s="38"/>
      <c r="I3384" s="35" t="s">
        <v>3272</v>
      </c>
      <c r="J3384" s="7" t="s">
        <v>300</v>
      </c>
      <c r="K3384" s="164" t="s">
        <v>30</v>
      </c>
    </row>
    <row r="3385" s="47" customFormat="1" ht="17.25" spans="1:11">
      <c r="A3385" s="35">
        <v>3364</v>
      </c>
      <c r="B3385" s="5" t="s">
        <v>1866</v>
      </c>
      <c r="C3385" s="83" t="s">
        <v>1918</v>
      </c>
      <c r="D3385" s="169" t="s">
        <v>1923</v>
      </c>
      <c r="E3385" s="35" t="s">
        <v>4793</v>
      </c>
      <c r="F3385" s="143" t="s">
        <v>4794</v>
      </c>
      <c r="G3385" s="143"/>
      <c r="H3385" s="38"/>
      <c r="I3385" s="35" t="s">
        <v>3272</v>
      </c>
      <c r="J3385" s="7" t="s">
        <v>300</v>
      </c>
      <c r="K3385" s="164" t="s">
        <v>30</v>
      </c>
    </row>
    <row r="3386" s="47" customFormat="1" ht="17.25" spans="1:11">
      <c r="A3386" s="35">
        <v>3365</v>
      </c>
      <c r="B3386" s="5" t="s">
        <v>1866</v>
      </c>
      <c r="C3386" s="83" t="s">
        <v>1918</v>
      </c>
      <c r="D3386" s="169" t="s">
        <v>1923</v>
      </c>
      <c r="E3386" s="35" t="s">
        <v>4797</v>
      </c>
      <c r="F3386" s="143" t="s">
        <v>4798</v>
      </c>
      <c r="G3386" s="143"/>
      <c r="H3386" s="38"/>
      <c r="I3386" s="35" t="s">
        <v>3272</v>
      </c>
      <c r="J3386" s="7" t="s">
        <v>300</v>
      </c>
      <c r="K3386" s="88" t="s">
        <v>30</v>
      </c>
    </row>
    <row r="3387" s="47" customFormat="1" ht="34.5" spans="1:11">
      <c r="A3387" s="35"/>
      <c r="B3387" s="5" t="s">
        <v>1866</v>
      </c>
      <c r="C3387" s="83" t="s">
        <v>1918</v>
      </c>
      <c r="D3387" s="168" t="s">
        <v>1926</v>
      </c>
      <c r="E3387" s="98" t="s">
        <v>2518</v>
      </c>
      <c r="F3387" s="171"/>
      <c r="G3387" s="38" t="s">
        <v>4719</v>
      </c>
      <c r="H3387" s="38" t="s">
        <v>4720</v>
      </c>
      <c r="I3387" s="35"/>
      <c r="J3387" s="7"/>
      <c r="K3387" s="173" t="s">
        <v>31</v>
      </c>
    </row>
    <row r="3388" s="47" customFormat="1" ht="17.25" spans="1:11">
      <c r="A3388" s="35">
        <v>3366</v>
      </c>
      <c r="B3388" s="5" t="s">
        <v>1866</v>
      </c>
      <c r="C3388" s="83" t="s">
        <v>1918</v>
      </c>
      <c r="D3388" s="168" t="s">
        <v>1926</v>
      </c>
      <c r="E3388" s="35" t="s">
        <v>4788</v>
      </c>
      <c r="F3388" s="131" t="s">
        <v>4789</v>
      </c>
      <c r="G3388" s="143"/>
      <c r="H3388" s="38"/>
      <c r="I3388" s="35" t="s">
        <v>3272</v>
      </c>
      <c r="J3388" s="172" t="s">
        <v>300</v>
      </c>
      <c r="K3388" s="164" t="s">
        <v>30</v>
      </c>
    </row>
    <row r="3389" s="47" customFormat="1" ht="17.25" spans="1:11">
      <c r="A3389" s="35">
        <v>3367</v>
      </c>
      <c r="B3389" s="5" t="s">
        <v>1866</v>
      </c>
      <c r="C3389" s="83" t="s">
        <v>1918</v>
      </c>
      <c r="D3389" s="169" t="s">
        <v>1926</v>
      </c>
      <c r="E3389" s="35" t="s">
        <v>2436</v>
      </c>
      <c r="F3389" s="143" t="s">
        <v>4795</v>
      </c>
      <c r="G3389" s="143"/>
      <c r="H3389" s="38"/>
      <c r="I3389" s="35" t="s">
        <v>3272</v>
      </c>
      <c r="J3389" s="172" t="s">
        <v>300</v>
      </c>
      <c r="K3389" s="88" t="s">
        <v>30</v>
      </c>
    </row>
    <row r="3390" s="47" customFormat="1" ht="17.25" spans="1:11">
      <c r="A3390" s="35">
        <v>3368</v>
      </c>
      <c r="B3390" s="5" t="s">
        <v>1866</v>
      </c>
      <c r="C3390" s="83" t="s">
        <v>1918</v>
      </c>
      <c r="D3390" s="169" t="s">
        <v>1926</v>
      </c>
      <c r="E3390" s="35" t="s">
        <v>4793</v>
      </c>
      <c r="F3390" s="143" t="s">
        <v>4799</v>
      </c>
      <c r="G3390" s="143"/>
      <c r="H3390" s="38"/>
      <c r="I3390" s="35" t="s">
        <v>3272</v>
      </c>
      <c r="J3390" s="172" t="s">
        <v>300</v>
      </c>
      <c r="K3390" s="164" t="s">
        <v>30</v>
      </c>
    </row>
    <row r="3391" s="47" customFormat="1" ht="34.5" spans="1:11">
      <c r="A3391" s="35">
        <v>3369</v>
      </c>
      <c r="B3391" s="5" t="s">
        <v>1866</v>
      </c>
      <c r="C3391" s="83" t="s">
        <v>1918</v>
      </c>
      <c r="D3391" s="169" t="s">
        <v>1926</v>
      </c>
      <c r="E3391" s="35" t="s">
        <v>4800</v>
      </c>
      <c r="F3391" s="143" t="s">
        <v>4801</v>
      </c>
      <c r="G3391" s="143"/>
      <c r="H3391" s="38"/>
      <c r="I3391" s="35" t="s">
        <v>3272</v>
      </c>
      <c r="J3391" s="172" t="s">
        <v>300</v>
      </c>
      <c r="K3391" s="88" t="s">
        <v>30</v>
      </c>
    </row>
    <row r="3392" s="47" customFormat="1" ht="34.5" spans="1:11">
      <c r="A3392" s="35"/>
      <c r="B3392" s="5" t="s">
        <v>1866</v>
      </c>
      <c r="C3392" s="83" t="s">
        <v>1928</v>
      </c>
      <c r="D3392" s="168" t="s">
        <v>1930</v>
      </c>
      <c r="E3392" s="98" t="s">
        <v>2518</v>
      </c>
      <c r="F3392" s="171"/>
      <c r="G3392" s="38" t="s">
        <v>4719</v>
      </c>
      <c r="H3392" s="38" t="s">
        <v>4720</v>
      </c>
      <c r="I3392" s="35"/>
      <c r="J3392" s="7"/>
      <c r="K3392" s="173" t="s">
        <v>31</v>
      </c>
    </row>
    <row r="3393" s="47" customFormat="1" ht="17.25" spans="1:11">
      <c r="A3393" s="35">
        <v>3370</v>
      </c>
      <c r="B3393" s="5" t="s">
        <v>1866</v>
      </c>
      <c r="C3393" s="83" t="s">
        <v>1928</v>
      </c>
      <c r="D3393" s="168" t="s">
        <v>1930</v>
      </c>
      <c r="E3393" s="19" t="s">
        <v>2436</v>
      </c>
      <c r="F3393" s="131" t="s">
        <v>4802</v>
      </c>
      <c r="G3393" s="143"/>
      <c r="H3393" s="38"/>
      <c r="I3393" s="35" t="s">
        <v>3272</v>
      </c>
      <c r="J3393" s="172" t="s">
        <v>300</v>
      </c>
      <c r="K3393" s="88" t="s">
        <v>30</v>
      </c>
    </row>
    <row r="3394" s="47" customFormat="1" ht="17.25" spans="1:11">
      <c r="A3394" s="35">
        <v>3371</v>
      </c>
      <c r="B3394" s="5" t="s">
        <v>1866</v>
      </c>
      <c r="C3394" s="83" t="s">
        <v>1928</v>
      </c>
      <c r="D3394" s="169" t="s">
        <v>1930</v>
      </c>
      <c r="E3394" s="19" t="s">
        <v>4803</v>
      </c>
      <c r="F3394" s="143" t="s">
        <v>4804</v>
      </c>
      <c r="G3394" s="143"/>
      <c r="H3394" s="38"/>
      <c r="I3394" s="35" t="s">
        <v>3272</v>
      </c>
      <c r="J3394" s="7" t="s">
        <v>300</v>
      </c>
      <c r="K3394" s="88" t="s">
        <v>30</v>
      </c>
    </row>
    <row r="3395" s="47" customFormat="1" ht="17.25" spans="1:11">
      <c r="A3395" s="35">
        <v>3372</v>
      </c>
      <c r="B3395" s="5" t="s">
        <v>1866</v>
      </c>
      <c r="C3395" s="83" t="s">
        <v>1928</v>
      </c>
      <c r="D3395" s="169" t="s">
        <v>1930</v>
      </c>
      <c r="E3395" s="38" t="s">
        <v>4805</v>
      </c>
      <c r="F3395" s="143" t="s">
        <v>4806</v>
      </c>
      <c r="G3395" s="143"/>
      <c r="H3395" s="38"/>
      <c r="I3395" s="35" t="s">
        <v>3272</v>
      </c>
      <c r="J3395" s="7" t="s">
        <v>300</v>
      </c>
      <c r="K3395" s="88" t="s">
        <v>30</v>
      </c>
    </row>
    <row r="3396" s="47" customFormat="1" ht="34.5" spans="1:11">
      <c r="A3396" s="35"/>
      <c r="B3396" s="5" t="s">
        <v>1866</v>
      </c>
      <c r="C3396" s="83" t="s">
        <v>1928</v>
      </c>
      <c r="D3396" s="168" t="s">
        <v>1933</v>
      </c>
      <c r="E3396" s="98" t="s">
        <v>2518</v>
      </c>
      <c r="F3396" s="171"/>
      <c r="G3396" s="38" t="s">
        <v>4719</v>
      </c>
      <c r="H3396" s="38" t="s">
        <v>4720</v>
      </c>
      <c r="I3396" s="35"/>
      <c r="J3396" s="7"/>
      <c r="K3396" s="173" t="s">
        <v>31</v>
      </c>
    </row>
    <row r="3397" s="47" customFormat="1" ht="17.25" spans="1:11">
      <c r="A3397" s="35">
        <v>3373</v>
      </c>
      <c r="B3397" s="5" t="s">
        <v>1866</v>
      </c>
      <c r="C3397" s="83" t="s">
        <v>1928</v>
      </c>
      <c r="D3397" s="168" t="s">
        <v>1933</v>
      </c>
      <c r="E3397" s="35" t="s">
        <v>4788</v>
      </c>
      <c r="F3397" s="131" t="s">
        <v>4789</v>
      </c>
      <c r="G3397" s="143"/>
      <c r="H3397" s="38"/>
      <c r="I3397" s="35" t="s">
        <v>3272</v>
      </c>
      <c r="J3397" s="7" t="s">
        <v>300</v>
      </c>
      <c r="K3397" s="88" t="s">
        <v>30</v>
      </c>
    </row>
    <row r="3398" s="47" customFormat="1" ht="17.25" spans="1:11">
      <c r="A3398" s="35">
        <v>3374</v>
      </c>
      <c r="B3398" s="5" t="s">
        <v>1866</v>
      </c>
      <c r="C3398" s="83" t="s">
        <v>1928</v>
      </c>
      <c r="D3398" s="169" t="s">
        <v>1933</v>
      </c>
      <c r="E3398" s="35" t="s">
        <v>2436</v>
      </c>
      <c r="F3398" s="143" t="s">
        <v>4802</v>
      </c>
      <c r="G3398" s="143"/>
      <c r="H3398" s="38"/>
      <c r="I3398" s="35" t="s">
        <v>3272</v>
      </c>
      <c r="J3398" s="7" t="s">
        <v>300</v>
      </c>
      <c r="K3398" s="88" t="s">
        <v>30</v>
      </c>
    </row>
    <row r="3399" s="47" customFormat="1" ht="17.25" spans="1:11">
      <c r="A3399" s="35">
        <v>3375</v>
      </c>
      <c r="B3399" s="5" t="s">
        <v>1866</v>
      </c>
      <c r="C3399" s="83" t="s">
        <v>1928</v>
      </c>
      <c r="D3399" s="169" t="s">
        <v>1933</v>
      </c>
      <c r="E3399" s="35" t="s">
        <v>4796</v>
      </c>
      <c r="F3399" s="143" t="s">
        <v>4796</v>
      </c>
      <c r="G3399" s="143"/>
      <c r="H3399" s="38"/>
      <c r="I3399" s="35" t="s">
        <v>3272</v>
      </c>
      <c r="J3399" s="172" t="s">
        <v>300</v>
      </c>
      <c r="K3399" s="88" t="s">
        <v>30</v>
      </c>
    </row>
    <row r="3400" s="47" customFormat="1" ht="17.25" spans="1:11">
      <c r="A3400" s="35">
        <v>3376</v>
      </c>
      <c r="B3400" s="5" t="s">
        <v>1866</v>
      </c>
      <c r="C3400" s="83" t="s">
        <v>1928</v>
      </c>
      <c r="D3400" s="169" t="s">
        <v>1933</v>
      </c>
      <c r="E3400" s="35" t="s">
        <v>4793</v>
      </c>
      <c r="F3400" s="143" t="s">
        <v>4794</v>
      </c>
      <c r="G3400" s="143"/>
      <c r="H3400" s="38"/>
      <c r="I3400" s="35" t="s">
        <v>3272</v>
      </c>
      <c r="J3400" s="172" t="s">
        <v>300</v>
      </c>
      <c r="K3400" s="88" t="s">
        <v>30</v>
      </c>
    </row>
    <row r="3401" s="47" customFormat="1" ht="17.25" spans="1:11">
      <c r="A3401" s="35">
        <v>3377</v>
      </c>
      <c r="B3401" s="5" t="s">
        <v>1866</v>
      </c>
      <c r="C3401" s="83" t="s">
        <v>1928</v>
      </c>
      <c r="D3401" s="169" t="s">
        <v>1933</v>
      </c>
      <c r="E3401" s="35" t="s">
        <v>4797</v>
      </c>
      <c r="F3401" s="143" t="s">
        <v>4807</v>
      </c>
      <c r="G3401" s="143"/>
      <c r="H3401" s="38"/>
      <c r="I3401" s="35" t="s">
        <v>3272</v>
      </c>
      <c r="J3401" s="172" t="s">
        <v>300</v>
      </c>
      <c r="K3401" s="88" t="s">
        <v>30</v>
      </c>
    </row>
    <row r="3402" s="47" customFormat="1" ht="34.5" spans="1:11">
      <c r="A3402" s="35"/>
      <c r="B3402" s="5" t="s">
        <v>1866</v>
      </c>
      <c r="C3402" s="83" t="s">
        <v>1928</v>
      </c>
      <c r="D3402" s="168" t="s">
        <v>1936</v>
      </c>
      <c r="E3402" s="98" t="s">
        <v>2518</v>
      </c>
      <c r="F3402" s="171"/>
      <c r="G3402" s="38" t="s">
        <v>4719</v>
      </c>
      <c r="H3402" s="38" t="s">
        <v>4720</v>
      </c>
      <c r="I3402" s="35"/>
      <c r="J3402" s="7"/>
      <c r="K3402" s="173" t="s">
        <v>31</v>
      </c>
    </row>
    <row r="3403" s="47" customFormat="1" ht="17.25" spans="1:11">
      <c r="A3403" s="35">
        <v>3378</v>
      </c>
      <c r="B3403" s="5" t="s">
        <v>1866</v>
      </c>
      <c r="C3403" s="83" t="s">
        <v>1928</v>
      </c>
      <c r="D3403" s="168" t="s">
        <v>1936</v>
      </c>
      <c r="E3403" s="35" t="s">
        <v>2436</v>
      </c>
      <c r="F3403" s="143" t="s">
        <v>4802</v>
      </c>
      <c r="G3403" s="143"/>
      <c r="H3403" s="38"/>
      <c r="I3403" s="35" t="s">
        <v>3272</v>
      </c>
      <c r="J3403" s="172" t="s">
        <v>300</v>
      </c>
      <c r="K3403" s="88" t="s">
        <v>30</v>
      </c>
    </row>
    <row r="3404" s="47" customFormat="1" ht="17.25" spans="1:11">
      <c r="A3404" s="35">
        <v>3379</v>
      </c>
      <c r="B3404" s="5" t="s">
        <v>1866</v>
      </c>
      <c r="C3404" s="83" t="s">
        <v>1928</v>
      </c>
      <c r="D3404" s="169" t="s">
        <v>1936</v>
      </c>
      <c r="E3404" s="35" t="s">
        <v>4796</v>
      </c>
      <c r="F3404" s="143" t="s">
        <v>4796</v>
      </c>
      <c r="G3404" s="143"/>
      <c r="H3404" s="38"/>
      <c r="I3404" s="35" t="s">
        <v>3272</v>
      </c>
      <c r="J3404" s="172" t="s">
        <v>300</v>
      </c>
      <c r="K3404" s="88" t="s">
        <v>30</v>
      </c>
    </row>
    <row r="3405" s="47" customFormat="1" ht="17.25" spans="1:11">
      <c r="A3405" s="35">
        <v>3380</v>
      </c>
      <c r="B3405" s="5" t="s">
        <v>1866</v>
      </c>
      <c r="C3405" s="83" t="s">
        <v>1928</v>
      </c>
      <c r="D3405" s="169" t="s">
        <v>1936</v>
      </c>
      <c r="E3405" s="35" t="s">
        <v>4793</v>
      </c>
      <c r="F3405" s="143" t="s">
        <v>4794</v>
      </c>
      <c r="G3405" s="143"/>
      <c r="H3405" s="38"/>
      <c r="I3405" s="35" t="s">
        <v>3272</v>
      </c>
      <c r="J3405" s="7" t="s">
        <v>300</v>
      </c>
      <c r="K3405" s="88" t="s">
        <v>30</v>
      </c>
    </row>
    <row r="3406" s="47" customFormat="1" ht="34.5" spans="1:11">
      <c r="A3406" s="35">
        <v>3381</v>
      </c>
      <c r="B3406" s="5" t="s">
        <v>1866</v>
      </c>
      <c r="C3406" s="83" t="s">
        <v>1928</v>
      </c>
      <c r="D3406" s="169" t="s">
        <v>1936</v>
      </c>
      <c r="E3406" s="35" t="s">
        <v>4808</v>
      </c>
      <c r="F3406" s="143" t="s">
        <v>4809</v>
      </c>
      <c r="G3406" s="143"/>
      <c r="H3406" s="38"/>
      <c r="I3406" s="35" t="s">
        <v>3272</v>
      </c>
      <c r="J3406" s="7" t="s">
        <v>300</v>
      </c>
      <c r="K3406" s="88" t="s">
        <v>30</v>
      </c>
    </row>
    <row r="3407" s="47" customFormat="1" ht="17.25" spans="1:11">
      <c r="A3407" s="35">
        <v>3382</v>
      </c>
      <c r="B3407" s="5" t="s">
        <v>1866</v>
      </c>
      <c r="C3407" s="83" t="s">
        <v>1939</v>
      </c>
      <c r="D3407" s="168" t="s">
        <v>1941</v>
      </c>
      <c r="E3407" s="35" t="s">
        <v>2427</v>
      </c>
      <c r="F3407" s="143"/>
      <c r="G3407" s="143"/>
      <c r="H3407" s="38"/>
      <c r="I3407" s="35" t="s">
        <v>3272</v>
      </c>
      <c r="J3407" s="7" t="s">
        <v>300</v>
      </c>
      <c r="K3407" s="88" t="s">
        <v>30</v>
      </c>
    </row>
    <row r="3408" s="47" customFormat="1" ht="17.25" spans="1:11">
      <c r="A3408" s="35">
        <v>3383</v>
      </c>
      <c r="B3408" s="5" t="s">
        <v>1866</v>
      </c>
      <c r="C3408" s="83" t="s">
        <v>1939</v>
      </c>
      <c r="D3408" s="169" t="s">
        <v>1941</v>
      </c>
      <c r="E3408" s="7" t="s">
        <v>2634</v>
      </c>
      <c r="F3408" s="143"/>
      <c r="G3408" s="143"/>
      <c r="H3408" s="38"/>
      <c r="I3408" s="35" t="s">
        <v>3272</v>
      </c>
      <c r="J3408" s="7" t="s">
        <v>300</v>
      </c>
      <c r="K3408" s="88" t="s">
        <v>30</v>
      </c>
    </row>
    <row r="3409" s="47" customFormat="1" ht="17.25" spans="1:11">
      <c r="A3409" s="35">
        <v>3384</v>
      </c>
      <c r="B3409" s="5" t="s">
        <v>1866</v>
      </c>
      <c r="C3409" s="83" t="s">
        <v>1939</v>
      </c>
      <c r="D3409" s="169" t="s">
        <v>1941</v>
      </c>
      <c r="E3409" s="7" t="s">
        <v>2636</v>
      </c>
      <c r="F3409" s="143"/>
      <c r="G3409" s="143"/>
      <c r="H3409" s="38"/>
      <c r="I3409" s="35" t="s">
        <v>3272</v>
      </c>
      <c r="J3409" s="172" t="s">
        <v>300</v>
      </c>
      <c r="K3409" s="88" t="s">
        <v>30</v>
      </c>
    </row>
    <row r="3410" s="47" customFormat="1" ht="17.25" spans="1:11">
      <c r="A3410" s="35">
        <v>3385</v>
      </c>
      <c r="B3410" s="5" t="s">
        <v>1866</v>
      </c>
      <c r="C3410" s="83" t="s">
        <v>1939</v>
      </c>
      <c r="D3410" s="169" t="s">
        <v>1941</v>
      </c>
      <c r="E3410" s="35" t="s">
        <v>2700</v>
      </c>
      <c r="F3410" s="143"/>
      <c r="G3410" s="143"/>
      <c r="H3410" s="38"/>
      <c r="I3410" s="35" t="s">
        <v>3272</v>
      </c>
      <c r="J3410" s="172" t="s">
        <v>300</v>
      </c>
      <c r="K3410" s="88" t="s">
        <v>30</v>
      </c>
    </row>
    <row r="3411" s="47" customFormat="1" ht="17.25" spans="1:11">
      <c r="A3411" s="35">
        <v>3386</v>
      </c>
      <c r="B3411" s="5" t="s">
        <v>1866</v>
      </c>
      <c r="C3411" s="83" t="s">
        <v>1939</v>
      </c>
      <c r="D3411" s="169" t="s">
        <v>1941</v>
      </c>
      <c r="E3411" s="35" t="s">
        <v>4810</v>
      </c>
      <c r="F3411" s="143" t="s">
        <v>4811</v>
      </c>
      <c r="G3411" s="143"/>
      <c r="H3411" s="38"/>
      <c r="I3411" s="35" t="s">
        <v>3272</v>
      </c>
      <c r="J3411" s="172" t="s">
        <v>300</v>
      </c>
      <c r="K3411" s="88" t="s">
        <v>30</v>
      </c>
    </row>
    <row r="3412" s="47" customFormat="1" ht="17.25" spans="1:11">
      <c r="A3412" s="35">
        <v>3387</v>
      </c>
      <c r="B3412" s="5" t="s">
        <v>1866</v>
      </c>
      <c r="C3412" s="83" t="s">
        <v>1939</v>
      </c>
      <c r="D3412" s="169" t="s">
        <v>1941</v>
      </c>
      <c r="E3412" s="35" t="s">
        <v>4812</v>
      </c>
      <c r="F3412" s="143"/>
      <c r="G3412" s="143"/>
      <c r="H3412" s="38"/>
      <c r="I3412" s="35" t="s">
        <v>3272</v>
      </c>
      <c r="J3412" s="172" t="s">
        <v>300</v>
      </c>
      <c r="K3412" s="164" t="s">
        <v>30</v>
      </c>
    </row>
    <row r="3413" s="47" customFormat="1" ht="17.25" spans="1:11">
      <c r="A3413" s="35">
        <v>3388</v>
      </c>
      <c r="B3413" s="5" t="s">
        <v>1866</v>
      </c>
      <c r="C3413" s="83" t="s">
        <v>1939</v>
      </c>
      <c r="D3413" s="169" t="s">
        <v>1941</v>
      </c>
      <c r="E3413" s="35" t="s">
        <v>4813</v>
      </c>
      <c r="F3413" s="143" t="s">
        <v>4814</v>
      </c>
      <c r="G3413" s="143"/>
      <c r="H3413" s="38"/>
      <c r="I3413" s="35" t="s">
        <v>3272</v>
      </c>
      <c r="J3413" s="172" t="s">
        <v>300</v>
      </c>
      <c r="K3413" s="164" t="s">
        <v>30</v>
      </c>
    </row>
    <row r="3414" s="47" customFormat="1" ht="34.5" spans="1:11">
      <c r="A3414" s="35"/>
      <c r="B3414" s="5" t="s">
        <v>1866</v>
      </c>
      <c r="C3414" s="83" t="s">
        <v>1939</v>
      </c>
      <c r="D3414" s="132" t="s">
        <v>4815</v>
      </c>
      <c r="E3414" s="98" t="s">
        <v>2518</v>
      </c>
      <c r="F3414" s="171"/>
      <c r="G3414" s="38" t="s">
        <v>4719</v>
      </c>
      <c r="H3414" s="38" t="s">
        <v>4720</v>
      </c>
      <c r="I3414" s="35"/>
      <c r="J3414" s="7"/>
      <c r="K3414" s="173" t="s">
        <v>31</v>
      </c>
    </row>
    <row r="3415" s="47" customFormat="1" ht="17.25" spans="1:11">
      <c r="A3415" s="35">
        <v>3389</v>
      </c>
      <c r="B3415" s="5" t="s">
        <v>1866</v>
      </c>
      <c r="C3415" s="83" t="s">
        <v>1939</v>
      </c>
      <c r="D3415" s="132" t="s">
        <v>4815</v>
      </c>
      <c r="E3415" s="35" t="s">
        <v>4816</v>
      </c>
      <c r="F3415" s="143"/>
      <c r="G3415" s="143"/>
      <c r="H3415" s="38"/>
      <c r="I3415" s="35" t="s">
        <v>3272</v>
      </c>
      <c r="J3415" s="172" t="s">
        <v>300</v>
      </c>
      <c r="K3415" s="164" t="s">
        <v>30</v>
      </c>
    </row>
    <row r="3416" s="47" customFormat="1" ht="34.5" spans="1:11">
      <c r="A3416" s="35">
        <v>3390</v>
      </c>
      <c r="B3416" s="5" t="s">
        <v>1866</v>
      </c>
      <c r="C3416" s="83" t="s">
        <v>1939</v>
      </c>
      <c r="D3416" s="133" t="s">
        <v>4815</v>
      </c>
      <c r="E3416" s="35" t="s">
        <v>4817</v>
      </c>
      <c r="F3416" s="143"/>
      <c r="G3416" s="143"/>
      <c r="H3416" s="38"/>
      <c r="I3416" s="35" t="s">
        <v>3272</v>
      </c>
      <c r="J3416" s="172" t="s">
        <v>300</v>
      </c>
      <c r="K3416" s="164" t="s">
        <v>30</v>
      </c>
    </row>
    <row r="3417" s="47" customFormat="1" ht="17.25" spans="1:11">
      <c r="A3417" s="35">
        <v>3391</v>
      </c>
      <c r="B3417" s="5" t="s">
        <v>1866</v>
      </c>
      <c r="C3417" s="83" t="s">
        <v>1939</v>
      </c>
      <c r="D3417" s="134" t="s">
        <v>4815</v>
      </c>
      <c r="E3417" s="7" t="s">
        <v>4818</v>
      </c>
      <c r="F3417" s="143" t="s">
        <v>4819</v>
      </c>
      <c r="G3417" s="143"/>
      <c r="H3417" s="38"/>
      <c r="I3417" s="35" t="s">
        <v>3272</v>
      </c>
      <c r="J3417" s="172" t="s">
        <v>300</v>
      </c>
      <c r="K3417" s="164" t="s">
        <v>30</v>
      </c>
    </row>
    <row r="3418" s="47" customFormat="1" ht="34.5" spans="1:11">
      <c r="A3418" s="35"/>
      <c r="B3418" s="5" t="s">
        <v>1866</v>
      </c>
      <c r="C3418" s="83" t="s">
        <v>1939</v>
      </c>
      <c r="D3418" s="132" t="s">
        <v>1947</v>
      </c>
      <c r="E3418" s="98" t="s">
        <v>2518</v>
      </c>
      <c r="F3418" s="171"/>
      <c r="G3418" s="38" t="s">
        <v>4719</v>
      </c>
      <c r="H3418" s="38" t="s">
        <v>4720</v>
      </c>
      <c r="I3418" s="35"/>
      <c r="J3418" s="7"/>
      <c r="K3418" s="173" t="s">
        <v>31</v>
      </c>
    </row>
    <row r="3419" s="47" customFormat="1" ht="17.25" spans="1:11">
      <c r="A3419" s="35">
        <v>3392</v>
      </c>
      <c r="B3419" s="5" t="s">
        <v>1866</v>
      </c>
      <c r="C3419" s="83" t="s">
        <v>1939</v>
      </c>
      <c r="D3419" s="132" t="s">
        <v>1947</v>
      </c>
      <c r="E3419" s="7" t="s">
        <v>3972</v>
      </c>
      <c r="F3419" s="143"/>
      <c r="G3419" s="143"/>
      <c r="H3419" s="38"/>
      <c r="I3419" s="35" t="s">
        <v>3272</v>
      </c>
      <c r="J3419" s="172" t="s">
        <v>300</v>
      </c>
      <c r="K3419" s="164" t="s">
        <v>30</v>
      </c>
    </row>
    <row r="3420" s="47" customFormat="1" ht="34.5" spans="1:11">
      <c r="A3420" s="35">
        <v>3393</v>
      </c>
      <c r="B3420" s="5" t="s">
        <v>1866</v>
      </c>
      <c r="C3420" s="83" t="s">
        <v>1939</v>
      </c>
      <c r="D3420" s="133" t="s">
        <v>1947</v>
      </c>
      <c r="E3420" s="35" t="s">
        <v>4820</v>
      </c>
      <c r="F3420" s="143"/>
      <c r="G3420" s="143"/>
      <c r="H3420" s="38"/>
      <c r="I3420" s="35" t="s">
        <v>3272</v>
      </c>
      <c r="J3420" s="172" t="s">
        <v>300</v>
      </c>
      <c r="K3420" s="164" t="s">
        <v>30</v>
      </c>
    </row>
    <row r="3421" s="47" customFormat="1" ht="34.5" spans="1:11">
      <c r="A3421" s="35">
        <v>3394</v>
      </c>
      <c r="B3421" s="5" t="s">
        <v>1866</v>
      </c>
      <c r="C3421" s="83" t="s">
        <v>1939</v>
      </c>
      <c r="D3421" s="133" t="s">
        <v>1947</v>
      </c>
      <c r="E3421" s="35" t="s">
        <v>4821</v>
      </c>
      <c r="F3421" s="140"/>
      <c r="G3421" s="140"/>
      <c r="H3421" s="152"/>
      <c r="I3421" s="35" t="s">
        <v>3272</v>
      </c>
      <c r="J3421" s="7" t="s">
        <v>300</v>
      </c>
      <c r="K3421" s="164" t="s">
        <v>30</v>
      </c>
    </row>
    <row r="3422" s="47" customFormat="1" ht="34.5" spans="1:11">
      <c r="A3422" s="35"/>
      <c r="B3422" s="5" t="s">
        <v>1866</v>
      </c>
      <c r="C3422" s="83" t="s">
        <v>1950</v>
      </c>
      <c r="D3422" s="84" t="s">
        <v>4822</v>
      </c>
      <c r="E3422" s="98" t="s">
        <v>2518</v>
      </c>
      <c r="F3422" s="171"/>
      <c r="G3422" s="38" t="s">
        <v>4719</v>
      </c>
      <c r="H3422" s="38" t="s">
        <v>4720</v>
      </c>
      <c r="I3422" s="35"/>
      <c r="J3422" s="7"/>
      <c r="K3422" s="173" t="s">
        <v>31</v>
      </c>
    </row>
    <row r="3423" s="47" customFormat="1" ht="33" spans="1:11">
      <c r="A3423" s="35">
        <v>3395</v>
      </c>
      <c r="B3423" s="5" t="s">
        <v>1866</v>
      </c>
      <c r="C3423" s="83" t="s">
        <v>1950</v>
      </c>
      <c r="D3423" s="84" t="s">
        <v>4822</v>
      </c>
      <c r="E3423" s="19" t="s">
        <v>1952</v>
      </c>
      <c r="F3423" s="140"/>
      <c r="G3423" s="140"/>
      <c r="H3423" s="152"/>
      <c r="I3423" s="35" t="s">
        <v>3272</v>
      </c>
      <c r="J3423" s="7" t="s">
        <v>4823</v>
      </c>
      <c r="K3423" s="164" t="s">
        <v>30</v>
      </c>
    </row>
    <row r="3424" s="47" customFormat="1" ht="33" spans="1:11">
      <c r="A3424" s="35">
        <v>3396</v>
      </c>
      <c r="B3424" s="5" t="s">
        <v>1866</v>
      </c>
      <c r="C3424" s="83" t="s">
        <v>1950</v>
      </c>
      <c r="D3424" s="113" t="s">
        <v>4822</v>
      </c>
      <c r="E3424" s="19" t="s">
        <v>1955</v>
      </c>
      <c r="F3424" s="140"/>
      <c r="G3424" s="140"/>
      <c r="H3424" s="152"/>
      <c r="I3424" s="35" t="s">
        <v>3272</v>
      </c>
      <c r="J3424" s="7" t="s">
        <v>4823</v>
      </c>
      <c r="K3424" s="164" t="s">
        <v>30</v>
      </c>
    </row>
    <row r="3425" s="47" customFormat="1" ht="34.5" spans="1:11">
      <c r="A3425" s="35"/>
      <c r="B3425" s="5" t="s">
        <v>1866</v>
      </c>
      <c r="C3425" s="83" t="s">
        <v>1957</v>
      </c>
      <c r="D3425" s="84" t="s">
        <v>4824</v>
      </c>
      <c r="E3425" s="98" t="s">
        <v>2518</v>
      </c>
      <c r="F3425" s="171"/>
      <c r="G3425" s="38" t="s">
        <v>4719</v>
      </c>
      <c r="H3425" s="38" t="s">
        <v>4720</v>
      </c>
      <c r="I3425" s="35"/>
      <c r="J3425" s="7"/>
      <c r="K3425" s="173" t="s">
        <v>31</v>
      </c>
    </row>
    <row r="3426" s="47" customFormat="1" ht="17.25" spans="1:11">
      <c r="A3426" s="35">
        <v>3397</v>
      </c>
      <c r="B3426" s="5" t="s">
        <v>1866</v>
      </c>
      <c r="C3426" s="83" t="s">
        <v>1957</v>
      </c>
      <c r="D3426" s="84" t="s">
        <v>4824</v>
      </c>
      <c r="E3426" s="35" t="s">
        <v>2644</v>
      </c>
      <c r="F3426" s="140"/>
      <c r="G3426" s="140"/>
      <c r="H3426" s="152"/>
      <c r="I3426" s="35" t="s">
        <v>3272</v>
      </c>
      <c r="J3426" s="7" t="s">
        <v>300</v>
      </c>
      <c r="K3426" s="164" t="s">
        <v>30</v>
      </c>
    </row>
    <row r="3427" s="47" customFormat="1" ht="17.25" spans="1:11">
      <c r="A3427" s="35">
        <v>3398</v>
      </c>
      <c r="B3427" s="5" t="s">
        <v>1866</v>
      </c>
      <c r="C3427" s="83" t="s">
        <v>1957</v>
      </c>
      <c r="D3427" s="8" t="s">
        <v>4824</v>
      </c>
      <c r="E3427" s="35" t="s">
        <v>2645</v>
      </c>
      <c r="F3427" s="140"/>
      <c r="G3427" s="140"/>
      <c r="H3427" s="152"/>
      <c r="I3427" s="35" t="s">
        <v>3272</v>
      </c>
      <c r="J3427" s="7" t="s">
        <v>300</v>
      </c>
      <c r="K3427" s="164" t="s">
        <v>30</v>
      </c>
    </row>
    <row r="3428" s="47" customFormat="1" ht="17.25" spans="1:11">
      <c r="A3428" s="35">
        <v>3399</v>
      </c>
      <c r="B3428" s="5" t="s">
        <v>1866</v>
      </c>
      <c r="C3428" s="83" t="s">
        <v>1957</v>
      </c>
      <c r="D3428" s="8" t="s">
        <v>4824</v>
      </c>
      <c r="E3428" s="19" t="s">
        <v>3164</v>
      </c>
      <c r="F3428" s="131"/>
      <c r="G3428" s="140"/>
      <c r="H3428" s="152"/>
      <c r="I3428" s="35" t="s">
        <v>3272</v>
      </c>
      <c r="J3428" s="7" t="s">
        <v>300</v>
      </c>
      <c r="K3428" s="164" t="s">
        <v>30</v>
      </c>
    </row>
    <row r="3429" s="47" customFormat="1" ht="17.25" spans="1:11">
      <c r="A3429" s="35">
        <v>3400</v>
      </c>
      <c r="B3429" s="5" t="s">
        <v>1866</v>
      </c>
      <c r="C3429" s="83" t="s">
        <v>1957</v>
      </c>
      <c r="D3429" s="8" t="s">
        <v>4824</v>
      </c>
      <c r="E3429" s="35" t="s">
        <v>4825</v>
      </c>
      <c r="F3429" s="140"/>
      <c r="G3429" s="140"/>
      <c r="H3429" s="152"/>
      <c r="I3429" s="35" t="s">
        <v>3272</v>
      </c>
      <c r="J3429" s="7" t="s">
        <v>300</v>
      </c>
      <c r="K3429" s="164" t="s">
        <v>30</v>
      </c>
    </row>
    <row r="3430" s="47" customFormat="1" ht="17.25" spans="1:11">
      <c r="A3430" s="35">
        <v>3401</v>
      </c>
      <c r="B3430" s="5" t="s">
        <v>1866</v>
      </c>
      <c r="C3430" s="83" t="s">
        <v>1957</v>
      </c>
      <c r="D3430" s="113" t="s">
        <v>4824</v>
      </c>
      <c r="E3430" s="19" t="s">
        <v>4826</v>
      </c>
      <c r="F3430" s="140" t="s">
        <v>4827</v>
      </c>
      <c r="G3430" s="140"/>
      <c r="H3430" s="152"/>
      <c r="I3430" s="35" t="s">
        <v>3272</v>
      </c>
      <c r="J3430" s="7" t="s">
        <v>300</v>
      </c>
      <c r="K3430" s="88" t="s">
        <v>30</v>
      </c>
    </row>
    <row r="3431" s="47" customFormat="1" ht="34.5" spans="1:11">
      <c r="A3431" s="35"/>
      <c r="B3431" s="5" t="s">
        <v>1866</v>
      </c>
      <c r="C3431" s="83" t="s">
        <v>1957</v>
      </c>
      <c r="D3431" s="168" t="s">
        <v>1967</v>
      </c>
      <c r="E3431" s="98" t="s">
        <v>2518</v>
      </c>
      <c r="F3431" s="171"/>
      <c r="G3431" s="38" t="s">
        <v>4719</v>
      </c>
      <c r="H3431" s="38" t="s">
        <v>4720</v>
      </c>
      <c r="I3431" s="35"/>
      <c r="J3431" s="7"/>
      <c r="K3431" s="173" t="s">
        <v>31</v>
      </c>
    </row>
    <row r="3432" s="47" customFormat="1" ht="17.25" spans="1:11">
      <c r="A3432" s="35">
        <v>3402</v>
      </c>
      <c r="B3432" s="5" t="s">
        <v>1866</v>
      </c>
      <c r="C3432" s="83" t="s">
        <v>1957</v>
      </c>
      <c r="D3432" s="168" t="s">
        <v>1967</v>
      </c>
      <c r="E3432" s="35" t="s">
        <v>4828</v>
      </c>
      <c r="F3432" s="140"/>
      <c r="G3432" s="140"/>
      <c r="H3432" s="152"/>
      <c r="I3432" s="35" t="s">
        <v>3272</v>
      </c>
      <c r="J3432" s="7" t="s">
        <v>300</v>
      </c>
      <c r="K3432" s="144" t="s">
        <v>30</v>
      </c>
    </row>
    <row r="3433" s="47" customFormat="1" ht="17.25" spans="1:11">
      <c r="A3433" s="35">
        <v>3403</v>
      </c>
      <c r="B3433" s="5" t="s">
        <v>1866</v>
      </c>
      <c r="C3433" s="83" t="s">
        <v>1957</v>
      </c>
      <c r="D3433" s="169" t="s">
        <v>1967</v>
      </c>
      <c r="E3433" s="89" t="s">
        <v>4829</v>
      </c>
      <c r="F3433" s="140"/>
      <c r="G3433" s="140"/>
      <c r="H3433" s="152"/>
      <c r="I3433" s="35" t="s">
        <v>3272</v>
      </c>
      <c r="J3433" s="7" t="s">
        <v>300</v>
      </c>
      <c r="K3433" s="88" t="s">
        <v>30</v>
      </c>
    </row>
    <row r="3434" s="47" customFormat="1" ht="17.25" spans="1:11">
      <c r="A3434" s="35">
        <v>3404</v>
      </c>
      <c r="B3434" s="5" t="s">
        <v>1866</v>
      </c>
      <c r="C3434" s="83" t="s">
        <v>1957</v>
      </c>
      <c r="D3434" s="170" t="s">
        <v>1967</v>
      </c>
      <c r="E3434" s="7" t="s">
        <v>4830</v>
      </c>
      <c r="F3434" s="140"/>
      <c r="G3434" s="140"/>
      <c r="H3434" s="152"/>
      <c r="I3434" s="35" t="s">
        <v>3272</v>
      </c>
      <c r="J3434" s="7" t="s">
        <v>300</v>
      </c>
      <c r="K3434" s="87" t="s">
        <v>30</v>
      </c>
    </row>
    <row r="3435" s="47" customFormat="1" ht="17.25" spans="1:12">
      <c r="A3435" s="35">
        <v>3405</v>
      </c>
      <c r="B3435" s="5" t="s">
        <v>1969</v>
      </c>
      <c r="C3435" s="83"/>
      <c r="D3435" s="82" t="s">
        <v>4831</v>
      </c>
      <c r="E3435" s="38" t="s">
        <v>4832</v>
      </c>
      <c r="F3435" s="38" t="s">
        <v>4833</v>
      </c>
      <c r="G3435" s="38"/>
      <c r="H3435" s="143"/>
      <c r="I3435" s="38" t="s">
        <v>4834</v>
      </c>
      <c r="J3435" s="38" t="s">
        <v>4835</v>
      </c>
      <c r="K3435" s="164" t="s">
        <v>30</v>
      </c>
      <c r="L3435" s="47" t="s">
        <v>4836</v>
      </c>
    </row>
    <row r="3436" s="47" customFormat="1" ht="17.25" spans="1:12">
      <c r="A3436" s="35">
        <v>3406</v>
      </c>
      <c r="B3436" s="5" t="s">
        <v>1969</v>
      </c>
      <c r="C3436" s="83"/>
      <c r="D3436" s="83" t="s">
        <v>4831</v>
      </c>
      <c r="E3436" s="38" t="s">
        <v>4837</v>
      </c>
      <c r="F3436" s="38" t="s">
        <v>4833</v>
      </c>
      <c r="G3436" s="38"/>
      <c r="H3436" s="143"/>
      <c r="I3436" s="38" t="s">
        <v>4834</v>
      </c>
      <c r="J3436" s="38" t="s">
        <v>4835</v>
      </c>
      <c r="K3436" s="164" t="s">
        <v>30</v>
      </c>
      <c r="L3436" s="47" t="s">
        <v>4836</v>
      </c>
    </row>
    <row r="3437" s="47" customFormat="1" ht="17.25" spans="1:12">
      <c r="A3437" s="35">
        <v>3407</v>
      </c>
      <c r="B3437" s="5" t="s">
        <v>1969</v>
      </c>
      <c r="C3437" s="83"/>
      <c r="D3437" s="83" t="s">
        <v>4831</v>
      </c>
      <c r="E3437" s="38" t="s">
        <v>4838</v>
      </c>
      <c r="F3437" s="38" t="s">
        <v>4833</v>
      </c>
      <c r="G3437" s="38"/>
      <c r="H3437" s="143"/>
      <c r="I3437" s="38" t="s">
        <v>4834</v>
      </c>
      <c r="J3437" s="38" t="s">
        <v>4835</v>
      </c>
      <c r="K3437" s="144" t="s">
        <v>30</v>
      </c>
      <c r="L3437" s="47" t="s">
        <v>4836</v>
      </c>
    </row>
    <row r="3438" s="47" customFormat="1" ht="17.25" spans="1:12">
      <c r="A3438" s="35">
        <v>3408</v>
      </c>
      <c r="B3438" s="5" t="s">
        <v>1969</v>
      </c>
      <c r="C3438" s="83"/>
      <c r="D3438" s="83" t="s">
        <v>4831</v>
      </c>
      <c r="E3438" s="38" t="s">
        <v>4839</v>
      </c>
      <c r="F3438" s="38" t="s">
        <v>4833</v>
      </c>
      <c r="G3438" s="38"/>
      <c r="H3438" s="143"/>
      <c r="I3438" s="38" t="s">
        <v>4834</v>
      </c>
      <c r="J3438" s="38" t="s">
        <v>4835</v>
      </c>
      <c r="K3438" s="164" t="s">
        <v>30</v>
      </c>
      <c r="L3438" s="47" t="s">
        <v>4836</v>
      </c>
    </row>
    <row r="3439" s="47" customFormat="1" ht="17.25" spans="1:12">
      <c r="A3439" s="35">
        <v>3409</v>
      </c>
      <c r="B3439" s="5" t="s">
        <v>1969</v>
      </c>
      <c r="C3439" s="83"/>
      <c r="D3439" s="83" t="s">
        <v>4831</v>
      </c>
      <c r="E3439" s="38" t="s">
        <v>4840</v>
      </c>
      <c r="F3439" s="38" t="s">
        <v>4833</v>
      </c>
      <c r="G3439" s="38"/>
      <c r="H3439" s="143"/>
      <c r="I3439" s="38" t="s">
        <v>4834</v>
      </c>
      <c r="J3439" s="38" t="s">
        <v>4835</v>
      </c>
      <c r="K3439" s="144" t="s">
        <v>30</v>
      </c>
      <c r="L3439" s="47" t="s">
        <v>4836</v>
      </c>
    </row>
    <row r="3440" s="47" customFormat="1" ht="17.25" spans="1:12">
      <c r="A3440" s="35">
        <v>3410</v>
      </c>
      <c r="B3440" s="5" t="s">
        <v>1969</v>
      </c>
      <c r="C3440" s="83"/>
      <c r="D3440" s="83" t="s">
        <v>4831</v>
      </c>
      <c r="E3440" s="38" t="s">
        <v>4841</v>
      </c>
      <c r="F3440" s="38" t="s">
        <v>4833</v>
      </c>
      <c r="G3440" s="38"/>
      <c r="H3440" s="143"/>
      <c r="I3440" s="38" t="s">
        <v>4834</v>
      </c>
      <c r="J3440" s="38" t="s">
        <v>4835</v>
      </c>
      <c r="K3440" s="164" t="s">
        <v>30</v>
      </c>
      <c r="L3440" s="47" t="s">
        <v>4836</v>
      </c>
    </row>
    <row r="3441" s="47" customFormat="1" ht="17.25" spans="1:12">
      <c r="A3441" s="35">
        <v>3411</v>
      </c>
      <c r="B3441" s="5" t="s">
        <v>1969</v>
      </c>
      <c r="C3441" s="83"/>
      <c r="D3441" s="83" t="s">
        <v>4831</v>
      </c>
      <c r="E3441" s="38" t="s">
        <v>4842</v>
      </c>
      <c r="F3441" s="38" t="s">
        <v>4833</v>
      </c>
      <c r="G3441" s="38"/>
      <c r="H3441" s="143"/>
      <c r="I3441" s="38" t="s">
        <v>4834</v>
      </c>
      <c r="J3441" s="38" t="s">
        <v>4835</v>
      </c>
      <c r="K3441" s="164" t="s">
        <v>30</v>
      </c>
      <c r="L3441" s="47" t="s">
        <v>4836</v>
      </c>
    </row>
    <row r="3442" s="47" customFormat="1" ht="17.25" spans="1:12">
      <c r="A3442" s="35">
        <v>3412</v>
      </c>
      <c r="B3442" s="5" t="s">
        <v>1969</v>
      </c>
      <c r="C3442" s="83"/>
      <c r="D3442" s="85" t="s">
        <v>4831</v>
      </c>
      <c r="E3442" s="38" t="s">
        <v>4843</v>
      </c>
      <c r="F3442" s="38" t="s">
        <v>4833</v>
      </c>
      <c r="G3442" s="38"/>
      <c r="H3442" s="143"/>
      <c r="I3442" s="38" t="s">
        <v>4834</v>
      </c>
      <c r="J3442" s="38" t="s">
        <v>4835</v>
      </c>
      <c r="K3442" s="164" t="s">
        <v>30</v>
      </c>
      <c r="L3442" s="47" t="s">
        <v>4836</v>
      </c>
    </row>
    <row r="3443" s="47" customFormat="1" ht="17.25" spans="1:12">
      <c r="A3443" s="35">
        <v>3413</v>
      </c>
      <c r="B3443" s="5" t="s">
        <v>1969</v>
      </c>
      <c r="C3443" s="83"/>
      <c r="D3443" s="82" t="s">
        <v>4844</v>
      </c>
      <c r="E3443" s="38" t="s">
        <v>4845</v>
      </c>
      <c r="F3443" s="38" t="s">
        <v>4833</v>
      </c>
      <c r="G3443" s="38"/>
      <c r="H3443" s="143"/>
      <c r="I3443" s="38" t="s">
        <v>4834</v>
      </c>
      <c r="J3443" s="38" t="s">
        <v>4835</v>
      </c>
      <c r="K3443" s="164" t="s">
        <v>30</v>
      </c>
      <c r="L3443" s="47" t="s">
        <v>4836</v>
      </c>
    </row>
    <row r="3444" s="47" customFormat="1" ht="17.25" spans="1:12">
      <c r="A3444" s="35">
        <v>3414</v>
      </c>
      <c r="B3444" s="5" t="s">
        <v>1969</v>
      </c>
      <c r="C3444" s="83"/>
      <c r="D3444" s="83" t="s">
        <v>4844</v>
      </c>
      <c r="E3444" s="38" t="s">
        <v>4846</v>
      </c>
      <c r="F3444" s="38" t="s">
        <v>4833</v>
      </c>
      <c r="G3444" s="38"/>
      <c r="H3444" s="143"/>
      <c r="I3444" s="38" t="s">
        <v>4834</v>
      </c>
      <c r="J3444" s="38" t="s">
        <v>4835</v>
      </c>
      <c r="K3444" s="88" t="s">
        <v>30</v>
      </c>
      <c r="L3444" s="47" t="s">
        <v>4836</v>
      </c>
    </row>
    <row r="3445" s="47" customFormat="1" ht="17.25" spans="1:12">
      <c r="A3445" s="35">
        <v>3415</v>
      </c>
      <c r="B3445" s="5" t="s">
        <v>1969</v>
      </c>
      <c r="C3445" s="83"/>
      <c r="D3445" s="85" t="s">
        <v>4844</v>
      </c>
      <c r="E3445" s="38" t="s">
        <v>4847</v>
      </c>
      <c r="F3445" s="38" t="s">
        <v>4833</v>
      </c>
      <c r="G3445" s="38"/>
      <c r="H3445" s="38"/>
      <c r="I3445" s="38" t="s">
        <v>4834</v>
      </c>
      <c r="J3445" s="38" t="s">
        <v>4835</v>
      </c>
      <c r="K3445" s="164" t="s">
        <v>30</v>
      </c>
      <c r="L3445" s="47" t="s">
        <v>4836</v>
      </c>
    </row>
    <row r="3446" s="47" customFormat="1" ht="17.25" spans="1:12">
      <c r="A3446" s="35">
        <v>3416</v>
      </c>
      <c r="B3446" s="5" t="s">
        <v>1969</v>
      </c>
      <c r="C3446" s="83"/>
      <c r="D3446" s="82" t="s">
        <v>4848</v>
      </c>
      <c r="E3446" s="38" t="s">
        <v>4849</v>
      </c>
      <c r="F3446" s="143" t="s">
        <v>4850</v>
      </c>
      <c r="G3446" s="38"/>
      <c r="H3446" s="143"/>
      <c r="I3446" s="38" t="s">
        <v>4834</v>
      </c>
      <c r="J3446" s="38" t="s">
        <v>4835</v>
      </c>
      <c r="K3446" s="88" t="s">
        <v>30</v>
      </c>
      <c r="L3446" s="47" t="s">
        <v>4836</v>
      </c>
    </row>
    <row r="3447" s="47" customFormat="1" ht="17.25" spans="1:12">
      <c r="A3447" s="35">
        <v>3417</v>
      </c>
      <c r="B3447" s="5" t="s">
        <v>1969</v>
      </c>
      <c r="C3447" s="83"/>
      <c r="D3447" s="85" t="s">
        <v>4848</v>
      </c>
      <c r="E3447" s="38" t="s">
        <v>4851</v>
      </c>
      <c r="F3447" s="143" t="s">
        <v>4852</v>
      </c>
      <c r="G3447" s="38"/>
      <c r="H3447" s="38"/>
      <c r="I3447" s="38" t="s">
        <v>4834</v>
      </c>
      <c r="J3447" s="38" t="s">
        <v>4835</v>
      </c>
      <c r="K3447" s="88" t="s">
        <v>30</v>
      </c>
      <c r="L3447" s="47" t="s">
        <v>4836</v>
      </c>
    </row>
    <row r="3448" s="47" customFormat="1" ht="34.5" spans="1:12">
      <c r="A3448" s="35">
        <v>3418</v>
      </c>
      <c r="B3448" s="5" t="s">
        <v>1969</v>
      </c>
      <c r="C3448" s="83"/>
      <c r="D3448" s="14" t="s">
        <v>2020</v>
      </c>
      <c r="E3448" s="38" t="s">
        <v>4853</v>
      </c>
      <c r="F3448" s="38" t="s">
        <v>4854</v>
      </c>
      <c r="G3448" s="38" t="s">
        <v>3625</v>
      </c>
      <c r="H3448" s="143"/>
      <c r="I3448" s="38" t="s">
        <v>4855</v>
      </c>
      <c r="J3448" s="38" t="s">
        <v>4856</v>
      </c>
      <c r="K3448" s="87" t="s">
        <v>30</v>
      </c>
      <c r="L3448" s="47" t="s">
        <v>4857</v>
      </c>
    </row>
    <row r="3449" s="47" customFormat="1" ht="34.5" spans="1:12">
      <c r="A3449" s="35">
        <v>3419</v>
      </c>
      <c r="B3449" s="5" t="s">
        <v>1969</v>
      </c>
      <c r="C3449" s="83"/>
      <c r="D3449" s="14" t="s">
        <v>2022</v>
      </c>
      <c r="E3449" s="38" t="s">
        <v>4858</v>
      </c>
      <c r="F3449" s="38" t="s">
        <v>4859</v>
      </c>
      <c r="G3449" s="38"/>
      <c r="H3449" s="143"/>
      <c r="I3449" s="38" t="s">
        <v>4855</v>
      </c>
      <c r="J3449" s="38" t="s">
        <v>837</v>
      </c>
      <c r="K3449" s="87" t="s">
        <v>30</v>
      </c>
      <c r="L3449" s="47" t="s">
        <v>4857</v>
      </c>
    </row>
    <row r="3450" s="47" customFormat="1" ht="17.25" spans="1:12">
      <c r="A3450" s="35">
        <v>3420</v>
      </c>
      <c r="B3450" s="5" t="s">
        <v>1969</v>
      </c>
      <c r="C3450" s="83"/>
      <c r="D3450" s="14" t="s">
        <v>2023</v>
      </c>
      <c r="E3450" s="38" t="s">
        <v>4860</v>
      </c>
      <c r="F3450" s="38" t="s">
        <v>4861</v>
      </c>
      <c r="G3450" s="38"/>
      <c r="H3450" s="143"/>
      <c r="I3450" s="38" t="s">
        <v>4855</v>
      </c>
      <c r="J3450" s="38" t="s">
        <v>837</v>
      </c>
      <c r="K3450" s="89" t="s">
        <v>30</v>
      </c>
      <c r="L3450" s="47" t="s">
        <v>4857</v>
      </c>
    </row>
    <row r="3451" s="47" customFormat="1" ht="34.5" spans="1:11">
      <c r="A3451" s="35">
        <v>3421</v>
      </c>
      <c r="B3451" s="5" t="s">
        <v>1969</v>
      </c>
      <c r="C3451" s="83"/>
      <c r="D3451" s="174" t="s">
        <v>2066</v>
      </c>
      <c r="E3451" s="39" t="s">
        <v>4862</v>
      </c>
      <c r="F3451" s="39" t="s">
        <v>4863</v>
      </c>
      <c r="G3451" s="39" t="s">
        <v>4864</v>
      </c>
      <c r="H3451" s="39" t="s">
        <v>4865</v>
      </c>
      <c r="I3451" s="39" t="s">
        <v>4866</v>
      </c>
      <c r="J3451" s="39" t="s">
        <v>4867</v>
      </c>
      <c r="K3451" s="164" t="s">
        <v>30</v>
      </c>
    </row>
    <row r="3452" s="47" customFormat="1" ht="34.5" spans="1:11">
      <c r="A3452" s="35">
        <v>3422</v>
      </c>
      <c r="B3452" s="5" t="s">
        <v>1969</v>
      </c>
      <c r="C3452" s="83"/>
      <c r="D3452" s="174" t="s">
        <v>2066</v>
      </c>
      <c r="E3452" s="39" t="s">
        <v>4868</v>
      </c>
      <c r="F3452" s="39" t="s">
        <v>4869</v>
      </c>
      <c r="G3452" s="39" t="s">
        <v>4870</v>
      </c>
      <c r="H3452" s="39" t="s">
        <v>4865</v>
      </c>
      <c r="I3452" s="39" t="s">
        <v>4866</v>
      </c>
      <c r="J3452" s="39" t="s">
        <v>4867</v>
      </c>
      <c r="K3452" s="88" t="s">
        <v>30</v>
      </c>
    </row>
    <row r="3453" s="47" customFormat="1" ht="34.5" spans="1:11">
      <c r="A3453" s="35">
        <v>3423</v>
      </c>
      <c r="B3453" s="5" t="s">
        <v>1969</v>
      </c>
      <c r="C3453" s="83"/>
      <c r="D3453" s="174" t="s">
        <v>2066</v>
      </c>
      <c r="E3453" s="39" t="s">
        <v>4871</v>
      </c>
      <c r="F3453" s="39" t="s">
        <v>4872</v>
      </c>
      <c r="G3453" s="39"/>
      <c r="H3453" s="39" t="s">
        <v>4865</v>
      </c>
      <c r="I3453" s="39" t="s">
        <v>4866</v>
      </c>
      <c r="J3453" s="39" t="s">
        <v>4867</v>
      </c>
      <c r="K3453" s="164" t="s">
        <v>30</v>
      </c>
    </row>
    <row r="3454" s="47" customFormat="1" ht="34.5" spans="1:11">
      <c r="A3454" s="35">
        <v>3424</v>
      </c>
      <c r="B3454" s="5" t="s">
        <v>1969</v>
      </c>
      <c r="C3454" s="83"/>
      <c r="D3454" s="174" t="s">
        <v>2066</v>
      </c>
      <c r="E3454" s="39" t="s">
        <v>3076</v>
      </c>
      <c r="F3454" s="39" t="s">
        <v>4873</v>
      </c>
      <c r="G3454" s="39"/>
      <c r="H3454" s="39" t="s">
        <v>4865</v>
      </c>
      <c r="I3454" s="39" t="s">
        <v>4866</v>
      </c>
      <c r="J3454" s="39" t="s">
        <v>4867</v>
      </c>
      <c r="K3454" s="164" t="s">
        <v>30</v>
      </c>
    </row>
    <row r="3455" s="47" customFormat="1" ht="34.5" spans="1:11">
      <c r="A3455" s="35">
        <v>3425</v>
      </c>
      <c r="B3455" s="5" t="s">
        <v>1969</v>
      </c>
      <c r="C3455" s="83"/>
      <c r="D3455" s="174" t="s">
        <v>2067</v>
      </c>
      <c r="E3455" s="39" t="s">
        <v>4874</v>
      </c>
      <c r="F3455" s="39" t="s">
        <v>4875</v>
      </c>
      <c r="G3455" s="39"/>
      <c r="H3455" s="39"/>
      <c r="I3455" s="39" t="s">
        <v>4876</v>
      </c>
      <c r="J3455" s="39" t="s">
        <v>4877</v>
      </c>
      <c r="K3455" s="88" t="s">
        <v>30</v>
      </c>
    </row>
    <row r="3456" s="47" customFormat="1" ht="34.5" spans="1:11">
      <c r="A3456" s="35">
        <v>3426</v>
      </c>
      <c r="B3456" s="5" t="s">
        <v>1969</v>
      </c>
      <c r="C3456" s="83"/>
      <c r="D3456" s="174" t="s">
        <v>2067</v>
      </c>
      <c r="E3456" s="39" t="s">
        <v>4878</v>
      </c>
      <c r="F3456" s="39" t="s">
        <v>4879</v>
      </c>
      <c r="G3456" s="39"/>
      <c r="H3456" s="39"/>
      <c r="I3456" s="39" t="s">
        <v>4876</v>
      </c>
      <c r="J3456" s="39" t="s">
        <v>4877</v>
      </c>
      <c r="K3456" s="88" t="s">
        <v>30</v>
      </c>
    </row>
    <row r="3457" s="47" customFormat="1" ht="34.5" spans="1:11">
      <c r="A3457" s="35">
        <v>3427</v>
      </c>
      <c r="B3457" s="5" t="s">
        <v>1969</v>
      </c>
      <c r="C3457" s="83"/>
      <c r="D3457" s="174" t="s">
        <v>2067</v>
      </c>
      <c r="E3457" s="39" t="s">
        <v>2067</v>
      </c>
      <c r="F3457" s="39" t="s">
        <v>4880</v>
      </c>
      <c r="G3457" s="39"/>
      <c r="H3457" s="39"/>
      <c r="I3457" s="39" t="s">
        <v>4876</v>
      </c>
      <c r="J3457" s="39" t="s">
        <v>4877</v>
      </c>
      <c r="K3457" s="88" t="s">
        <v>30</v>
      </c>
    </row>
    <row r="3458" s="47" customFormat="1" ht="34.5" spans="1:11">
      <c r="A3458" s="35">
        <v>3428</v>
      </c>
      <c r="B3458" s="5" t="s">
        <v>1969</v>
      </c>
      <c r="C3458" s="83"/>
      <c r="D3458" s="174" t="s">
        <v>2068</v>
      </c>
      <c r="E3458" s="39" t="s">
        <v>4874</v>
      </c>
      <c r="F3458" s="39" t="s">
        <v>4875</v>
      </c>
      <c r="G3458" s="39"/>
      <c r="H3458" s="39"/>
      <c r="I3458" s="39" t="s">
        <v>4876</v>
      </c>
      <c r="J3458" s="39" t="s">
        <v>4877</v>
      </c>
      <c r="K3458" s="88" t="s">
        <v>30</v>
      </c>
    </row>
    <row r="3459" s="47" customFormat="1" ht="34.5" spans="1:11">
      <c r="A3459" s="35">
        <v>3429</v>
      </c>
      <c r="B3459" s="5" t="s">
        <v>1969</v>
      </c>
      <c r="C3459" s="83"/>
      <c r="D3459" s="174" t="s">
        <v>2068</v>
      </c>
      <c r="E3459" s="39" t="s">
        <v>4881</v>
      </c>
      <c r="F3459" s="39" t="s">
        <v>4882</v>
      </c>
      <c r="G3459" s="39"/>
      <c r="H3459" s="39"/>
      <c r="I3459" s="39" t="s">
        <v>4876</v>
      </c>
      <c r="J3459" s="39" t="s">
        <v>4877</v>
      </c>
      <c r="K3459" s="88" t="s">
        <v>30</v>
      </c>
    </row>
    <row r="3460" s="47" customFormat="1" ht="34.5" spans="1:11">
      <c r="A3460" s="35">
        <v>3430</v>
      </c>
      <c r="B3460" s="5" t="s">
        <v>1969</v>
      </c>
      <c r="C3460" s="83"/>
      <c r="D3460" s="174" t="s">
        <v>2068</v>
      </c>
      <c r="E3460" s="39" t="s">
        <v>2068</v>
      </c>
      <c r="F3460" s="39" t="s">
        <v>4883</v>
      </c>
      <c r="G3460" s="39"/>
      <c r="H3460" s="39"/>
      <c r="I3460" s="39" t="s">
        <v>4876</v>
      </c>
      <c r="J3460" s="39" t="s">
        <v>4877</v>
      </c>
      <c r="K3460" s="88" t="s">
        <v>30</v>
      </c>
    </row>
    <row r="3461" s="47" customFormat="1" ht="34.5" spans="1:11">
      <c r="A3461" s="35">
        <v>3431</v>
      </c>
      <c r="B3461" s="5" t="s">
        <v>1969</v>
      </c>
      <c r="C3461" s="83"/>
      <c r="D3461" s="174" t="s">
        <v>2069</v>
      </c>
      <c r="E3461" s="39" t="s">
        <v>4874</v>
      </c>
      <c r="F3461" s="39" t="s">
        <v>4875</v>
      </c>
      <c r="G3461" s="39"/>
      <c r="H3461" s="39"/>
      <c r="I3461" s="39" t="s">
        <v>4876</v>
      </c>
      <c r="J3461" s="39" t="s">
        <v>4877</v>
      </c>
      <c r="K3461" s="88" t="s">
        <v>30</v>
      </c>
    </row>
    <row r="3462" s="47" customFormat="1" ht="34.5" spans="1:11">
      <c r="A3462" s="35">
        <v>3432</v>
      </c>
      <c r="B3462" s="5" t="s">
        <v>1969</v>
      </c>
      <c r="C3462" s="83"/>
      <c r="D3462" s="174" t="s">
        <v>2069</v>
      </c>
      <c r="E3462" s="39" t="s">
        <v>4881</v>
      </c>
      <c r="F3462" s="39" t="s">
        <v>4882</v>
      </c>
      <c r="G3462" s="39"/>
      <c r="H3462" s="39"/>
      <c r="I3462" s="39" t="s">
        <v>4876</v>
      </c>
      <c r="J3462" s="39" t="s">
        <v>4877</v>
      </c>
      <c r="K3462" s="88" t="s">
        <v>30</v>
      </c>
    </row>
    <row r="3463" s="47" customFormat="1" ht="34.5" spans="1:11">
      <c r="A3463" s="35">
        <v>3433</v>
      </c>
      <c r="B3463" s="5" t="s">
        <v>1969</v>
      </c>
      <c r="C3463" s="83"/>
      <c r="D3463" s="174" t="s">
        <v>2069</v>
      </c>
      <c r="E3463" s="39" t="s">
        <v>2069</v>
      </c>
      <c r="F3463" s="39" t="s">
        <v>4883</v>
      </c>
      <c r="G3463" s="39"/>
      <c r="H3463" s="39"/>
      <c r="I3463" s="39" t="s">
        <v>4876</v>
      </c>
      <c r="J3463" s="39" t="s">
        <v>4877</v>
      </c>
      <c r="K3463" s="88" t="s">
        <v>30</v>
      </c>
    </row>
    <row r="3464" s="47" customFormat="1" ht="34.5" spans="1:11">
      <c r="A3464" s="35">
        <v>3434</v>
      </c>
      <c r="B3464" s="5" t="s">
        <v>1969</v>
      </c>
      <c r="C3464" s="83"/>
      <c r="D3464" s="174" t="s">
        <v>2070</v>
      </c>
      <c r="E3464" s="39" t="s">
        <v>4874</v>
      </c>
      <c r="F3464" s="39" t="s">
        <v>4884</v>
      </c>
      <c r="G3464" s="39"/>
      <c r="H3464" s="39"/>
      <c r="I3464" s="39" t="s">
        <v>4876</v>
      </c>
      <c r="J3464" s="39" t="s">
        <v>4877</v>
      </c>
      <c r="K3464" s="88" t="s">
        <v>30</v>
      </c>
    </row>
    <row r="3465" s="47" customFormat="1" ht="34.5" spans="1:11">
      <c r="A3465" s="35">
        <v>3435</v>
      </c>
      <c r="B3465" s="5" t="s">
        <v>1969</v>
      </c>
      <c r="C3465" s="83"/>
      <c r="D3465" s="174" t="s">
        <v>2070</v>
      </c>
      <c r="E3465" s="39" t="s">
        <v>4881</v>
      </c>
      <c r="F3465" s="39" t="s">
        <v>4882</v>
      </c>
      <c r="G3465" s="39"/>
      <c r="H3465" s="39"/>
      <c r="I3465" s="39" t="s">
        <v>4876</v>
      </c>
      <c r="J3465" s="39" t="s">
        <v>4877</v>
      </c>
      <c r="K3465" s="88" t="s">
        <v>30</v>
      </c>
    </row>
    <row r="3466" s="47" customFormat="1" ht="34.5" spans="1:11">
      <c r="A3466" s="35">
        <v>3436</v>
      </c>
      <c r="B3466" s="5" t="s">
        <v>1969</v>
      </c>
      <c r="C3466" s="83"/>
      <c r="D3466" s="174" t="s">
        <v>2070</v>
      </c>
      <c r="E3466" s="39" t="s">
        <v>2070</v>
      </c>
      <c r="F3466" s="39" t="s">
        <v>4883</v>
      </c>
      <c r="G3466" s="39"/>
      <c r="H3466" s="39"/>
      <c r="I3466" s="39" t="s">
        <v>4876</v>
      </c>
      <c r="J3466" s="39" t="s">
        <v>4877</v>
      </c>
      <c r="K3466" s="88" t="s">
        <v>30</v>
      </c>
    </row>
    <row r="3467" s="47" customFormat="1" ht="34.5" spans="1:11">
      <c r="A3467" s="35">
        <v>3437</v>
      </c>
      <c r="B3467" s="5" t="s">
        <v>1969</v>
      </c>
      <c r="C3467" s="83"/>
      <c r="D3467" s="174" t="s">
        <v>2071</v>
      </c>
      <c r="E3467" s="39" t="s">
        <v>4885</v>
      </c>
      <c r="F3467" s="39" t="s">
        <v>4886</v>
      </c>
      <c r="G3467" s="39"/>
      <c r="H3467" s="39"/>
      <c r="I3467" s="39" t="s">
        <v>4876</v>
      </c>
      <c r="J3467" s="39" t="s">
        <v>4877</v>
      </c>
      <c r="K3467" s="88" t="s">
        <v>30</v>
      </c>
    </row>
    <row r="3468" s="47" customFormat="1" ht="34.5" spans="1:11">
      <c r="A3468" s="35">
        <v>3438</v>
      </c>
      <c r="B3468" s="5" t="s">
        <v>1969</v>
      </c>
      <c r="C3468" s="83"/>
      <c r="D3468" s="174" t="s">
        <v>2071</v>
      </c>
      <c r="E3468" s="39" t="s">
        <v>4887</v>
      </c>
      <c r="F3468" s="39" t="s">
        <v>4888</v>
      </c>
      <c r="G3468" s="39"/>
      <c r="H3468" s="39"/>
      <c r="I3468" s="39" t="s">
        <v>4876</v>
      </c>
      <c r="J3468" s="39" t="s">
        <v>4877</v>
      </c>
      <c r="K3468" s="88" t="s">
        <v>30</v>
      </c>
    </row>
    <row r="3469" s="47" customFormat="1" ht="34.5" spans="1:11">
      <c r="A3469" s="35">
        <v>3439</v>
      </c>
      <c r="B3469" s="5" t="s">
        <v>1969</v>
      </c>
      <c r="C3469" s="83"/>
      <c r="D3469" s="174" t="s">
        <v>2071</v>
      </c>
      <c r="E3469" s="39" t="s">
        <v>4889</v>
      </c>
      <c r="F3469" s="39" t="s">
        <v>4890</v>
      </c>
      <c r="G3469" s="39"/>
      <c r="H3469" s="39"/>
      <c r="I3469" s="39" t="s">
        <v>4876</v>
      </c>
      <c r="J3469" s="39" t="s">
        <v>4877</v>
      </c>
      <c r="K3469" s="88" t="s">
        <v>30</v>
      </c>
    </row>
    <row r="3470" s="47" customFormat="1" ht="34.5" spans="1:11">
      <c r="A3470" s="35">
        <v>3440</v>
      </c>
      <c r="B3470" s="5" t="s">
        <v>1969</v>
      </c>
      <c r="C3470" s="83"/>
      <c r="D3470" s="174" t="s">
        <v>2071</v>
      </c>
      <c r="E3470" s="39" t="s">
        <v>4891</v>
      </c>
      <c r="F3470" s="39" t="s">
        <v>4892</v>
      </c>
      <c r="G3470" s="39"/>
      <c r="H3470" s="39"/>
      <c r="I3470" s="39" t="s">
        <v>4876</v>
      </c>
      <c r="J3470" s="39" t="s">
        <v>4877</v>
      </c>
      <c r="K3470" s="88" t="s">
        <v>30</v>
      </c>
    </row>
    <row r="3471" s="47" customFormat="1" ht="34.5" spans="1:11">
      <c r="A3471" s="35">
        <v>3441</v>
      </c>
      <c r="B3471" s="5" t="s">
        <v>1969</v>
      </c>
      <c r="C3471" s="83"/>
      <c r="D3471" s="174" t="s">
        <v>2071</v>
      </c>
      <c r="E3471" s="39" t="s">
        <v>4893</v>
      </c>
      <c r="F3471" s="39" t="s">
        <v>4894</v>
      </c>
      <c r="G3471" s="39"/>
      <c r="H3471" s="39"/>
      <c r="I3471" s="39" t="s">
        <v>4876</v>
      </c>
      <c r="J3471" s="39" t="s">
        <v>4877</v>
      </c>
      <c r="K3471" s="88" t="s">
        <v>30</v>
      </c>
    </row>
    <row r="3472" s="47" customFormat="1" ht="34.5" spans="1:11">
      <c r="A3472" s="35">
        <v>3442</v>
      </c>
      <c r="B3472" s="5" t="s">
        <v>1969</v>
      </c>
      <c r="C3472" s="83"/>
      <c r="D3472" s="174" t="s">
        <v>2071</v>
      </c>
      <c r="E3472" s="39" t="s">
        <v>4895</v>
      </c>
      <c r="F3472" s="39" t="s">
        <v>4896</v>
      </c>
      <c r="G3472" s="39"/>
      <c r="H3472" s="39"/>
      <c r="I3472" s="39" t="s">
        <v>4876</v>
      </c>
      <c r="J3472" s="39" t="s">
        <v>4877</v>
      </c>
      <c r="K3472" s="88" t="s">
        <v>30</v>
      </c>
    </row>
    <row r="3473" s="47" customFormat="1" ht="51.75" spans="1:11">
      <c r="A3473" s="35">
        <v>3443</v>
      </c>
      <c r="B3473" s="5" t="s">
        <v>1969</v>
      </c>
      <c r="C3473" s="83"/>
      <c r="D3473" s="174" t="s">
        <v>2071</v>
      </c>
      <c r="E3473" s="39" t="s">
        <v>4897</v>
      </c>
      <c r="F3473" s="39" t="s">
        <v>4898</v>
      </c>
      <c r="G3473" s="39"/>
      <c r="H3473" s="39"/>
      <c r="I3473" s="39" t="s">
        <v>4876</v>
      </c>
      <c r="J3473" s="39" t="s">
        <v>4877</v>
      </c>
      <c r="K3473" s="88" t="s">
        <v>30</v>
      </c>
    </row>
    <row r="3474" s="47" customFormat="1" ht="34.5" spans="1:11">
      <c r="A3474" s="35">
        <v>3444</v>
      </c>
      <c r="B3474" s="5" t="s">
        <v>1969</v>
      </c>
      <c r="C3474" s="83"/>
      <c r="D3474" s="174" t="s">
        <v>2072</v>
      </c>
      <c r="E3474" s="39" t="s">
        <v>4899</v>
      </c>
      <c r="F3474" s="39" t="s">
        <v>4900</v>
      </c>
      <c r="G3474" s="39"/>
      <c r="H3474" s="39"/>
      <c r="I3474" s="39" t="s">
        <v>4876</v>
      </c>
      <c r="J3474" s="39" t="s">
        <v>4901</v>
      </c>
      <c r="K3474" s="87" t="s">
        <v>30</v>
      </c>
    </row>
    <row r="3475" s="47" customFormat="1" ht="34.5" spans="1:11">
      <c r="A3475" s="35">
        <v>3445</v>
      </c>
      <c r="B3475" s="5" t="s">
        <v>1969</v>
      </c>
      <c r="C3475" s="83"/>
      <c r="D3475" s="174" t="s">
        <v>2072</v>
      </c>
      <c r="E3475" s="39" t="s">
        <v>4902</v>
      </c>
      <c r="F3475" s="39" t="s">
        <v>4903</v>
      </c>
      <c r="G3475" s="39"/>
      <c r="H3475" s="39"/>
      <c r="I3475" s="39" t="s">
        <v>4876</v>
      </c>
      <c r="J3475" s="39" t="s">
        <v>4901</v>
      </c>
      <c r="K3475" s="87" t="s">
        <v>30</v>
      </c>
    </row>
    <row r="3476" s="47" customFormat="1" ht="34.5" spans="1:11">
      <c r="A3476" s="35">
        <v>3446</v>
      </c>
      <c r="B3476" s="5" t="s">
        <v>1969</v>
      </c>
      <c r="C3476" s="83"/>
      <c r="D3476" s="174" t="s">
        <v>2072</v>
      </c>
      <c r="E3476" s="39" t="s">
        <v>4904</v>
      </c>
      <c r="F3476" s="39" t="s">
        <v>4905</v>
      </c>
      <c r="G3476" s="39"/>
      <c r="H3476" s="39"/>
      <c r="I3476" s="39" t="s">
        <v>4876</v>
      </c>
      <c r="J3476" s="39" t="s">
        <v>4901</v>
      </c>
      <c r="K3476" s="88" t="s">
        <v>30</v>
      </c>
    </row>
    <row r="3477" s="47" customFormat="1" ht="34.5" spans="1:11">
      <c r="A3477" s="35">
        <v>3447</v>
      </c>
      <c r="B3477" s="5" t="s">
        <v>1969</v>
      </c>
      <c r="C3477" s="83"/>
      <c r="D3477" s="174" t="s">
        <v>2073</v>
      </c>
      <c r="E3477" s="39" t="s">
        <v>4906</v>
      </c>
      <c r="F3477" s="39" t="s">
        <v>4907</v>
      </c>
      <c r="G3477" s="39"/>
      <c r="H3477" s="39"/>
      <c r="I3477" s="39" t="s">
        <v>4876</v>
      </c>
      <c r="J3477" s="39" t="s">
        <v>4901</v>
      </c>
      <c r="K3477" s="87" t="s">
        <v>30</v>
      </c>
    </row>
    <row r="3478" s="47" customFormat="1" ht="34.5" spans="1:11">
      <c r="A3478" s="35">
        <v>3448</v>
      </c>
      <c r="B3478" s="5" t="s">
        <v>1969</v>
      </c>
      <c r="C3478" s="83"/>
      <c r="D3478" s="174" t="s">
        <v>2073</v>
      </c>
      <c r="E3478" s="39" t="s">
        <v>4908</v>
      </c>
      <c r="F3478" s="39" t="s">
        <v>4909</v>
      </c>
      <c r="G3478" s="39"/>
      <c r="H3478" s="39"/>
      <c r="I3478" s="39" t="s">
        <v>4876</v>
      </c>
      <c r="J3478" s="39" t="s">
        <v>4901</v>
      </c>
      <c r="K3478" s="87" t="s">
        <v>30</v>
      </c>
    </row>
    <row r="3479" s="47" customFormat="1" ht="34.5" spans="1:11">
      <c r="A3479" s="35">
        <v>3449</v>
      </c>
      <c r="B3479" s="5" t="s">
        <v>1969</v>
      </c>
      <c r="C3479" s="83"/>
      <c r="D3479" s="174" t="s">
        <v>2073</v>
      </c>
      <c r="E3479" s="39" t="s">
        <v>4904</v>
      </c>
      <c r="F3479" s="39" t="s">
        <v>4910</v>
      </c>
      <c r="G3479" s="39"/>
      <c r="H3479" s="39"/>
      <c r="I3479" s="39" t="s">
        <v>4876</v>
      </c>
      <c r="J3479" s="39" t="s">
        <v>4901</v>
      </c>
      <c r="K3479" s="88" t="s">
        <v>30</v>
      </c>
    </row>
    <row r="3480" s="47" customFormat="1" ht="34.5" spans="1:11">
      <c r="A3480" s="35">
        <v>3450</v>
      </c>
      <c r="B3480" s="5" t="s">
        <v>1969</v>
      </c>
      <c r="C3480" s="83"/>
      <c r="D3480" s="174" t="s">
        <v>2074</v>
      </c>
      <c r="E3480" s="39" t="s">
        <v>4911</v>
      </c>
      <c r="F3480" s="39" t="s">
        <v>4912</v>
      </c>
      <c r="G3480" s="39"/>
      <c r="H3480" s="39"/>
      <c r="I3480" s="39" t="s">
        <v>4876</v>
      </c>
      <c r="J3480" s="39" t="s">
        <v>4877</v>
      </c>
      <c r="K3480" s="87" t="s">
        <v>30</v>
      </c>
    </row>
    <row r="3481" s="47" customFormat="1" ht="34.5" spans="1:11">
      <c r="A3481" s="35">
        <v>3451</v>
      </c>
      <c r="B3481" s="5" t="s">
        <v>1969</v>
      </c>
      <c r="C3481" s="83"/>
      <c r="D3481" s="174" t="s">
        <v>2074</v>
      </c>
      <c r="E3481" s="39" t="s">
        <v>4913</v>
      </c>
      <c r="F3481" s="39" t="s">
        <v>4914</v>
      </c>
      <c r="G3481" s="39" t="s">
        <v>4915</v>
      </c>
      <c r="H3481" s="39"/>
      <c r="I3481" s="39" t="s">
        <v>4876</v>
      </c>
      <c r="J3481" s="39" t="s">
        <v>4877</v>
      </c>
      <c r="K3481" s="89" t="s">
        <v>31</v>
      </c>
    </row>
    <row r="3482" s="47" customFormat="1" ht="34.5" spans="1:11">
      <c r="A3482" s="35">
        <v>3452</v>
      </c>
      <c r="B3482" s="5" t="s">
        <v>1969</v>
      </c>
      <c r="C3482" s="83"/>
      <c r="D3482" s="174" t="s">
        <v>2074</v>
      </c>
      <c r="E3482" s="39" t="s">
        <v>4916</v>
      </c>
      <c r="F3482" s="39" t="s">
        <v>4917</v>
      </c>
      <c r="G3482" s="39"/>
      <c r="H3482" s="39"/>
      <c r="I3482" s="39" t="s">
        <v>4876</v>
      </c>
      <c r="J3482" s="39" t="s">
        <v>4877</v>
      </c>
      <c r="K3482" s="164" t="s">
        <v>30</v>
      </c>
    </row>
    <row r="3483" s="47" customFormat="1" ht="34.5" spans="1:11">
      <c r="A3483" s="35">
        <v>3453</v>
      </c>
      <c r="B3483" s="5" t="s">
        <v>1969</v>
      </c>
      <c r="C3483" s="83"/>
      <c r="D3483" s="174" t="s">
        <v>2074</v>
      </c>
      <c r="E3483" s="39" t="s">
        <v>4918</v>
      </c>
      <c r="F3483" s="39" t="s">
        <v>4919</v>
      </c>
      <c r="G3483" s="39"/>
      <c r="H3483" s="39"/>
      <c r="I3483" s="39" t="s">
        <v>4876</v>
      </c>
      <c r="J3483" s="39" t="s">
        <v>4877</v>
      </c>
      <c r="K3483" s="144" t="s">
        <v>30</v>
      </c>
    </row>
    <row r="3484" s="47" customFormat="1" ht="34.5" spans="1:11">
      <c r="A3484" s="35">
        <v>3454</v>
      </c>
      <c r="B3484" s="5" t="s">
        <v>1969</v>
      </c>
      <c r="C3484" s="83"/>
      <c r="D3484" s="174" t="s">
        <v>2074</v>
      </c>
      <c r="E3484" s="39" t="s">
        <v>4920</v>
      </c>
      <c r="F3484" s="39" t="s">
        <v>4884</v>
      </c>
      <c r="G3484" s="39"/>
      <c r="H3484" s="39"/>
      <c r="I3484" s="39" t="s">
        <v>4876</v>
      </c>
      <c r="J3484" s="39" t="s">
        <v>4877</v>
      </c>
      <c r="K3484" s="88" t="s">
        <v>30</v>
      </c>
    </row>
    <row r="3485" s="47" customFormat="1" ht="34.5" spans="1:11">
      <c r="A3485" s="35">
        <v>3455</v>
      </c>
      <c r="B3485" s="5" t="s">
        <v>1969</v>
      </c>
      <c r="C3485" s="83"/>
      <c r="D3485" s="174" t="s">
        <v>2074</v>
      </c>
      <c r="E3485" s="39" t="s">
        <v>4921</v>
      </c>
      <c r="F3485" s="39" t="s">
        <v>4922</v>
      </c>
      <c r="G3485" s="39"/>
      <c r="H3485" s="39"/>
      <c r="I3485" s="39" t="s">
        <v>4876</v>
      </c>
      <c r="J3485" s="39" t="s">
        <v>4877</v>
      </c>
      <c r="K3485" s="88" t="s">
        <v>30</v>
      </c>
    </row>
    <row r="3486" s="47" customFormat="1" ht="34.5" spans="1:11">
      <c r="A3486" s="35">
        <v>3456</v>
      </c>
      <c r="B3486" s="5" t="s">
        <v>1969</v>
      </c>
      <c r="C3486" s="83"/>
      <c r="D3486" s="174" t="s">
        <v>2074</v>
      </c>
      <c r="E3486" s="39" t="s">
        <v>3297</v>
      </c>
      <c r="F3486" s="39" t="s">
        <v>4923</v>
      </c>
      <c r="G3486" s="39"/>
      <c r="H3486" s="39"/>
      <c r="I3486" s="39" t="s">
        <v>4876</v>
      </c>
      <c r="J3486" s="39" t="s">
        <v>4877</v>
      </c>
      <c r="K3486" s="88" t="s">
        <v>30</v>
      </c>
    </row>
    <row r="3487" s="47" customFormat="1" ht="34.5" spans="1:11">
      <c r="A3487" s="35">
        <v>3457</v>
      </c>
      <c r="B3487" s="5" t="s">
        <v>1969</v>
      </c>
      <c r="C3487" s="83"/>
      <c r="D3487" s="174" t="s">
        <v>2074</v>
      </c>
      <c r="E3487" s="39" t="s">
        <v>4924</v>
      </c>
      <c r="F3487" s="39" t="s">
        <v>4925</v>
      </c>
      <c r="G3487" s="39"/>
      <c r="H3487" s="39"/>
      <c r="I3487" s="39" t="s">
        <v>4876</v>
      </c>
      <c r="J3487" s="39" t="s">
        <v>4877</v>
      </c>
      <c r="K3487" s="88" t="s">
        <v>30</v>
      </c>
    </row>
    <row r="3488" s="47" customFormat="1" ht="34.5" spans="1:11">
      <c r="A3488" s="35">
        <v>3458</v>
      </c>
      <c r="B3488" s="5" t="s">
        <v>1969</v>
      </c>
      <c r="C3488" s="83"/>
      <c r="D3488" s="174" t="s">
        <v>2074</v>
      </c>
      <c r="E3488" s="39" t="s">
        <v>4926</v>
      </c>
      <c r="F3488" s="39" t="s">
        <v>4927</v>
      </c>
      <c r="G3488" s="39"/>
      <c r="H3488" s="39"/>
      <c r="I3488" s="39" t="s">
        <v>4876</v>
      </c>
      <c r="J3488" s="39" t="s">
        <v>4877</v>
      </c>
      <c r="K3488" s="164" t="s">
        <v>30</v>
      </c>
    </row>
    <row r="3489" s="47" customFormat="1" ht="34.5" spans="1:11">
      <c r="A3489" s="35">
        <v>3459</v>
      </c>
      <c r="B3489" s="5" t="s">
        <v>1969</v>
      </c>
      <c r="C3489" s="83"/>
      <c r="D3489" s="175" t="s">
        <v>2076</v>
      </c>
      <c r="E3489" s="39" t="s">
        <v>3320</v>
      </c>
      <c r="F3489" s="39" t="s">
        <v>4928</v>
      </c>
      <c r="G3489" s="39" t="s">
        <v>4929</v>
      </c>
      <c r="H3489" s="39"/>
      <c r="I3489" s="39" t="s">
        <v>4876</v>
      </c>
      <c r="J3489" s="39" t="s">
        <v>4877</v>
      </c>
      <c r="K3489" s="88" t="s">
        <v>31</v>
      </c>
    </row>
    <row r="3490" s="47" customFormat="1" ht="17.25" spans="1:11">
      <c r="A3490" s="35">
        <v>3460</v>
      </c>
      <c r="B3490" s="5" t="s">
        <v>1969</v>
      </c>
      <c r="C3490" s="83"/>
      <c r="D3490" s="176" t="s">
        <v>2076</v>
      </c>
      <c r="E3490" s="39" t="s">
        <v>3323</v>
      </c>
      <c r="F3490" s="39" t="s">
        <v>4930</v>
      </c>
      <c r="G3490" s="39"/>
      <c r="H3490" s="39"/>
      <c r="I3490" s="39" t="s">
        <v>4876</v>
      </c>
      <c r="J3490" s="39" t="s">
        <v>4931</v>
      </c>
      <c r="K3490" s="164" t="s">
        <v>30</v>
      </c>
    </row>
    <row r="3491" s="47" customFormat="1" ht="17.25" spans="1:11">
      <c r="A3491" s="35">
        <v>3461</v>
      </c>
      <c r="B3491" s="5" t="s">
        <v>1969</v>
      </c>
      <c r="C3491" s="83"/>
      <c r="D3491" s="176" t="s">
        <v>2076</v>
      </c>
      <c r="E3491" s="39" t="s">
        <v>3324</v>
      </c>
      <c r="F3491" s="39" t="s">
        <v>4932</v>
      </c>
      <c r="G3491" s="39"/>
      <c r="H3491" s="39"/>
      <c r="I3491" s="39" t="s">
        <v>4876</v>
      </c>
      <c r="J3491" s="39" t="s">
        <v>4931</v>
      </c>
      <c r="K3491" s="164" t="s">
        <v>31</v>
      </c>
    </row>
    <row r="3492" s="47" customFormat="1" ht="17.25" spans="1:11">
      <c r="A3492" s="35">
        <v>3462</v>
      </c>
      <c r="B3492" s="5" t="s">
        <v>1969</v>
      </c>
      <c r="C3492" s="83"/>
      <c r="D3492" s="176" t="s">
        <v>2076</v>
      </c>
      <c r="E3492" s="39" t="s">
        <v>4933</v>
      </c>
      <c r="F3492" s="39" t="s">
        <v>4934</v>
      </c>
      <c r="G3492" s="39"/>
      <c r="H3492" s="39"/>
      <c r="I3492" s="39" t="s">
        <v>4876</v>
      </c>
      <c r="J3492" s="39" t="s">
        <v>4931</v>
      </c>
      <c r="K3492" s="88" t="s">
        <v>30</v>
      </c>
    </row>
    <row r="3493" s="47" customFormat="1" ht="17.25" spans="1:11">
      <c r="A3493" s="35">
        <v>3463</v>
      </c>
      <c r="B3493" s="5" t="s">
        <v>1969</v>
      </c>
      <c r="C3493" s="83"/>
      <c r="D3493" s="176" t="s">
        <v>2076</v>
      </c>
      <c r="E3493" s="39" t="s">
        <v>4874</v>
      </c>
      <c r="F3493" s="39" t="s">
        <v>4935</v>
      </c>
      <c r="G3493" s="39"/>
      <c r="H3493" s="39"/>
      <c r="I3493" s="39" t="s">
        <v>4876</v>
      </c>
      <c r="J3493" s="39" t="s">
        <v>4931</v>
      </c>
      <c r="K3493" s="88" t="s">
        <v>30</v>
      </c>
    </row>
    <row r="3494" s="47" customFormat="1" ht="17.25" spans="1:11">
      <c r="A3494" s="35">
        <v>3464</v>
      </c>
      <c r="B3494" s="5" t="s">
        <v>1969</v>
      </c>
      <c r="C3494" s="83"/>
      <c r="D3494" s="176" t="s">
        <v>2076</v>
      </c>
      <c r="E3494" s="39" t="s">
        <v>2536</v>
      </c>
      <c r="F3494" s="39" t="s">
        <v>4936</v>
      </c>
      <c r="G3494" s="39"/>
      <c r="H3494" s="39"/>
      <c r="I3494" s="39" t="s">
        <v>4876</v>
      </c>
      <c r="J3494" s="39" t="s">
        <v>4931</v>
      </c>
      <c r="K3494" s="88" t="s">
        <v>30</v>
      </c>
    </row>
    <row r="3495" s="47" customFormat="1" ht="17.25" spans="1:11">
      <c r="A3495" s="35">
        <v>3465</v>
      </c>
      <c r="B3495" s="5" t="s">
        <v>1969</v>
      </c>
      <c r="C3495" s="83"/>
      <c r="D3495" s="176" t="s">
        <v>2076</v>
      </c>
      <c r="E3495" s="39" t="s">
        <v>4937</v>
      </c>
      <c r="F3495" s="39" t="s">
        <v>3325</v>
      </c>
      <c r="G3495" s="39"/>
      <c r="H3495" s="39"/>
      <c r="I3495" s="39" t="s">
        <v>4876</v>
      </c>
      <c r="J3495" s="39" t="s">
        <v>4931</v>
      </c>
      <c r="K3495" s="164" t="s">
        <v>30</v>
      </c>
    </row>
    <row r="3496" s="47" customFormat="1" ht="17.25" spans="1:11">
      <c r="A3496" s="35">
        <v>3466</v>
      </c>
      <c r="B3496" s="5" t="s">
        <v>1969</v>
      </c>
      <c r="C3496" s="83"/>
      <c r="D3496" s="176" t="s">
        <v>2076</v>
      </c>
      <c r="E3496" s="39" t="s">
        <v>2561</v>
      </c>
      <c r="F3496" s="39" t="s">
        <v>2561</v>
      </c>
      <c r="G3496" s="39"/>
      <c r="H3496" s="39"/>
      <c r="I3496" s="39" t="s">
        <v>4876</v>
      </c>
      <c r="J3496" s="39" t="s">
        <v>4931</v>
      </c>
      <c r="K3496" s="144" t="s">
        <v>30</v>
      </c>
    </row>
    <row r="3497" s="47" customFormat="1" ht="17.25" spans="1:11">
      <c r="A3497" s="35">
        <v>3467</v>
      </c>
      <c r="B3497" s="5" t="s">
        <v>1969</v>
      </c>
      <c r="C3497" s="83"/>
      <c r="D3497" s="176" t="s">
        <v>2076</v>
      </c>
      <c r="E3497" s="39" t="s">
        <v>4938</v>
      </c>
      <c r="F3497" s="39" t="s">
        <v>4939</v>
      </c>
      <c r="G3497" s="39"/>
      <c r="H3497" s="39"/>
      <c r="I3497" s="39" t="s">
        <v>4876</v>
      </c>
      <c r="J3497" s="39" t="s">
        <v>4931</v>
      </c>
      <c r="K3497" s="87" t="s">
        <v>30</v>
      </c>
    </row>
    <row r="3498" s="47" customFormat="1" ht="17.25" spans="1:11">
      <c r="A3498" s="35">
        <v>3468</v>
      </c>
      <c r="B3498" s="5" t="s">
        <v>1969</v>
      </c>
      <c r="C3498" s="83"/>
      <c r="D3498" s="177" t="s">
        <v>2076</v>
      </c>
      <c r="E3498" s="39" t="s">
        <v>4940</v>
      </c>
      <c r="F3498" s="39" t="s">
        <v>4941</v>
      </c>
      <c r="G3498" s="39"/>
      <c r="H3498" s="39"/>
      <c r="I3498" s="39" t="s">
        <v>4876</v>
      </c>
      <c r="J3498" s="39" t="s">
        <v>4931</v>
      </c>
      <c r="K3498" s="164" t="s">
        <v>30</v>
      </c>
    </row>
    <row r="3499" s="47" customFormat="1" ht="34.5" spans="1:11">
      <c r="A3499" s="35">
        <v>3469</v>
      </c>
      <c r="B3499" s="5" t="s">
        <v>1969</v>
      </c>
      <c r="C3499" s="83"/>
      <c r="D3499" s="175" t="s">
        <v>2078</v>
      </c>
      <c r="E3499" s="39" t="s">
        <v>2431</v>
      </c>
      <c r="F3499" s="39" t="s">
        <v>4942</v>
      </c>
      <c r="G3499" s="39" t="s">
        <v>4943</v>
      </c>
      <c r="H3499" s="39"/>
      <c r="I3499" s="39" t="s">
        <v>4876</v>
      </c>
      <c r="J3499" s="39" t="s">
        <v>4931</v>
      </c>
      <c r="K3499" s="87" t="s">
        <v>30</v>
      </c>
    </row>
    <row r="3500" s="47" customFormat="1" ht="17.25" spans="1:11">
      <c r="A3500" s="35">
        <v>3470</v>
      </c>
      <c r="B3500" s="5" t="s">
        <v>1969</v>
      </c>
      <c r="C3500" s="83"/>
      <c r="D3500" s="176" t="s">
        <v>2078</v>
      </c>
      <c r="E3500" s="39" t="s">
        <v>0</v>
      </c>
      <c r="F3500" s="39" t="s">
        <v>4944</v>
      </c>
      <c r="G3500" s="39"/>
      <c r="H3500" s="39"/>
      <c r="I3500" s="39" t="s">
        <v>4876</v>
      </c>
      <c r="J3500" s="39" t="s">
        <v>4931</v>
      </c>
      <c r="K3500" s="88" t="s">
        <v>30</v>
      </c>
    </row>
    <row r="3501" s="47" customFormat="1" ht="17.25" spans="1:11">
      <c r="A3501" s="35">
        <v>3471</v>
      </c>
      <c r="B3501" s="5" t="s">
        <v>1969</v>
      </c>
      <c r="C3501" s="83"/>
      <c r="D3501" s="176" t="s">
        <v>2078</v>
      </c>
      <c r="E3501" s="39" t="s">
        <v>2427</v>
      </c>
      <c r="F3501" s="39" t="s">
        <v>4945</v>
      </c>
      <c r="G3501" s="39"/>
      <c r="H3501" s="39"/>
      <c r="I3501" s="39" t="s">
        <v>4876</v>
      </c>
      <c r="J3501" s="39" t="s">
        <v>4931</v>
      </c>
      <c r="K3501" s="88" t="s">
        <v>30</v>
      </c>
    </row>
    <row r="3502" s="47" customFormat="1" ht="17.25" spans="1:11">
      <c r="A3502" s="35">
        <v>3472</v>
      </c>
      <c r="B3502" s="5" t="s">
        <v>1969</v>
      </c>
      <c r="C3502" s="83"/>
      <c r="D3502" s="176" t="s">
        <v>2078</v>
      </c>
      <c r="E3502" s="39" t="s">
        <v>2512</v>
      </c>
      <c r="F3502" s="39" t="s">
        <v>4946</v>
      </c>
      <c r="G3502" s="39"/>
      <c r="H3502" s="39"/>
      <c r="I3502" s="39" t="s">
        <v>4876</v>
      </c>
      <c r="J3502" s="39" t="s">
        <v>4931</v>
      </c>
      <c r="K3502" s="88" t="s">
        <v>30</v>
      </c>
    </row>
    <row r="3503" s="47" customFormat="1" ht="17.25" spans="1:11">
      <c r="A3503" s="35">
        <v>3473</v>
      </c>
      <c r="B3503" s="5" t="s">
        <v>1969</v>
      </c>
      <c r="C3503" s="83"/>
      <c r="D3503" s="176" t="s">
        <v>2078</v>
      </c>
      <c r="E3503" s="39" t="s">
        <v>3358</v>
      </c>
      <c r="F3503" s="39" t="s">
        <v>4947</v>
      </c>
      <c r="G3503" s="39"/>
      <c r="H3503" s="39"/>
      <c r="I3503" s="39" t="s">
        <v>4876</v>
      </c>
      <c r="J3503" s="39" t="s">
        <v>4931</v>
      </c>
      <c r="K3503" s="87" t="s">
        <v>30</v>
      </c>
    </row>
    <row r="3504" s="47" customFormat="1" ht="17.25" spans="1:11">
      <c r="A3504" s="35">
        <v>3474</v>
      </c>
      <c r="B3504" s="5" t="s">
        <v>1969</v>
      </c>
      <c r="C3504" s="83"/>
      <c r="D3504" s="176" t="s">
        <v>2078</v>
      </c>
      <c r="E3504" s="39" t="s">
        <v>2763</v>
      </c>
      <c r="F3504" s="39" t="s">
        <v>4948</v>
      </c>
      <c r="G3504" s="39"/>
      <c r="H3504" s="39"/>
      <c r="I3504" s="39" t="s">
        <v>4876</v>
      </c>
      <c r="J3504" s="39" t="s">
        <v>4931</v>
      </c>
      <c r="K3504" s="87" t="s">
        <v>30</v>
      </c>
    </row>
    <row r="3505" s="47" customFormat="1" ht="17.25" spans="1:11">
      <c r="A3505" s="35">
        <v>3475</v>
      </c>
      <c r="B3505" s="5" t="s">
        <v>1969</v>
      </c>
      <c r="C3505" s="83"/>
      <c r="D3505" s="177" t="s">
        <v>2078</v>
      </c>
      <c r="E3505" s="39" t="s">
        <v>4949</v>
      </c>
      <c r="F3505" s="39" t="s">
        <v>4950</v>
      </c>
      <c r="G3505" s="39"/>
      <c r="H3505" s="39"/>
      <c r="I3505" s="39" t="s">
        <v>4876</v>
      </c>
      <c r="J3505" s="39" t="s">
        <v>4931</v>
      </c>
      <c r="K3505" s="88" t="s">
        <v>30</v>
      </c>
    </row>
    <row r="3506" s="47" customFormat="1" ht="34.5" spans="1:11">
      <c r="A3506" s="35">
        <v>3476</v>
      </c>
      <c r="B3506" s="5" t="s">
        <v>1969</v>
      </c>
      <c r="C3506" s="83"/>
      <c r="D3506" s="175" t="s">
        <v>2079</v>
      </c>
      <c r="E3506" s="39" t="s">
        <v>4951</v>
      </c>
      <c r="F3506" s="39" t="s">
        <v>4952</v>
      </c>
      <c r="G3506" s="39" t="s">
        <v>4953</v>
      </c>
      <c r="H3506" s="39"/>
      <c r="I3506" s="39" t="s">
        <v>4876</v>
      </c>
      <c r="J3506" s="39" t="s">
        <v>4931</v>
      </c>
      <c r="K3506" s="89" t="s">
        <v>31</v>
      </c>
    </row>
    <row r="3507" s="47" customFormat="1" ht="17.25" spans="1:11">
      <c r="A3507" s="35">
        <v>3477</v>
      </c>
      <c r="B3507" s="5" t="s">
        <v>1969</v>
      </c>
      <c r="C3507" s="83"/>
      <c r="D3507" s="176" t="s">
        <v>2079</v>
      </c>
      <c r="E3507" s="39" t="s">
        <v>4954</v>
      </c>
      <c r="F3507" s="39" t="s">
        <v>4955</v>
      </c>
      <c r="G3507" s="39"/>
      <c r="H3507" s="39"/>
      <c r="I3507" s="39" t="s">
        <v>4876</v>
      </c>
      <c r="J3507" s="39" t="s">
        <v>4931</v>
      </c>
      <c r="K3507" s="164" t="s">
        <v>30</v>
      </c>
    </row>
    <row r="3508" s="47" customFormat="1" ht="17.25" spans="1:11">
      <c r="A3508" s="35">
        <v>3478</v>
      </c>
      <c r="B3508" s="5" t="s">
        <v>1969</v>
      </c>
      <c r="C3508" s="83"/>
      <c r="D3508" s="176" t="s">
        <v>2079</v>
      </c>
      <c r="E3508" s="39" t="s">
        <v>4956</v>
      </c>
      <c r="F3508" s="39" t="s">
        <v>4957</v>
      </c>
      <c r="G3508" s="39"/>
      <c r="H3508" s="39"/>
      <c r="I3508" s="39" t="s">
        <v>4876</v>
      </c>
      <c r="J3508" s="39" t="s">
        <v>4931</v>
      </c>
      <c r="K3508" s="164" t="s">
        <v>30</v>
      </c>
    </row>
    <row r="3509" s="47" customFormat="1" ht="17.25" spans="1:11">
      <c r="A3509" s="35">
        <v>3479</v>
      </c>
      <c r="B3509" s="5" t="s">
        <v>1969</v>
      </c>
      <c r="C3509" s="83"/>
      <c r="D3509" s="176" t="s">
        <v>2079</v>
      </c>
      <c r="E3509" s="39" t="s">
        <v>4958</v>
      </c>
      <c r="F3509" s="39" t="s">
        <v>4959</v>
      </c>
      <c r="G3509" s="39"/>
      <c r="H3509" s="39"/>
      <c r="I3509" s="39" t="s">
        <v>4876</v>
      </c>
      <c r="J3509" s="39" t="s">
        <v>4931</v>
      </c>
      <c r="K3509" s="164" t="s">
        <v>30</v>
      </c>
    </row>
    <row r="3510" s="47" customFormat="1" ht="34.5" spans="1:11">
      <c r="A3510" s="35">
        <v>3480</v>
      </c>
      <c r="B3510" s="5" t="s">
        <v>1969</v>
      </c>
      <c r="C3510" s="83"/>
      <c r="D3510" s="176" t="s">
        <v>2079</v>
      </c>
      <c r="E3510" s="39" t="s">
        <v>4960</v>
      </c>
      <c r="F3510" s="39" t="s">
        <v>4961</v>
      </c>
      <c r="G3510" s="39"/>
      <c r="H3510" s="39"/>
      <c r="I3510" s="39" t="s">
        <v>4876</v>
      </c>
      <c r="J3510" s="39" t="s">
        <v>4931</v>
      </c>
      <c r="K3510" s="144" t="s">
        <v>30</v>
      </c>
    </row>
    <row r="3511" s="47" customFormat="1" ht="34.5" spans="1:11">
      <c r="A3511" s="35">
        <v>3481</v>
      </c>
      <c r="B3511" s="5" t="s">
        <v>1969</v>
      </c>
      <c r="C3511" s="83"/>
      <c r="D3511" s="176" t="s">
        <v>2079</v>
      </c>
      <c r="E3511" s="39" t="s">
        <v>4962</v>
      </c>
      <c r="F3511" s="39" t="s">
        <v>4963</v>
      </c>
      <c r="G3511" s="39"/>
      <c r="H3511" s="39"/>
      <c r="I3511" s="39" t="s">
        <v>4876</v>
      </c>
      <c r="J3511" s="39" t="s">
        <v>4931</v>
      </c>
      <c r="K3511" s="144" t="s">
        <v>30</v>
      </c>
    </row>
    <row r="3512" s="47" customFormat="1" ht="34.5" spans="1:11">
      <c r="A3512" s="35">
        <v>3482</v>
      </c>
      <c r="B3512" s="5" t="s">
        <v>1969</v>
      </c>
      <c r="C3512" s="83"/>
      <c r="D3512" s="176" t="s">
        <v>2079</v>
      </c>
      <c r="E3512" s="39" t="s">
        <v>4964</v>
      </c>
      <c r="F3512" s="39" t="s">
        <v>4965</v>
      </c>
      <c r="G3512" s="39"/>
      <c r="H3512" s="39"/>
      <c r="I3512" s="39" t="s">
        <v>4876</v>
      </c>
      <c r="J3512" s="39" t="s">
        <v>4931</v>
      </c>
      <c r="K3512" s="88" t="s">
        <v>30</v>
      </c>
    </row>
    <row r="3513" s="47" customFormat="1" ht="17.25" spans="1:11">
      <c r="A3513" s="35">
        <v>3483</v>
      </c>
      <c r="B3513" s="5" t="s">
        <v>1969</v>
      </c>
      <c r="C3513" s="83"/>
      <c r="D3513" s="176" t="s">
        <v>2079</v>
      </c>
      <c r="E3513" s="39" t="s">
        <v>4966</v>
      </c>
      <c r="F3513" s="39" t="s">
        <v>4967</v>
      </c>
      <c r="G3513" s="39"/>
      <c r="H3513" s="39"/>
      <c r="I3513" s="39" t="s">
        <v>4876</v>
      </c>
      <c r="J3513" s="39" t="s">
        <v>4931</v>
      </c>
      <c r="K3513" s="144" t="s">
        <v>30</v>
      </c>
    </row>
    <row r="3514" s="47" customFormat="1" ht="17.25" spans="1:11">
      <c r="A3514" s="35">
        <v>3484</v>
      </c>
      <c r="B3514" s="5" t="s">
        <v>1969</v>
      </c>
      <c r="C3514" s="83"/>
      <c r="D3514" s="176" t="s">
        <v>2079</v>
      </c>
      <c r="E3514" s="39" t="s">
        <v>4968</v>
      </c>
      <c r="F3514" s="39" t="s">
        <v>4969</v>
      </c>
      <c r="G3514" s="39"/>
      <c r="H3514" s="39"/>
      <c r="I3514" s="39" t="s">
        <v>4876</v>
      </c>
      <c r="J3514" s="39" t="s">
        <v>4931</v>
      </c>
      <c r="K3514" s="164" t="s">
        <v>30</v>
      </c>
    </row>
    <row r="3515" s="47" customFormat="1" ht="17.25" spans="1:11">
      <c r="A3515" s="35">
        <v>3485</v>
      </c>
      <c r="B3515" s="5" t="s">
        <v>1969</v>
      </c>
      <c r="C3515" s="83"/>
      <c r="D3515" s="176" t="s">
        <v>2079</v>
      </c>
      <c r="E3515" s="39" t="s">
        <v>4970</v>
      </c>
      <c r="F3515" s="39" t="s">
        <v>4969</v>
      </c>
      <c r="G3515" s="39"/>
      <c r="H3515" s="39"/>
      <c r="I3515" s="39" t="s">
        <v>4876</v>
      </c>
      <c r="J3515" s="39" t="s">
        <v>4931</v>
      </c>
      <c r="K3515" s="164" t="s">
        <v>30</v>
      </c>
    </row>
    <row r="3516" s="47" customFormat="1" ht="17.25" spans="1:11">
      <c r="A3516" s="35">
        <v>3486</v>
      </c>
      <c r="B3516" s="5" t="s">
        <v>1969</v>
      </c>
      <c r="C3516" s="83"/>
      <c r="D3516" s="176" t="s">
        <v>2079</v>
      </c>
      <c r="E3516" s="39" t="s">
        <v>2725</v>
      </c>
      <c r="F3516" s="39" t="s">
        <v>4971</v>
      </c>
      <c r="G3516" s="39"/>
      <c r="H3516" s="39"/>
      <c r="I3516" s="39" t="s">
        <v>4876</v>
      </c>
      <c r="J3516" s="39" t="s">
        <v>4931</v>
      </c>
      <c r="K3516" s="88" t="s">
        <v>30</v>
      </c>
    </row>
    <row r="3517" s="47" customFormat="1" ht="34.5" spans="1:11">
      <c r="A3517" s="35">
        <v>3487</v>
      </c>
      <c r="B3517" s="5" t="s">
        <v>1969</v>
      </c>
      <c r="C3517" s="83"/>
      <c r="D3517" s="177" t="s">
        <v>2079</v>
      </c>
      <c r="E3517" s="39" t="s">
        <v>4972</v>
      </c>
      <c r="F3517" s="39" t="s">
        <v>4973</v>
      </c>
      <c r="G3517" s="39"/>
      <c r="H3517" s="39"/>
      <c r="I3517" s="39" t="s">
        <v>4876</v>
      </c>
      <c r="J3517" s="39" t="s">
        <v>4931</v>
      </c>
      <c r="K3517" s="88" t="s">
        <v>30</v>
      </c>
    </row>
    <row r="3518" s="47" customFormat="1" ht="34.5" spans="1:11">
      <c r="A3518" s="35">
        <v>3488</v>
      </c>
      <c r="B3518" s="5" t="s">
        <v>1969</v>
      </c>
      <c r="C3518" s="83"/>
      <c r="D3518" s="175" t="s">
        <v>2080</v>
      </c>
      <c r="E3518" s="39" t="s">
        <v>4974</v>
      </c>
      <c r="F3518" s="39" t="s">
        <v>4975</v>
      </c>
      <c r="G3518" s="39" t="s">
        <v>4976</v>
      </c>
      <c r="H3518" s="39"/>
      <c r="I3518" s="39" t="s">
        <v>4876</v>
      </c>
      <c r="J3518" s="39" t="s">
        <v>4931</v>
      </c>
      <c r="K3518" s="89" t="s">
        <v>31</v>
      </c>
    </row>
    <row r="3519" s="47" customFormat="1" ht="17.25" spans="1:11">
      <c r="A3519" s="35">
        <v>3489</v>
      </c>
      <c r="B3519" s="5" t="s">
        <v>1969</v>
      </c>
      <c r="C3519" s="83"/>
      <c r="D3519" s="176" t="s">
        <v>2080</v>
      </c>
      <c r="E3519" s="39" t="s">
        <v>4977</v>
      </c>
      <c r="F3519" s="39" t="s">
        <v>4978</v>
      </c>
      <c r="G3519" s="39"/>
      <c r="H3519" s="39"/>
      <c r="I3519" s="39" t="s">
        <v>4876</v>
      </c>
      <c r="J3519" s="39" t="s">
        <v>4931</v>
      </c>
      <c r="K3519" s="164" t="s">
        <v>30</v>
      </c>
    </row>
    <row r="3520" s="47" customFormat="1" ht="34.5" spans="1:11">
      <c r="A3520" s="35">
        <v>3490</v>
      </c>
      <c r="B3520" s="5" t="s">
        <v>1969</v>
      </c>
      <c r="C3520" s="83"/>
      <c r="D3520" s="176" t="s">
        <v>2080</v>
      </c>
      <c r="E3520" s="39" t="s">
        <v>4979</v>
      </c>
      <c r="F3520" s="39" t="s">
        <v>4980</v>
      </c>
      <c r="G3520" s="39"/>
      <c r="H3520" s="39"/>
      <c r="I3520" s="39" t="s">
        <v>4876</v>
      </c>
      <c r="J3520" s="39" t="s">
        <v>4931</v>
      </c>
      <c r="K3520" s="164" t="s">
        <v>30</v>
      </c>
    </row>
    <row r="3521" s="47" customFormat="1" ht="17.25" spans="1:11">
      <c r="A3521" s="35">
        <v>3491</v>
      </c>
      <c r="B3521" s="5" t="s">
        <v>1969</v>
      </c>
      <c r="C3521" s="83"/>
      <c r="D3521" s="176" t="s">
        <v>2080</v>
      </c>
      <c r="E3521" s="39" t="s">
        <v>4981</v>
      </c>
      <c r="F3521" s="39" t="s">
        <v>4982</v>
      </c>
      <c r="G3521" s="39"/>
      <c r="H3521" s="39"/>
      <c r="I3521" s="39" t="s">
        <v>4876</v>
      </c>
      <c r="J3521" s="39" t="s">
        <v>4931</v>
      </c>
      <c r="K3521" s="164" t="s">
        <v>30</v>
      </c>
    </row>
    <row r="3522" s="47" customFormat="1" ht="17.25" spans="1:11">
      <c r="A3522" s="35">
        <v>3492</v>
      </c>
      <c r="B3522" s="5" t="s">
        <v>1969</v>
      </c>
      <c r="C3522" s="83"/>
      <c r="D3522" s="176" t="s">
        <v>2080</v>
      </c>
      <c r="E3522" s="39" t="s">
        <v>4983</v>
      </c>
      <c r="F3522" s="39" t="s">
        <v>4984</v>
      </c>
      <c r="G3522" s="39"/>
      <c r="H3522" s="39"/>
      <c r="I3522" s="39" t="s">
        <v>4876</v>
      </c>
      <c r="J3522" s="39" t="s">
        <v>4931</v>
      </c>
      <c r="K3522" s="144" t="s">
        <v>30</v>
      </c>
    </row>
    <row r="3523" s="47" customFormat="1" ht="17.25" spans="1:11">
      <c r="A3523" s="35">
        <v>3493</v>
      </c>
      <c r="B3523" s="5" t="s">
        <v>1969</v>
      </c>
      <c r="C3523" s="83"/>
      <c r="D3523" s="176" t="s">
        <v>2080</v>
      </c>
      <c r="E3523" s="39" t="s">
        <v>4985</v>
      </c>
      <c r="F3523" s="39" t="s">
        <v>4986</v>
      </c>
      <c r="G3523" s="39"/>
      <c r="H3523" s="39"/>
      <c r="I3523" s="39" t="s">
        <v>4876</v>
      </c>
      <c r="J3523" s="39" t="s">
        <v>4931</v>
      </c>
      <c r="K3523" s="164" t="s">
        <v>30</v>
      </c>
    </row>
    <row r="3524" s="47" customFormat="1" ht="34.5" spans="1:11">
      <c r="A3524" s="35">
        <v>3494</v>
      </c>
      <c r="B3524" s="5" t="s">
        <v>1969</v>
      </c>
      <c r="C3524" s="83"/>
      <c r="D3524" s="176" t="s">
        <v>2080</v>
      </c>
      <c r="E3524" s="39" t="s">
        <v>4987</v>
      </c>
      <c r="F3524" s="39" t="s">
        <v>4988</v>
      </c>
      <c r="G3524" s="39"/>
      <c r="H3524" s="39"/>
      <c r="I3524" s="39" t="s">
        <v>4876</v>
      </c>
      <c r="J3524" s="39" t="s">
        <v>4931</v>
      </c>
      <c r="K3524" s="164" t="s">
        <v>30</v>
      </c>
    </row>
    <row r="3525" s="47" customFormat="1" ht="17.25" spans="1:11">
      <c r="A3525" s="35">
        <v>3495</v>
      </c>
      <c r="B3525" s="5" t="s">
        <v>1969</v>
      </c>
      <c r="C3525" s="83"/>
      <c r="D3525" s="176" t="s">
        <v>2080</v>
      </c>
      <c r="E3525" s="39" t="s">
        <v>4989</v>
      </c>
      <c r="F3525" s="39" t="s">
        <v>4990</v>
      </c>
      <c r="G3525" s="39"/>
      <c r="H3525" s="39"/>
      <c r="I3525" s="39" t="s">
        <v>4876</v>
      </c>
      <c r="J3525" s="39" t="s">
        <v>4931</v>
      </c>
      <c r="K3525" s="164" t="s">
        <v>30</v>
      </c>
    </row>
    <row r="3526" s="47" customFormat="1" ht="34.5" spans="1:11">
      <c r="A3526" s="35">
        <v>3496</v>
      </c>
      <c r="B3526" s="5" t="s">
        <v>1969</v>
      </c>
      <c r="C3526" s="83"/>
      <c r="D3526" s="176" t="s">
        <v>2080</v>
      </c>
      <c r="E3526" s="39" t="s">
        <v>4991</v>
      </c>
      <c r="F3526" s="39" t="s">
        <v>4992</v>
      </c>
      <c r="G3526" s="39"/>
      <c r="H3526" s="39"/>
      <c r="I3526" s="39" t="s">
        <v>4876</v>
      </c>
      <c r="J3526" s="39" t="s">
        <v>4931</v>
      </c>
      <c r="K3526" s="164" t="s">
        <v>30</v>
      </c>
    </row>
    <row r="3527" s="47" customFormat="1" ht="34.5" spans="1:11">
      <c r="A3527" s="35">
        <v>3497</v>
      </c>
      <c r="B3527" s="5" t="s">
        <v>1969</v>
      </c>
      <c r="C3527" s="83"/>
      <c r="D3527" s="176" t="s">
        <v>2080</v>
      </c>
      <c r="E3527" s="39" t="s">
        <v>4993</v>
      </c>
      <c r="F3527" s="39" t="s">
        <v>4994</v>
      </c>
      <c r="G3527" s="39"/>
      <c r="H3527" s="39"/>
      <c r="I3527" s="39" t="s">
        <v>4876</v>
      </c>
      <c r="J3527" s="39" t="s">
        <v>4931</v>
      </c>
      <c r="K3527" s="164" t="s">
        <v>30</v>
      </c>
    </row>
    <row r="3528" s="47" customFormat="1" ht="34.5" spans="1:11">
      <c r="A3528" s="35">
        <v>3498</v>
      </c>
      <c r="B3528" s="5" t="s">
        <v>1969</v>
      </c>
      <c r="C3528" s="83"/>
      <c r="D3528" s="177" t="s">
        <v>2080</v>
      </c>
      <c r="E3528" s="39" t="s">
        <v>4995</v>
      </c>
      <c r="F3528" s="39" t="s">
        <v>4996</v>
      </c>
      <c r="G3528" s="39"/>
      <c r="H3528" s="39"/>
      <c r="I3528" s="39" t="s">
        <v>4876</v>
      </c>
      <c r="J3528" s="39" t="s">
        <v>4931</v>
      </c>
      <c r="K3528" s="164" t="s">
        <v>30</v>
      </c>
    </row>
    <row r="3529" s="47" customFormat="1" ht="34.5" spans="1:11">
      <c r="A3529" s="35">
        <v>3499</v>
      </c>
      <c r="B3529" s="5" t="s">
        <v>1969</v>
      </c>
      <c r="C3529" s="83"/>
      <c r="D3529" s="175" t="s">
        <v>2081</v>
      </c>
      <c r="E3529" s="39" t="s">
        <v>4997</v>
      </c>
      <c r="F3529" s="39" t="s">
        <v>4998</v>
      </c>
      <c r="G3529" s="39" t="s">
        <v>4999</v>
      </c>
      <c r="H3529" s="39"/>
      <c r="I3529" s="39" t="s">
        <v>4876</v>
      </c>
      <c r="J3529" s="39" t="s">
        <v>4931</v>
      </c>
      <c r="K3529" s="89" t="s">
        <v>31</v>
      </c>
    </row>
    <row r="3530" s="47" customFormat="1" ht="17.25" spans="1:11">
      <c r="A3530" s="35">
        <v>3500</v>
      </c>
      <c r="B3530" s="5" t="s">
        <v>1969</v>
      </c>
      <c r="C3530" s="83"/>
      <c r="D3530" s="176" t="s">
        <v>2081</v>
      </c>
      <c r="E3530" s="39" t="s">
        <v>5000</v>
      </c>
      <c r="F3530" s="39" t="s">
        <v>5001</v>
      </c>
      <c r="G3530" s="39"/>
      <c r="H3530" s="39"/>
      <c r="I3530" s="39" t="s">
        <v>4876</v>
      </c>
      <c r="J3530" s="39" t="s">
        <v>4931</v>
      </c>
      <c r="K3530" s="164" t="s">
        <v>30</v>
      </c>
    </row>
    <row r="3531" s="47" customFormat="1" ht="17.25" spans="1:11">
      <c r="A3531" s="35">
        <v>3501</v>
      </c>
      <c r="B3531" s="5" t="s">
        <v>1969</v>
      </c>
      <c r="C3531" s="83"/>
      <c r="D3531" s="176" t="s">
        <v>2081</v>
      </c>
      <c r="E3531" s="39" t="s">
        <v>5002</v>
      </c>
      <c r="F3531" s="39" t="s">
        <v>5003</v>
      </c>
      <c r="G3531" s="39"/>
      <c r="H3531" s="39"/>
      <c r="I3531" s="39" t="s">
        <v>4876</v>
      </c>
      <c r="J3531" s="39" t="s">
        <v>4931</v>
      </c>
      <c r="K3531" s="164" t="s">
        <v>30</v>
      </c>
    </row>
    <row r="3532" s="47" customFormat="1" ht="17.25" spans="1:11">
      <c r="A3532" s="35">
        <v>3502</v>
      </c>
      <c r="B3532" s="5" t="s">
        <v>1969</v>
      </c>
      <c r="C3532" s="83"/>
      <c r="D3532" s="176" t="s">
        <v>2081</v>
      </c>
      <c r="E3532" s="39" t="s">
        <v>5004</v>
      </c>
      <c r="F3532" s="39" t="s">
        <v>5005</v>
      </c>
      <c r="G3532" s="39"/>
      <c r="H3532" s="39"/>
      <c r="I3532" s="39" t="s">
        <v>4876</v>
      </c>
      <c r="J3532" s="39" t="s">
        <v>4931</v>
      </c>
      <c r="K3532" s="87" t="s">
        <v>30</v>
      </c>
    </row>
    <row r="3533" s="47" customFormat="1" ht="17.25" spans="1:11">
      <c r="A3533" s="35">
        <v>3503</v>
      </c>
      <c r="B3533" s="5" t="s">
        <v>1969</v>
      </c>
      <c r="C3533" s="83"/>
      <c r="D3533" s="176" t="s">
        <v>2081</v>
      </c>
      <c r="E3533" s="39" t="s">
        <v>5006</v>
      </c>
      <c r="F3533" s="39" t="s">
        <v>5007</v>
      </c>
      <c r="G3533" s="39"/>
      <c r="H3533" s="39"/>
      <c r="I3533" s="39" t="s">
        <v>4876</v>
      </c>
      <c r="J3533" s="39" t="s">
        <v>4931</v>
      </c>
      <c r="K3533" s="88" t="s">
        <v>30</v>
      </c>
    </row>
    <row r="3534" s="47" customFormat="1" ht="51.75" spans="1:11">
      <c r="A3534" s="35">
        <v>3504</v>
      </c>
      <c r="B3534" s="5" t="s">
        <v>1969</v>
      </c>
      <c r="C3534" s="83"/>
      <c r="D3534" s="177" t="s">
        <v>2081</v>
      </c>
      <c r="E3534" s="39" t="s">
        <v>5008</v>
      </c>
      <c r="F3534" s="39" t="s">
        <v>5009</v>
      </c>
      <c r="G3534" s="39"/>
      <c r="H3534" s="39"/>
      <c r="I3534" s="39" t="s">
        <v>4876</v>
      </c>
      <c r="J3534" s="39" t="s">
        <v>4931</v>
      </c>
      <c r="K3534" s="164" t="s">
        <v>30</v>
      </c>
    </row>
    <row r="3535" s="47" customFormat="1" ht="33" spans="1:11">
      <c r="A3535" s="35">
        <v>3505</v>
      </c>
      <c r="B3535" s="5" t="s">
        <v>1969</v>
      </c>
      <c r="C3535" s="83"/>
      <c r="D3535" s="178" t="s">
        <v>2122</v>
      </c>
      <c r="E3535" s="179" t="s">
        <v>5010</v>
      </c>
      <c r="F3535" s="78" t="s">
        <v>5011</v>
      </c>
      <c r="G3535" s="78" t="s">
        <v>5012</v>
      </c>
      <c r="H3535" s="78"/>
      <c r="I3535" s="39" t="s">
        <v>4876</v>
      </c>
      <c r="J3535" s="39" t="s">
        <v>4931</v>
      </c>
      <c r="K3535" s="89" t="s">
        <v>31</v>
      </c>
    </row>
    <row r="3536" s="47" customFormat="1" ht="17.25" spans="1:11">
      <c r="A3536" s="35">
        <v>3506</v>
      </c>
      <c r="B3536" s="5" t="s">
        <v>1969</v>
      </c>
      <c r="C3536" s="83"/>
      <c r="D3536" s="180" t="s">
        <v>2122</v>
      </c>
      <c r="E3536" s="179" t="s">
        <v>5013</v>
      </c>
      <c r="F3536" s="181" t="s">
        <v>5014</v>
      </c>
      <c r="G3536" s="181"/>
      <c r="H3536" s="181"/>
      <c r="I3536" s="39" t="s">
        <v>4876</v>
      </c>
      <c r="J3536" s="39" t="s">
        <v>4931</v>
      </c>
      <c r="K3536" s="87" t="s">
        <v>30</v>
      </c>
    </row>
    <row r="3537" s="47" customFormat="1" ht="17.25" spans="1:11">
      <c r="A3537" s="35">
        <v>3507</v>
      </c>
      <c r="B3537" s="5" t="s">
        <v>1969</v>
      </c>
      <c r="C3537" s="83"/>
      <c r="D3537" s="180" t="s">
        <v>2122</v>
      </c>
      <c r="E3537" s="179" t="s">
        <v>5015</v>
      </c>
      <c r="F3537" s="181" t="s">
        <v>5016</v>
      </c>
      <c r="G3537" s="181"/>
      <c r="H3537" s="181"/>
      <c r="I3537" s="39" t="s">
        <v>4876</v>
      </c>
      <c r="J3537" s="39" t="s">
        <v>4931</v>
      </c>
      <c r="K3537" s="88" t="s">
        <v>30</v>
      </c>
    </row>
    <row r="3538" s="47" customFormat="1" ht="17.25" spans="1:11">
      <c r="A3538" s="35">
        <v>3508</v>
      </c>
      <c r="B3538" s="5" t="s">
        <v>1969</v>
      </c>
      <c r="C3538" s="83"/>
      <c r="D3538" s="180" t="s">
        <v>2122</v>
      </c>
      <c r="E3538" s="179" t="s">
        <v>5017</v>
      </c>
      <c r="F3538" s="181" t="s">
        <v>5018</v>
      </c>
      <c r="G3538" s="181"/>
      <c r="H3538" s="181"/>
      <c r="I3538" s="39" t="s">
        <v>4876</v>
      </c>
      <c r="J3538" s="39" t="s">
        <v>4931</v>
      </c>
      <c r="K3538" s="164" t="s">
        <v>30</v>
      </c>
    </row>
    <row r="3539" s="47" customFormat="1" ht="33" spans="1:11">
      <c r="A3539" s="35">
        <v>3509</v>
      </c>
      <c r="B3539" s="5" t="s">
        <v>1969</v>
      </c>
      <c r="C3539" s="83"/>
      <c r="D3539" s="180" t="s">
        <v>2122</v>
      </c>
      <c r="E3539" s="179" t="s">
        <v>5019</v>
      </c>
      <c r="F3539" s="181" t="s">
        <v>5020</v>
      </c>
      <c r="G3539" s="181"/>
      <c r="H3539" s="181"/>
      <c r="I3539" s="39" t="s">
        <v>4876</v>
      </c>
      <c r="J3539" s="39" t="s">
        <v>4931</v>
      </c>
      <c r="K3539" s="88" t="s">
        <v>30</v>
      </c>
    </row>
    <row r="3540" s="47" customFormat="1" ht="17.25" spans="1:11">
      <c r="A3540" s="35">
        <v>3510</v>
      </c>
      <c r="B3540" s="5" t="s">
        <v>1969</v>
      </c>
      <c r="C3540" s="83"/>
      <c r="D3540" s="180" t="s">
        <v>2122</v>
      </c>
      <c r="E3540" s="179" t="s">
        <v>5021</v>
      </c>
      <c r="F3540" s="181" t="s">
        <v>5022</v>
      </c>
      <c r="G3540" s="181"/>
      <c r="H3540" s="181"/>
      <c r="I3540" s="39" t="s">
        <v>4876</v>
      </c>
      <c r="J3540" s="39" t="s">
        <v>4931</v>
      </c>
      <c r="K3540" s="88" t="s">
        <v>30</v>
      </c>
    </row>
    <row r="3541" s="47" customFormat="1" ht="33" spans="1:11">
      <c r="A3541" s="35">
        <v>3511</v>
      </c>
      <c r="B3541" s="5" t="s">
        <v>1969</v>
      </c>
      <c r="C3541" s="83"/>
      <c r="D3541" s="180" t="s">
        <v>2122</v>
      </c>
      <c r="E3541" s="179" t="s">
        <v>5023</v>
      </c>
      <c r="F3541" s="181" t="s">
        <v>5024</v>
      </c>
      <c r="G3541" s="181"/>
      <c r="H3541" s="181"/>
      <c r="I3541" s="39" t="s">
        <v>4876</v>
      </c>
      <c r="J3541" s="39" t="s">
        <v>4931</v>
      </c>
      <c r="K3541" s="88" t="s">
        <v>30</v>
      </c>
    </row>
    <row r="3542" s="47" customFormat="1" ht="17.25" spans="1:11">
      <c r="A3542" s="35">
        <v>3512</v>
      </c>
      <c r="B3542" s="5" t="s">
        <v>1969</v>
      </c>
      <c r="C3542" s="83"/>
      <c r="D3542" s="182" t="s">
        <v>2122</v>
      </c>
      <c r="E3542" s="179" t="s">
        <v>5025</v>
      </c>
      <c r="F3542" s="181" t="s">
        <v>5025</v>
      </c>
      <c r="G3542" s="181"/>
      <c r="H3542" s="181"/>
      <c r="I3542" s="39" t="s">
        <v>4876</v>
      </c>
      <c r="J3542" s="39" t="s">
        <v>4931</v>
      </c>
      <c r="K3542" s="164" t="s">
        <v>30</v>
      </c>
    </row>
    <row r="3543" s="47" customFormat="1" ht="33" spans="1:11">
      <c r="A3543" s="35">
        <v>3513</v>
      </c>
      <c r="B3543" s="5" t="s">
        <v>1969</v>
      </c>
      <c r="C3543" s="83"/>
      <c r="D3543" s="175" t="s">
        <v>2082</v>
      </c>
      <c r="E3543" s="78" t="s">
        <v>5026</v>
      </c>
      <c r="F3543" s="108" t="s">
        <v>5027</v>
      </c>
      <c r="G3543" s="131"/>
      <c r="H3543" s="131"/>
      <c r="I3543" s="39" t="s">
        <v>4876</v>
      </c>
      <c r="J3543" s="39" t="s">
        <v>4931</v>
      </c>
      <c r="K3543" s="164" t="s">
        <v>30</v>
      </c>
    </row>
    <row r="3544" s="47" customFormat="1" ht="33" spans="1:11">
      <c r="A3544" s="35">
        <v>3514</v>
      </c>
      <c r="B3544" s="5" t="s">
        <v>1969</v>
      </c>
      <c r="C3544" s="83"/>
      <c r="D3544" s="176" t="s">
        <v>2082</v>
      </c>
      <c r="E3544" s="78" t="s">
        <v>3140</v>
      </c>
      <c r="F3544" s="78" t="s">
        <v>5028</v>
      </c>
      <c r="G3544" s="78"/>
      <c r="H3544" s="78"/>
      <c r="I3544" s="39" t="s">
        <v>4876</v>
      </c>
      <c r="J3544" s="39" t="s">
        <v>4931</v>
      </c>
      <c r="K3544" s="164" t="s">
        <v>30</v>
      </c>
    </row>
    <row r="3545" s="47" customFormat="1" ht="34.5" spans="1:11">
      <c r="A3545" s="35">
        <v>3515</v>
      </c>
      <c r="B3545" s="5" t="s">
        <v>1969</v>
      </c>
      <c r="C3545" s="83"/>
      <c r="D3545" s="176" t="s">
        <v>2082</v>
      </c>
      <c r="E3545" s="78" t="s">
        <v>5029</v>
      </c>
      <c r="F3545" s="39" t="s">
        <v>5030</v>
      </c>
      <c r="G3545" s="39"/>
      <c r="H3545" s="39"/>
      <c r="I3545" s="39" t="s">
        <v>4876</v>
      </c>
      <c r="J3545" s="39" t="s">
        <v>4931</v>
      </c>
      <c r="K3545" s="164" t="s">
        <v>30</v>
      </c>
    </row>
    <row r="3546" s="47" customFormat="1" ht="34.5" spans="1:11">
      <c r="A3546" s="35">
        <v>3516</v>
      </c>
      <c r="B3546" s="5" t="s">
        <v>1969</v>
      </c>
      <c r="C3546" s="83"/>
      <c r="D3546" s="176" t="s">
        <v>2082</v>
      </c>
      <c r="E3546" s="78" t="s">
        <v>5031</v>
      </c>
      <c r="F3546" s="39" t="s">
        <v>5032</v>
      </c>
      <c r="G3546" s="39"/>
      <c r="H3546" s="39"/>
      <c r="I3546" s="39" t="s">
        <v>4876</v>
      </c>
      <c r="J3546" s="39" t="s">
        <v>4931</v>
      </c>
      <c r="K3546" s="87" t="s">
        <v>30</v>
      </c>
    </row>
    <row r="3547" s="47" customFormat="1" ht="33" spans="1:11">
      <c r="A3547" s="35">
        <v>3517</v>
      </c>
      <c r="B3547" s="5" t="s">
        <v>1969</v>
      </c>
      <c r="C3547" s="83"/>
      <c r="D3547" s="176" t="s">
        <v>2082</v>
      </c>
      <c r="E3547" s="78" t="s">
        <v>5033</v>
      </c>
      <c r="F3547" s="108" t="s">
        <v>5034</v>
      </c>
      <c r="G3547" s="39"/>
      <c r="H3547" s="39"/>
      <c r="I3547" s="39" t="s">
        <v>4876</v>
      </c>
      <c r="J3547" s="39" t="s">
        <v>4931</v>
      </c>
      <c r="K3547" s="88" t="s">
        <v>30</v>
      </c>
    </row>
    <row r="3548" s="47" customFormat="1" ht="33" spans="1:11">
      <c r="A3548" s="35">
        <v>3518</v>
      </c>
      <c r="B3548" s="5" t="s">
        <v>1969</v>
      </c>
      <c r="C3548" s="83"/>
      <c r="D3548" s="176" t="s">
        <v>2082</v>
      </c>
      <c r="E3548" s="78" t="s">
        <v>5035</v>
      </c>
      <c r="F3548" s="108" t="s">
        <v>5036</v>
      </c>
      <c r="G3548" s="39"/>
      <c r="H3548" s="39"/>
      <c r="I3548" s="39" t="s">
        <v>4876</v>
      </c>
      <c r="J3548" s="39" t="s">
        <v>4931</v>
      </c>
      <c r="K3548" s="88" t="s">
        <v>30</v>
      </c>
    </row>
    <row r="3549" s="47" customFormat="1" ht="34.5" spans="1:11">
      <c r="A3549" s="35">
        <v>3519</v>
      </c>
      <c r="B3549" s="5" t="s">
        <v>1969</v>
      </c>
      <c r="C3549" s="83"/>
      <c r="D3549" s="176" t="s">
        <v>2082</v>
      </c>
      <c r="E3549" s="78" t="s">
        <v>5037</v>
      </c>
      <c r="F3549" s="39" t="s">
        <v>5038</v>
      </c>
      <c r="G3549" s="39"/>
      <c r="H3549" s="39"/>
      <c r="I3549" s="39" t="s">
        <v>4876</v>
      </c>
      <c r="J3549" s="39" t="s">
        <v>4931</v>
      </c>
      <c r="K3549" s="164" t="s">
        <v>30</v>
      </c>
    </row>
    <row r="3550" s="47" customFormat="1" ht="34.5" spans="1:11">
      <c r="A3550" s="35">
        <v>3520</v>
      </c>
      <c r="B3550" s="5" t="s">
        <v>1969</v>
      </c>
      <c r="C3550" s="83"/>
      <c r="D3550" s="176" t="s">
        <v>2082</v>
      </c>
      <c r="E3550" s="78" t="s">
        <v>3326</v>
      </c>
      <c r="F3550" s="39" t="s">
        <v>5039</v>
      </c>
      <c r="G3550" s="39"/>
      <c r="H3550" s="39"/>
      <c r="I3550" s="39" t="s">
        <v>4876</v>
      </c>
      <c r="J3550" s="39" t="s">
        <v>4931</v>
      </c>
      <c r="K3550" s="87" t="s">
        <v>30</v>
      </c>
    </row>
    <row r="3551" s="47" customFormat="1" ht="33" spans="1:11">
      <c r="A3551" s="35">
        <v>3521</v>
      </c>
      <c r="B3551" s="5" t="s">
        <v>1969</v>
      </c>
      <c r="C3551" s="83"/>
      <c r="D3551" s="176" t="s">
        <v>2082</v>
      </c>
      <c r="E3551" s="78" t="s">
        <v>2852</v>
      </c>
      <c r="F3551" s="39" t="s">
        <v>5040</v>
      </c>
      <c r="G3551" s="39"/>
      <c r="H3551" s="39"/>
      <c r="I3551" s="39" t="s">
        <v>4876</v>
      </c>
      <c r="J3551" s="39" t="s">
        <v>4931</v>
      </c>
      <c r="K3551" s="87" t="s">
        <v>30</v>
      </c>
    </row>
    <row r="3552" s="47" customFormat="1" ht="34.5" spans="1:11">
      <c r="A3552" s="35">
        <v>3522</v>
      </c>
      <c r="B3552" s="5" t="s">
        <v>1969</v>
      </c>
      <c r="C3552" s="83"/>
      <c r="D3552" s="176" t="s">
        <v>2082</v>
      </c>
      <c r="E3552" s="78" t="s">
        <v>3123</v>
      </c>
      <c r="F3552" s="39" t="s">
        <v>5041</v>
      </c>
      <c r="G3552" s="39"/>
      <c r="H3552" s="39"/>
      <c r="I3552" s="39" t="s">
        <v>4876</v>
      </c>
      <c r="J3552" s="39" t="s">
        <v>4931</v>
      </c>
      <c r="K3552" s="87" t="s">
        <v>30</v>
      </c>
    </row>
    <row r="3553" s="47" customFormat="1" ht="34.5" spans="1:11">
      <c r="A3553" s="35">
        <v>3523</v>
      </c>
      <c r="B3553" s="5" t="s">
        <v>1969</v>
      </c>
      <c r="C3553" s="83"/>
      <c r="D3553" s="176" t="s">
        <v>2082</v>
      </c>
      <c r="E3553" s="78" t="s">
        <v>5042</v>
      </c>
      <c r="F3553" s="39" t="s">
        <v>5043</v>
      </c>
      <c r="G3553" s="39"/>
      <c r="H3553" s="39"/>
      <c r="I3553" s="39" t="s">
        <v>4876</v>
      </c>
      <c r="J3553" s="39" t="s">
        <v>4931</v>
      </c>
      <c r="K3553" s="89" t="s">
        <v>30</v>
      </c>
    </row>
    <row r="3554" s="47" customFormat="1" ht="33" spans="1:11">
      <c r="A3554" s="35">
        <v>3524</v>
      </c>
      <c r="B3554" s="5" t="s">
        <v>1969</v>
      </c>
      <c r="C3554" s="83"/>
      <c r="D3554" s="176" t="s">
        <v>2082</v>
      </c>
      <c r="E3554" s="78" t="s">
        <v>5044</v>
      </c>
      <c r="F3554" s="39" t="s">
        <v>5045</v>
      </c>
      <c r="G3554" s="39"/>
      <c r="H3554" s="39"/>
      <c r="I3554" s="39" t="s">
        <v>4876</v>
      </c>
      <c r="J3554" s="39" t="s">
        <v>4931</v>
      </c>
      <c r="K3554" s="164" t="s">
        <v>30</v>
      </c>
    </row>
    <row r="3555" s="47" customFormat="1" ht="33" spans="1:11">
      <c r="A3555" s="35">
        <v>3525</v>
      </c>
      <c r="B3555" s="5" t="s">
        <v>1969</v>
      </c>
      <c r="C3555" s="83"/>
      <c r="D3555" s="177" t="s">
        <v>2082</v>
      </c>
      <c r="E3555" s="78" t="s">
        <v>2515</v>
      </c>
      <c r="F3555" s="39" t="s">
        <v>5046</v>
      </c>
      <c r="G3555" s="39"/>
      <c r="H3555" s="39"/>
      <c r="I3555" s="39" t="s">
        <v>4876</v>
      </c>
      <c r="J3555" s="39" t="s">
        <v>4931</v>
      </c>
      <c r="K3555" s="88" t="s">
        <v>30</v>
      </c>
    </row>
    <row r="3556" s="47" customFormat="1" ht="33" spans="1:11">
      <c r="A3556" s="35">
        <v>3526</v>
      </c>
      <c r="B3556" s="5" t="s">
        <v>1969</v>
      </c>
      <c r="C3556" s="83"/>
      <c r="D3556" s="175" t="s">
        <v>2083</v>
      </c>
      <c r="E3556" s="78" t="s">
        <v>2077</v>
      </c>
      <c r="F3556" s="78" t="s">
        <v>5047</v>
      </c>
      <c r="G3556" s="131"/>
      <c r="H3556" s="131"/>
      <c r="I3556" s="39" t="s">
        <v>4876</v>
      </c>
      <c r="J3556" s="39" t="s">
        <v>4931</v>
      </c>
      <c r="K3556" s="144" t="s">
        <v>30</v>
      </c>
    </row>
    <row r="3557" s="47" customFormat="1" ht="33" spans="1:11">
      <c r="A3557" s="35">
        <v>3527</v>
      </c>
      <c r="B3557" s="5" t="s">
        <v>1969</v>
      </c>
      <c r="C3557" s="83"/>
      <c r="D3557" s="176" t="s">
        <v>2083</v>
      </c>
      <c r="E3557" s="78" t="s">
        <v>5048</v>
      </c>
      <c r="F3557" s="78" t="s">
        <v>5049</v>
      </c>
      <c r="G3557" s="78"/>
      <c r="H3557" s="78"/>
      <c r="I3557" s="39" t="s">
        <v>4876</v>
      </c>
      <c r="J3557" s="39" t="s">
        <v>4931</v>
      </c>
      <c r="K3557" s="164" t="s">
        <v>30</v>
      </c>
    </row>
    <row r="3558" s="47" customFormat="1" ht="34.5" spans="1:11">
      <c r="A3558" s="35">
        <v>3528</v>
      </c>
      <c r="B3558" s="5" t="s">
        <v>1969</v>
      </c>
      <c r="C3558" s="83"/>
      <c r="D3558" s="176" t="s">
        <v>2083</v>
      </c>
      <c r="E3558" s="78" t="s">
        <v>5050</v>
      </c>
      <c r="F3558" s="39" t="s">
        <v>5051</v>
      </c>
      <c r="G3558" s="39"/>
      <c r="H3558" s="39"/>
      <c r="I3558" s="39" t="s">
        <v>4876</v>
      </c>
      <c r="J3558" s="39" t="s">
        <v>4931</v>
      </c>
      <c r="K3558" s="164" t="s">
        <v>31</v>
      </c>
    </row>
    <row r="3559" s="47" customFormat="1" ht="33" spans="1:11">
      <c r="A3559" s="35">
        <v>3529</v>
      </c>
      <c r="B3559" s="5" t="s">
        <v>1969</v>
      </c>
      <c r="C3559" s="83"/>
      <c r="D3559" s="176" t="s">
        <v>2083</v>
      </c>
      <c r="E3559" s="78" t="s">
        <v>5052</v>
      </c>
      <c r="F3559" s="78" t="s">
        <v>5053</v>
      </c>
      <c r="G3559" s="39"/>
      <c r="H3559" s="39"/>
      <c r="I3559" s="39" t="s">
        <v>4876</v>
      </c>
      <c r="J3559" s="39" t="s">
        <v>4931</v>
      </c>
      <c r="K3559" s="87" t="s">
        <v>30</v>
      </c>
    </row>
    <row r="3560" s="47" customFormat="1" ht="33" spans="1:11">
      <c r="A3560" s="35">
        <v>3530</v>
      </c>
      <c r="B3560" s="5" t="s">
        <v>1969</v>
      </c>
      <c r="C3560" s="83"/>
      <c r="D3560" s="176" t="s">
        <v>2083</v>
      </c>
      <c r="E3560" s="78" t="s">
        <v>5054</v>
      </c>
      <c r="F3560" s="78" t="s">
        <v>5055</v>
      </c>
      <c r="G3560" s="39"/>
      <c r="H3560" s="39"/>
      <c r="I3560" s="39" t="s">
        <v>4876</v>
      </c>
      <c r="J3560" s="39" t="s">
        <v>4931</v>
      </c>
      <c r="K3560" s="88" t="s">
        <v>30</v>
      </c>
    </row>
    <row r="3561" s="47" customFormat="1" ht="33" spans="1:11">
      <c r="A3561" s="35">
        <v>3531</v>
      </c>
      <c r="B3561" s="5" t="s">
        <v>1969</v>
      </c>
      <c r="C3561" s="83"/>
      <c r="D3561" s="176" t="s">
        <v>2083</v>
      </c>
      <c r="E3561" s="78" t="s">
        <v>5056</v>
      </c>
      <c r="F3561" s="78" t="s">
        <v>5057</v>
      </c>
      <c r="G3561" s="39"/>
      <c r="H3561" s="39"/>
      <c r="I3561" s="39" t="s">
        <v>4876</v>
      </c>
      <c r="J3561" s="39" t="s">
        <v>4931</v>
      </c>
      <c r="K3561" s="164" t="s">
        <v>30</v>
      </c>
    </row>
    <row r="3562" s="47" customFormat="1" ht="33" spans="1:11">
      <c r="A3562" s="35">
        <v>3532</v>
      </c>
      <c r="B3562" s="5" t="s">
        <v>1969</v>
      </c>
      <c r="C3562" s="83"/>
      <c r="D3562" s="175" t="s">
        <v>2084</v>
      </c>
      <c r="E3562" s="78" t="s">
        <v>5058</v>
      </c>
      <c r="F3562" s="78" t="s">
        <v>3323</v>
      </c>
      <c r="G3562" s="78"/>
      <c r="H3562" s="78"/>
      <c r="I3562" s="39" t="s">
        <v>4876</v>
      </c>
      <c r="J3562" s="39" t="s">
        <v>4931</v>
      </c>
      <c r="K3562" s="164" t="s">
        <v>30</v>
      </c>
    </row>
    <row r="3563" s="47" customFormat="1" ht="33" spans="1:11">
      <c r="A3563" s="35">
        <v>3533</v>
      </c>
      <c r="B3563" s="5" t="s">
        <v>1969</v>
      </c>
      <c r="C3563" s="83"/>
      <c r="D3563" s="176" t="s">
        <v>2084</v>
      </c>
      <c r="E3563" s="78" t="s">
        <v>2461</v>
      </c>
      <c r="F3563" s="78" t="s">
        <v>5059</v>
      </c>
      <c r="G3563" s="78"/>
      <c r="H3563" s="78"/>
      <c r="I3563" s="39" t="s">
        <v>4876</v>
      </c>
      <c r="J3563" s="39" t="s">
        <v>4931</v>
      </c>
      <c r="K3563" s="164" t="s">
        <v>30</v>
      </c>
    </row>
    <row r="3564" s="47" customFormat="1" ht="33" spans="1:11">
      <c r="A3564" s="35">
        <v>3534</v>
      </c>
      <c r="B3564" s="5" t="s">
        <v>1969</v>
      </c>
      <c r="C3564" s="83"/>
      <c r="D3564" s="176" t="s">
        <v>2084</v>
      </c>
      <c r="E3564" s="78" t="s">
        <v>5060</v>
      </c>
      <c r="F3564" s="78" t="s">
        <v>5061</v>
      </c>
      <c r="G3564" s="78"/>
      <c r="H3564" s="78"/>
      <c r="I3564" s="39" t="s">
        <v>4876</v>
      </c>
      <c r="J3564" s="39" t="s">
        <v>4931</v>
      </c>
      <c r="K3564" s="164" t="s">
        <v>30</v>
      </c>
    </row>
    <row r="3565" s="47" customFormat="1" ht="33" spans="1:11">
      <c r="A3565" s="35">
        <v>3535</v>
      </c>
      <c r="B3565" s="5" t="s">
        <v>1969</v>
      </c>
      <c r="C3565" s="83"/>
      <c r="D3565" s="176" t="s">
        <v>2084</v>
      </c>
      <c r="E3565" s="78" t="s">
        <v>2461</v>
      </c>
      <c r="F3565" s="78" t="s">
        <v>5062</v>
      </c>
      <c r="G3565" s="78"/>
      <c r="H3565" s="78"/>
      <c r="I3565" s="39" t="s">
        <v>4876</v>
      </c>
      <c r="J3565" s="39" t="s">
        <v>4931</v>
      </c>
      <c r="K3565" s="164" t="s">
        <v>30</v>
      </c>
    </row>
    <row r="3566" s="47" customFormat="1" ht="49.5" spans="1:11">
      <c r="A3566" s="35">
        <v>3536</v>
      </c>
      <c r="B3566" s="5" t="s">
        <v>1969</v>
      </c>
      <c r="C3566" s="83"/>
      <c r="D3566" s="176" t="s">
        <v>2084</v>
      </c>
      <c r="E3566" s="78" t="s">
        <v>5063</v>
      </c>
      <c r="F3566" s="78" t="s">
        <v>5064</v>
      </c>
      <c r="G3566" s="78"/>
      <c r="H3566" s="78"/>
      <c r="I3566" s="39" t="s">
        <v>4876</v>
      </c>
      <c r="J3566" s="39" t="s">
        <v>4931</v>
      </c>
      <c r="K3566" s="164" t="s">
        <v>30</v>
      </c>
    </row>
    <row r="3567" s="47" customFormat="1" ht="33" spans="1:11">
      <c r="A3567" s="35">
        <v>3537</v>
      </c>
      <c r="B3567" s="5" t="s">
        <v>1969</v>
      </c>
      <c r="C3567" s="83"/>
      <c r="D3567" s="176" t="s">
        <v>2084</v>
      </c>
      <c r="E3567" s="78" t="s">
        <v>2461</v>
      </c>
      <c r="F3567" s="78" t="s">
        <v>5065</v>
      </c>
      <c r="G3567" s="39"/>
      <c r="H3567" s="39"/>
      <c r="I3567" s="39" t="s">
        <v>4876</v>
      </c>
      <c r="J3567" s="39" t="s">
        <v>4931</v>
      </c>
      <c r="K3567" s="164" t="s">
        <v>30</v>
      </c>
    </row>
    <row r="3568" s="47" customFormat="1" ht="33" spans="1:11">
      <c r="A3568" s="35">
        <v>3538</v>
      </c>
      <c r="B3568" s="5" t="s">
        <v>1969</v>
      </c>
      <c r="C3568" s="83"/>
      <c r="D3568" s="176" t="s">
        <v>2084</v>
      </c>
      <c r="E3568" s="78" t="s">
        <v>5066</v>
      </c>
      <c r="F3568" s="78" t="s">
        <v>5067</v>
      </c>
      <c r="G3568" s="39"/>
      <c r="H3568" s="39"/>
      <c r="I3568" s="39" t="s">
        <v>4876</v>
      </c>
      <c r="J3568" s="39" t="s">
        <v>4931</v>
      </c>
      <c r="K3568" s="164" t="s">
        <v>30</v>
      </c>
    </row>
    <row r="3569" s="47" customFormat="1" ht="34.5" spans="1:11">
      <c r="A3569" s="35">
        <v>3539</v>
      </c>
      <c r="B3569" s="5" t="s">
        <v>1969</v>
      </c>
      <c r="C3569" s="83"/>
      <c r="D3569" s="176" t="s">
        <v>2084</v>
      </c>
      <c r="E3569" s="78" t="s">
        <v>5068</v>
      </c>
      <c r="F3569" s="39" t="s">
        <v>5069</v>
      </c>
      <c r="G3569" s="39"/>
      <c r="H3569" s="39"/>
      <c r="I3569" s="39" t="s">
        <v>4876</v>
      </c>
      <c r="J3569" s="39" t="s">
        <v>4931</v>
      </c>
      <c r="K3569" s="164" t="s">
        <v>30</v>
      </c>
    </row>
    <row r="3570" s="47" customFormat="1" ht="33" spans="1:11">
      <c r="A3570" s="35">
        <v>3540</v>
      </c>
      <c r="B3570" s="5" t="s">
        <v>1969</v>
      </c>
      <c r="C3570" s="83"/>
      <c r="D3570" s="176" t="s">
        <v>2084</v>
      </c>
      <c r="E3570" s="78" t="s">
        <v>5070</v>
      </c>
      <c r="F3570" s="131" t="s">
        <v>5071</v>
      </c>
      <c r="G3570" s="131"/>
      <c r="H3570" s="131"/>
      <c r="I3570" s="39" t="s">
        <v>4876</v>
      </c>
      <c r="J3570" s="39" t="s">
        <v>4931</v>
      </c>
      <c r="K3570" s="88" t="s">
        <v>30</v>
      </c>
    </row>
    <row r="3571" s="47" customFormat="1" ht="120.75" spans="1:11">
      <c r="A3571" s="35">
        <v>3541</v>
      </c>
      <c r="B3571" s="5" t="s">
        <v>1969</v>
      </c>
      <c r="C3571" s="83"/>
      <c r="D3571" s="176" t="s">
        <v>2084</v>
      </c>
      <c r="E3571" s="78" t="s">
        <v>5072</v>
      </c>
      <c r="F3571" s="39" t="s">
        <v>5073</v>
      </c>
      <c r="G3571" s="39"/>
      <c r="H3571" s="39"/>
      <c r="I3571" s="39" t="s">
        <v>4876</v>
      </c>
      <c r="J3571" s="39" t="s">
        <v>4931</v>
      </c>
      <c r="K3571" s="164" t="s">
        <v>30</v>
      </c>
    </row>
    <row r="3572" s="47" customFormat="1" ht="51.75" spans="1:11">
      <c r="A3572" s="35">
        <v>3542</v>
      </c>
      <c r="B3572" s="5" t="s">
        <v>1969</v>
      </c>
      <c r="C3572" s="83"/>
      <c r="D3572" s="176" t="s">
        <v>2084</v>
      </c>
      <c r="E3572" s="78" t="s">
        <v>5074</v>
      </c>
      <c r="F3572" s="39" t="s">
        <v>5075</v>
      </c>
      <c r="G3572" s="39"/>
      <c r="H3572" s="39"/>
      <c r="I3572" s="39" t="s">
        <v>4876</v>
      </c>
      <c r="J3572" s="39" t="s">
        <v>4931</v>
      </c>
      <c r="K3572" s="144" t="s">
        <v>30</v>
      </c>
    </row>
    <row r="3573" s="47" customFormat="1" ht="34.5" spans="1:11">
      <c r="A3573" s="35">
        <v>3543</v>
      </c>
      <c r="B3573" s="5" t="s">
        <v>1969</v>
      </c>
      <c r="C3573" s="83"/>
      <c r="D3573" s="176" t="s">
        <v>2084</v>
      </c>
      <c r="E3573" s="78" t="s">
        <v>5076</v>
      </c>
      <c r="F3573" s="39" t="s">
        <v>5077</v>
      </c>
      <c r="G3573" s="39"/>
      <c r="H3573" s="39"/>
      <c r="I3573" s="39" t="s">
        <v>4876</v>
      </c>
      <c r="J3573" s="39" t="s">
        <v>4931</v>
      </c>
      <c r="K3573" s="164" t="s">
        <v>30</v>
      </c>
    </row>
    <row r="3574" s="47" customFormat="1" ht="33" spans="1:11">
      <c r="A3574" s="35">
        <v>3544</v>
      </c>
      <c r="B3574" s="5" t="s">
        <v>1969</v>
      </c>
      <c r="C3574" s="83"/>
      <c r="D3574" s="176" t="s">
        <v>2084</v>
      </c>
      <c r="E3574" s="78" t="s">
        <v>2548</v>
      </c>
      <c r="F3574" s="39" t="s">
        <v>5078</v>
      </c>
      <c r="G3574" s="39"/>
      <c r="H3574" s="39"/>
      <c r="I3574" s="39" t="s">
        <v>4876</v>
      </c>
      <c r="J3574" s="39" t="s">
        <v>4931</v>
      </c>
      <c r="K3574" s="164" t="s">
        <v>30</v>
      </c>
    </row>
    <row r="3575" s="47" customFormat="1" ht="33" spans="1:11">
      <c r="A3575" s="35">
        <v>3545</v>
      </c>
      <c r="B3575" s="5" t="s">
        <v>1969</v>
      </c>
      <c r="C3575" s="83"/>
      <c r="D3575" s="176" t="s">
        <v>2084</v>
      </c>
      <c r="E3575" s="78" t="s">
        <v>5079</v>
      </c>
      <c r="F3575" s="78" t="s">
        <v>5080</v>
      </c>
      <c r="G3575" s="78"/>
      <c r="H3575" s="39"/>
      <c r="I3575" s="39" t="s">
        <v>4876</v>
      </c>
      <c r="J3575" s="39" t="s">
        <v>4931</v>
      </c>
      <c r="K3575" s="88" t="s">
        <v>30</v>
      </c>
    </row>
    <row r="3576" s="47" customFormat="1" ht="33" spans="1:11">
      <c r="A3576" s="35">
        <v>3546</v>
      </c>
      <c r="B3576" s="5" t="s">
        <v>1969</v>
      </c>
      <c r="C3576" s="83"/>
      <c r="D3576" s="176" t="s">
        <v>2084</v>
      </c>
      <c r="E3576" s="78" t="s">
        <v>5081</v>
      </c>
      <c r="F3576" s="78" t="s">
        <v>5082</v>
      </c>
      <c r="G3576" s="78"/>
      <c r="H3576" s="39"/>
      <c r="I3576" s="39" t="s">
        <v>4876</v>
      </c>
      <c r="J3576" s="39" t="s">
        <v>4931</v>
      </c>
      <c r="K3576" s="88" t="s">
        <v>30</v>
      </c>
    </row>
    <row r="3577" s="47" customFormat="1" ht="49.5" spans="1:11">
      <c r="A3577" s="35">
        <v>3547</v>
      </c>
      <c r="B3577" s="5" t="s">
        <v>1969</v>
      </c>
      <c r="C3577" s="83"/>
      <c r="D3577" s="177" t="s">
        <v>2084</v>
      </c>
      <c r="E3577" s="78" t="s">
        <v>5083</v>
      </c>
      <c r="F3577" s="78" t="s">
        <v>5084</v>
      </c>
      <c r="G3577" s="78"/>
      <c r="H3577" s="39"/>
      <c r="I3577" s="39" t="s">
        <v>4876</v>
      </c>
      <c r="J3577" s="39" t="s">
        <v>4931</v>
      </c>
      <c r="K3577" s="88" t="s">
        <v>30</v>
      </c>
    </row>
    <row r="3578" s="47" customFormat="1" ht="33" spans="1:11">
      <c r="A3578" s="35">
        <v>3548</v>
      </c>
      <c r="B3578" s="5" t="s">
        <v>1969</v>
      </c>
      <c r="C3578" s="83"/>
      <c r="D3578" s="175" t="s">
        <v>2085</v>
      </c>
      <c r="E3578" s="78" t="s">
        <v>5058</v>
      </c>
      <c r="F3578" s="78" t="s">
        <v>3323</v>
      </c>
      <c r="G3578" s="78"/>
      <c r="H3578" s="78"/>
      <c r="I3578" s="39" t="s">
        <v>4876</v>
      </c>
      <c r="J3578" s="39" t="s">
        <v>4931</v>
      </c>
      <c r="K3578" s="164" t="s">
        <v>30</v>
      </c>
    </row>
    <row r="3579" s="47" customFormat="1" ht="33" spans="1:11">
      <c r="A3579" s="35">
        <v>3549</v>
      </c>
      <c r="B3579" s="5" t="s">
        <v>1969</v>
      </c>
      <c r="C3579" s="83"/>
      <c r="D3579" s="176" t="s">
        <v>2085</v>
      </c>
      <c r="E3579" s="78" t="s">
        <v>2461</v>
      </c>
      <c r="F3579" s="78" t="s">
        <v>5059</v>
      </c>
      <c r="G3579" s="78"/>
      <c r="H3579" s="78"/>
      <c r="I3579" s="39" t="s">
        <v>4876</v>
      </c>
      <c r="J3579" s="39" t="s">
        <v>4931</v>
      </c>
      <c r="K3579" s="164" t="s">
        <v>30</v>
      </c>
    </row>
    <row r="3580" s="47" customFormat="1" ht="33" spans="1:11">
      <c r="A3580" s="35">
        <v>3550</v>
      </c>
      <c r="B3580" s="5" t="s">
        <v>1969</v>
      </c>
      <c r="C3580" s="83"/>
      <c r="D3580" s="176" t="s">
        <v>2085</v>
      </c>
      <c r="E3580" s="78" t="s">
        <v>5060</v>
      </c>
      <c r="F3580" s="78" t="s">
        <v>5061</v>
      </c>
      <c r="G3580" s="78"/>
      <c r="H3580" s="78"/>
      <c r="I3580" s="39" t="s">
        <v>4876</v>
      </c>
      <c r="J3580" s="39" t="s">
        <v>4931</v>
      </c>
      <c r="K3580" s="164" t="s">
        <v>30</v>
      </c>
    </row>
    <row r="3581" s="47" customFormat="1" ht="33" spans="1:11">
      <c r="A3581" s="35">
        <v>3551</v>
      </c>
      <c r="B3581" s="5" t="s">
        <v>1969</v>
      </c>
      <c r="C3581" s="83"/>
      <c r="D3581" s="176" t="s">
        <v>2085</v>
      </c>
      <c r="E3581" s="78" t="s">
        <v>2461</v>
      </c>
      <c r="F3581" s="78" t="s">
        <v>5062</v>
      </c>
      <c r="G3581" s="78"/>
      <c r="H3581" s="78"/>
      <c r="I3581" s="39" t="s">
        <v>4876</v>
      </c>
      <c r="J3581" s="39" t="s">
        <v>4931</v>
      </c>
      <c r="K3581" s="164" t="s">
        <v>30</v>
      </c>
    </row>
    <row r="3582" s="47" customFormat="1" ht="49.5" spans="1:11">
      <c r="A3582" s="35">
        <v>3552</v>
      </c>
      <c r="B3582" s="5" t="s">
        <v>1969</v>
      </c>
      <c r="C3582" s="83"/>
      <c r="D3582" s="176" t="s">
        <v>2085</v>
      </c>
      <c r="E3582" s="78" t="s">
        <v>5063</v>
      </c>
      <c r="F3582" s="78" t="s">
        <v>5064</v>
      </c>
      <c r="G3582" s="78"/>
      <c r="H3582" s="78"/>
      <c r="I3582" s="39" t="s">
        <v>4876</v>
      </c>
      <c r="J3582" s="39" t="s">
        <v>4931</v>
      </c>
      <c r="K3582" s="164" t="s">
        <v>30</v>
      </c>
    </row>
    <row r="3583" s="47" customFormat="1" ht="33" spans="1:11">
      <c r="A3583" s="35">
        <v>3553</v>
      </c>
      <c r="B3583" s="5" t="s">
        <v>1969</v>
      </c>
      <c r="C3583" s="83"/>
      <c r="D3583" s="176" t="s">
        <v>2085</v>
      </c>
      <c r="E3583" s="78" t="s">
        <v>2461</v>
      </c>
      <c r="F3583" s="78" t="s">
        <v>5065</v>
      </c>
      <c r="G3583" s="39"/>
      <c r="H3583" s="39"/>
      <c r="I3583" s="39" t="s">
        <v>4876</v>
      </c>
      <c r="J3583" s="39" t="s">
        <v>4931</v>
      </c>
      <c r="K3583" s="164" t="s">
        <v>30</v>
      </c>
    </row>
    <row r="3584" s="47" customFormat="1" ht="33" spans="1:11">
      <c r="A3584" s="35">
        <v>3554</v>
      </c>
      <c r="B3584" s="5" t="s">
        <v>1969</v>
      </c>
      <c r="C3584" s="83"/>
      <c r="D3584" s="176" t="s">
        <v>2085</v>
      </c>
      <c r="E3584" s="78" t="s">
        <v>5066</v>
      </c>
      <c r="F3584" s="78" t="s">
        <v>5067</v>
      </c>
      <c r="G3584" s="39"/>
      <c r="H3584" s="39"/>
      <c r="I3584" s="39" t="s">
        <v>4876</v>
      </c>
      <c r="J3584" s="39" t="s">
        <v>4931</v>
      </c>
      <c r="K3584" s="164" t="s">
        <v>30</v>
      </c>
    </row>
    <row r="3585" s="47" customFormat="1" ht="34.5" spans="1:11">
      <c r="A3585" s="35">
        <v>3555</v>
      </c>
      <c r="B3585" s="5" t="s">
        <v>1969</v>
      </c>
      <c r="C3585" s="83"/>
      <c r="D3585" s="176" t="s">
        <v>2085</v>
      </c>
      <c r="E3585" s="78" t="s">
        <v>5068</v>
      </c>
      <c r="F3585" s="39" t="s">
        <v>5069</v>
      </c>
      <c r="G3585" s="39"/>
      <c r="H3585" s="39"/>
      <c r="I3585" s="39" t="s">
        <v>4876</v>
      </c>
      <c r="J3585" s="39" t="s">
        <v>4931</v>
      </c>
      <c r="K3585" s="164" t="s">
        <v>30</v>
      </c>
    </row>
    <row r="3586" s="47" customFormat="1" ht="33" spans="1:11">
      <c r="A3586" s="35">
        <v>3556</v>
      </c>
      <c r="B3586" s="5" t="s">
        <v>1969</v>
      </c>
      <c r="C3586" s="83"/>
      <c r="D3586" s="176" t="s">
        <v>2085</v>
      </c>
      <c r="E3586" s="78" t="s">
        <v>5070</v>
      </c>
      <c r="F3586" s="131" t="s">
        <v>5071</v>
      </c>
      <c r="G3586" s="131"/>
      <c r="H3586" s="131"/>
      <c r="I3586" s="39" t="s">
        <v>4876</v>
      </c>
      <c r="J3586" s="39" t="s">
        <v>4931</v>
      </c>
      <c r="K3586" s="88" t="s">
        <v>30</v>
      </c>
    </row>
    <row r="3587" s="47" customFormat="1" ht="120.75" spans="1:11">
      <c r="A3587" s="35">
        <v>3557</v>
      </c>
      <c r="B3587" s="5" t="s">
        <v>1969</v>
      </c>
      <c r="C3587" s="83"/>
      <c r="D3587" s="176" t="s">
        <v>2085</v>
      </c>
      <c r="E3587" s="78" t="s">
        <v>5072</v>
      </c>
      <c r="F3587" s="39" t="s">
        <v>5073</v>
      </c>
      <c r="G3587" s="39"/>
      <c r="H3587" s="39"/>
      <c r="I3587" s="39" t="s">
        <v>4876</v>
      </c>
      <c r="J3587" s="39" t="s">
        <v>4931</v>
      </c>
      <c r="K3587" s="164" t="s">
        <v>30</v>
      </c>
    </row>
    <row r="3588" s="47" customFormat="1" ht="51.75" spans="1:11">
      <c r="A3588" s="35">
        <v>3558</v>
      </c>
      <c r="B3588" s="5" t="s">
        <v>1969</v>
      </c>
      <c r="C3588" s="83"/>
      <c r="D3588" s="176" t="s">
        <v>2085</v>
      </c>
      <c r="E3588" s="78" t="s">
        <v>5074</v>
      </c>
      <c r="F3588" s="39" t="s">
        <v>5075</v>
      </c>
      <c r="G3588" s="39"/>
      <c r="H3588" s="39"/>
      <c r="I3588" s="39" t="s">
        <v>4876</v>
      </c>
      <c r="J3588" s="39" t="s">
        <v>4931</v>
      </c>
      <c r="K3588" s="144" t="s">
        <v>30</v>
      </c>
    </row>
    <row r="3589" s="47" customFormat="1" ht="34.5" spans="1:11">
      <c r="A3589" s="35">
        <v>3559</v>
      </c>
      <c r="B3589" s="5" t="s">
        <v>1969</v>
      </c>
      <c r="C3589" s="83"/>
      <c r="D3589" s="176" t="s">
        <v>2085</v>
      </c>
      <c r="E3589" s="78" t="s">
        <v>5076</v>
      </c>
      <c r="F3589" s="39" t="s">
        <v>5077</v>
      </c>
      <c r="G3589" s="39"/>
      <c r="H3589" s="39"/>
      <c r="I3589" s="39" t="s">
        <v>4876</v>
      </c>
      <c r="J3589" s="39" t="s">
        <v>4931</v>
      </c>
      <c r="K3589" s="164" t="s">
        <v>30</v>
      </c>
    </row>
    <row r="3590" s="47" customFormat="1" ht="33" spans="1:11">
      <c r="A3590" s="35">
        <v>3560</v>
      </c>
      <c r="B3590" s="5" t="s">
        <v>1969</v>
      </c>
      <c r="C3590" s="83"/>
      <c r="D3590" s="176" t="s">
        <v>2085</v>
      </c>
      <c r="E3590" s="78" t="s">
        <v>2548</v>
      </c>
      <c r="F3590" s="39" t="s">
        <v>5078</v>
      </c>
      <c r="G3590" s="39"/>
      <c r="H3590" s="39"/>
      <c r="I3590" s="39" t="s">
        <v>4876</v>
      </c>
      <c r="J3590" s="39" t="s">
        <v>4931</v>
      </c>
      <c r="K3590" s="164" t="s">
        <v>30</v>
      </c>
    </row>
    <row r="3591" s="47" customFormat="1" ht="33" spans="1:11">
      <c r="A3591" s="35">
        <v>3561</v>
      </c>
      <c r="B3591" s="5" t="s">
        <v>1969</v>
      </c>
      <c r="C3591" s="83"/>
      <c r="D3591" s="176" t="s">
        <v>2085</v>
      </c>
      <c r="E3591" s="78" t="s">
        <v>5079</v>
      </c>
      <c r="F3591" s="78" t="s">
        <v>5080</v>
      </c>
      <c r="G3591" s="78"/>
      <c r="H3591" s="39"/>
      <c r="I3591" s="39" t="s">
        <v>4876</v>
      </c>
      <c r="J3591" s="39" t="s">
        <v>4931</v>
      </c>
      <c r="K3591" s="88" t="s">
        <v>30</v>
      </c>
    </row>
    <row r="3592" s="47" customFormat="1" ht="33" spans="1:11">
      <c r="A3592" s="35">
        <v>3562</v>
      </c>
      <c r="B3592" s="5" t="s">
        <v>1969</v>
      </c>
      <c r="C3592" s="83"/>
      <c r="D3592" s="176" t="s">
        <v>2085</v>
      </c>
      <c r="E3592" s="78" t="s">
        <v>5081</v>
      </c>
      <c r="F3592" s="78" t="s">
        <v>5082</v>
      </c>
      <c r="G3592" s="78"/>
      <c r="H3592" s="39"/>
      <c r="I3592" s="39" t="s">
        <v>4876</v>
      </c>
      <c r="J3592" s="39" t="s">
        <v>4931</v>
      </c>
      <c r="K3592" s="88" t="s">
        <v>30</v>
      </c>
    </row>
    <row r="3593" s="47" customFormat="1" ht="49.5" spans="1:11">
      <c r="A3593" s="35">
        <v>3563</v>
      </c>
      <c r="B3593" s="5" t="s">
        <v>1969</v>
      </c>
      <c r="C3593" s="83"/>
      <c r="D3593" s="177" t="s">
        <v>2085</v>
      </c>
      <c r="E3593" s="78" t="s">
        <v>5083</v>
      </c>
      <c r="F3593" s="78" t="s">
        <v>5084</v>
      </c>
      <c r="G3593" s="78"/>
      <c r="H3593" s="39"/>
      <c r="I3593" s="39" t="s">
        <v>4876</v>
      </c>
      <c r="J3593" s="39" t="s">
        <v>4931</v>
      </c>
      <c r="K3593" s="88" t="s">
        <v>30</v>
      </c>
    </row>
    <row r="3594" s="47" customFormat="1" ht="33" spans="1:11">
      <c r="A3594" s="35">
        <v>3564</v>
      </c>
      <c r="B3594" s="5" t="s">
        <v>1969</v>
      </c>
      <c r="C3594" s="83"/>
      <c r="D3594" s="175" t="s">
        <v>2086</v>
      </c>
      <c r="E3594" s="78" t="s">
        <v>5058</v>
      </c>
      <c r="F3594" s="78" t="s">
        <v>3323</v>
      </c>
      <c r="G3594" s="78"/>
      <c r="H3594" s="78"/>
      <c r="I3594" s="39" t="s">
        <v>4876</v>
      </c>
      <c r="J3594" s="39" t="s">
        <v>4931</v>
      </c>
      <c r="K3594" s="164" t="s">
        <v>30</v>
      </c>
    </row>
    <row r="3595" s="47" customFormat="1" ht="33" spans="1:11">
      <c r="A3595" s="35">
        <v>3565</v>
      </c>
      <c r="B3595" s="5" t="s">
        <v>1969</v>
      </c>
      <c r="C3595" s="83"/>
      <c r="D3595" s="176" t="s">
        <v>2086</v>
      </c>
      <c r="E3595" s="78" t="s">
        <v>2461</v>
      </c>
      <c r="F3595" s="78" t="s">
        <v>5059</v>
      </c>
      <c r="G3595" s="78"/>
      <c r="H3595" s="78"/>
      <c r="I3595" s="39" t="s">
        <v>4876</v>
      </c>
      <c r="J3595" s="39" t="s">
        <v>4931</v>
      </c>
      <c r="K3595" s="164" t="s">
        <v>30</v>
      </c>
    </row>
    <row r="3596" s="47" customFormat="1" ht="33" spans="1:11">
      <c r="A3596" s="35">
        <v>3566</v>
      </c>
      <c r="B3596" s="5" t="s">
        <v>1969</v>
      </c>
      <c r="C3596" s="83"/>
      <c r="D3596" s="176" t="s">
        <v>2086</v>
      </c>
      <c r="E3596" s="78" t="s">
        <v>5060</v>
      </c>
      <c r="F3596" s="78" t="s">
        <v>5061</v>
      </c>
      <c r="G3596" s="78"/>
      <c r="H3596" s="78"/>
      <c r="I3596" s="39" t="s">
        <v>4876</v>
      </c>
      <c r="J3596" s="39" t="s">
        <v>4931</v>
      </c>
      <c r="K3596" s="164" t="s">
        <v>30</v>
      </c>
    </row>
    <row r="3597" s="47" customFormat="1" ht="33" spans="1:11">
      <c r="A3597" s="35">
        <v>3567</v>
      </c>
      <c r="B3597" s="5" t="s">
        <v>1969</v>
      </c>
      <c r="C3597" s="83"/>
      <c r="D3597" s="176" t="s">
        <v>2086</v>
      </c>
      <c r="E3597" s="78" t="s">
        <v>2461</v>
      </c>
      <c r="F3597" s="78" t="s">
        <v>5062</v>
      </c>
      <c r="G3597" s="78"/>
      <c r="H3597" s="78"/>
      <c r="I3597" s="39" t="s">
        <v>4876</v>
      </c>
      <c r="J3597" s="39" t="s">
        <v>4931</v>
      </c>
      <c r="K3597" s="164" t="s">
        <v>30</v>
      </c>
    </row>
    <row r="3598" s="47" customFormat="1" ht="49.5" spans="1:11">
      <c r="A3598" s="35">
        <v>3568</v>
      </c>
      <c r="B3598" s="5" t="s">
        <v>1969</v>
      </c>
      <c r="C3598" s="83"/>
      <c r="D3598" s="176" t="s">
        <v>2086</v>
      </c>
      <c r="E3598" s="78" t="s">
        <v>5063</v>
      </c>
      <c r="F3598" s="78" t="s">
        <v>5064</v>
      </c>
      <c r="G3598" s="78"/>
      <c r="H3598" s="78"/>
      <c r="I3598" s="39" t="s">
        <v>4876</v>
      </c>
      <c r="J3598" s="39" t="s">
        <v>4931</v>
      </c>
      <c r="K3598" s="164" t="s">
        <v>30</v>
      </c>
    </row>
    <row r="3599" s="47" customFormat="1" ht="33" spans="1:11">
      <c r="A3599" s="35">
        <v>3569</v>
      </c>
      <c r="B3599" s="5" t="s">
        <v>1969</v>
      </c>
      <c r="C3599" s="83"/>
      <c r="D3599" s="176" t="s">
        <v>2086</v>
      </c>
      <c r="E3599" s="78" t="s">
        <v>2461</v>
      </c>
      <c r="F3599" s="78" t="s">
        <v>5065</v>
      </c>
      <c r="G3599" s="39"/>
      <c r="H3599" s="39"/>
      <c r="I3599" s="39" t="s">
        <v>4876</v>
      </c>
      <c r="J3599" s="39" t="s">
        <v>4931</v>
      </c>
      <c r="K3599" s="164" t="s">
        <v>30</v>
      </c>
    </row>
    <row r="3600" s="47" customFormat="1" ht="33" spans="1:11">
      <c r="A3600" s="35">
        <v>3570</v>
      </c>
      <c r="B3600" s="5" t="s">
        <v>1969</v>
      </c>
      <c r="C3600" s="83"/>
      <c r="D3600" s="176" t="s">
        <v>2086</v>
      </c>
      <c r="E3600" s="78" t="s">
        <v>5066</v>
      </c>
      <c r="F3600" s="78" t="s">
        <v>5067</v>
      </c>
      <c r="G3600" s="39"/>
      <c r="H3600" s="39"/>
      <c r="I3600" s="39" t="s">
        <v>4876</v>
      </c>
      <c r="J3600" s="39" t="s">
        <v>4931</v>
      </c>
      <c r="K3600" s="164" t="s">
        <v>30</v>
      </c>
    </row>
    <row r="3601" s="47" customFormat="1" ht="34.5" spans="1:11">
      <c r="A3601" s="35">
        <v>3571</v>
      </c>
      <c r="B3601" s="5" t="s">
        <v>1969</v>
      </c>
      <c r="C3601" s="83"/>
      <c r="D3601" s="176" t="s">
        <v>2086</v>
      </c>
      <c r="E3601" s="78" t="s">
        <v>5068</v>
      </c>
      <c r="F3601" s="39" t="s">
        <v>5069</v>
      </c>
      <c r="G3601" s="39"/>
      <c r="H3601" s="39"/>
      <c r="I3601" s="39" t="s">
        <v>4876</v>
      </c>
      <c r="J3601" s="39" t="s">
        <v>4931</v>
      </c>
      <c r="K3601" s="164" t="s">
        <v>30</v>
      </c>
    </row>
    <row r="3602" s="47" customFormat="1" ht="33" spans="1:11">
      <c r="A3602" s="35">
        <v>3572</v>
      </c>
      <c r="B3602" s="5" t="s">
        <v>1969</v>
      </c>
      <c r="C3602" s="83"/>
      <c r="D3602" s="176" t="s">
        <v>2086</v>
      </c>
      <c r="E3602" s="78" t="s">
        <v>5070</v>
      </c>
      <c r="F3602" s="131" t="s">
        <v>5071</v>
      </c>
      <c r="G3602" s="131"/>
      <c r="H3602" s="131"/>
      <c r="I3602" s="39" t="s">
        <v>4876</v>
      </c>
      <c r="J3602" s="39" t="s">
        <v>4931</v>
      </c>
      <c r="K3602" s="88" t="s">
        <v>30</v>
      </c>
    </row>
    <row r="3603" s="47" customFormat="1" ht="120.75" spans="1:11">
      <c r="A3603" s="35">
        <v>3573</v>
      </c>
      <c r="B3603" s="5" t="s">
        <v>1969</v>
      </c>
      <c r="C3603" s="83"/>
      <c r="D3603" s="176" t="s">
        <v>2086</v>
      </c>
      <c r="E3603" s="78" t="s">
        <v>5072</v>
      </c>
      <c r="F3603" s="39" t="s">
        <v>5073</v>
      </c>
      <c r="G3603" s="39"/>
      <c r="H3603" s="39"/>
      <c r="I3603" s="39" t="s">
        <v>4876</v>
      </c>
      <c r="J3603" s="39" t="s">
        <v>4931</v>
      </c>
      <c r="K3603" s="164" t="s">
        <v>30</v>
      </c>
    </row>
    <row r="3604" s="47" customFormat="1" ht="51.75" spans="1:11">
      <c r="A3604" s="35">
        <v>3574</v>
      </c>
      <c r="B3604" s="5" t="s">
        <v>1969</v>
      </c>
      <c r="C3604" s="83"/>
      <c r="D3604" s="176" t="s">
        <v>2086</v>
      </c>
      <c r="E3604" s="78" t="s">
        <v>5074</v>
      </c>
      <c r="F3604" s="39" t="s">
        <v>5075</v>
      </c>
      <c r="G3604" s="39"/>
      <c r="H3604" s="39"/>
      <c r="I3604" s="39" t="s">
        <v>4876</v>
      </c>
      <c r="J3604" s="39" t="s">
        <v>4931</v>
      </c>
      <c r="K3604" s="144" t="s">
        <v>30</v>
      </c>
    </row>
    <row r="3605" s="47" customFormat="1" ht="34.5" spans="1:11">
      <c r="A3605" s="35">
        <v>3575</v>
      </c>
      <c r="B3605" s="5" t="s">
        <v>1969</v>
      </c>
      <c r="C3605" s="83"/>
      <c r="D3605" s="176" t="s">
        <v>2086</v>
      </c>
      <c r="E3605" s="78" t="s">
        <v>5076</v>
      </c>
      <c r="F3605" s="39" t="s">
        <v>5077</v>
      </c>
      <c r="G3605" s="39"/>
      <c r="H3605" s="39"/>
      <c r="I3605" s="39" t="s">
        <v>4876</v>
      </c>
      <c r="J3605" s="39" t="s">
        <v>4931</v>
      </c>
      <c r="K3605" s="164" t="s">
        <v>30</v>
      </c>
    </row>
    <row r="3606" s="47" customFormat="1" ht="33" spans="1:11">
      <c r="A3606" s="35">
        <v>3576</v>
      </c>
      <c r="B3606" s="5" t="s">
        <v>1969</v>
      </c>
      <c r="C3606" s="83"/>
      <c r="D3606" s="176" t="s">
        <v>2086</v>
      </c>
      <c r="E3606" s="78" t="s">
        <v>2548</v>
      </c>
      <c r="F3606" s="39" t="s">
        <v>5078</v>
      </c>
      <c r="G3606" s="39"/>
      <c r="H3606" s="39"/>
      <c r="I3606" s="39" t="s">
        <v>4876</v>
      </c>
      <c r="J3606" s="39" t="s">
        <v>4931</v>
      </c>
      <c r="K3606" s="164" t="s">
        <v>30</v>
      </c>
    </row>
    <row r="3607" s="47" customFormat="1" ht="33" spans="1:11">
      <c r="A3607" s="35">
        <v>3577</v>
      </c>
      <c r="B3607" s="5" t="s">
        <v>1969</v>
      </c>
      <c r="C3607" s="83"/>
      <c r="D3607" s="176" t="s">
        <v>2086</v>
      </c>
      <c r="E3607" s="78" t="s">
        <v>5079</v>
      </c>
      <c r="F3607" s="78" t="s">
        <v>5080</v>
      </c>
      <c r="G3607" s="78"/>
      <c r="H3607" s="39"/>
      <c r="I3607" s="39" t="s">
        <v>4876</v>
      </c>
      <c r="J3607" s="39" t="s">
        <v>4931</v>
      </c>
      <c r="K3607" s="88" t="s">
        <v>30</v>
      </c>
    </row>
    <row r="3608" s="47" customFormat="1" ht="33" spans="1:11">
      <c r="A3608" s="35">
        <v>3578</v>
      </c>
      <c r="B3608" s="5" t="s">
        <v>1969</v>
      </c>
      <c r="C3608" s="83"/>
      <c r="D3608" s="176" t="s">
        <v>2086</v>
      </c>
      <c r="E3608" s="78" t="s">
        <v>5081</v>
      </c>
      <c r="F3608" s="78" t="s">
        <v>5082</v>
      </c>
      <c r="G3608" s="78"/>
      <c r="H3608" s="39"/>
      <c r="I3608" s="39" t="s">
        <v>4876</v>
      </c>
      <c r="J3608" s="39" t="s">
        <v>4931</v>
      </c>
      <c r="K3608" s="88" t="s">
        <v>30</v>
      </c>
    </row>
    <row r="3609" s="47" customFormat="1" ht="49.5" spans="1:11">
      <c r="A3609" s="35">
        <v>3579</v>
      </c>
      <c r="B3609" s="5" t="s">
        <v>1969</v>
      </c>
      <c r="C3609" s="83"/>
      <c r="D3609" s="177" t="s">
        <v>2086</v>
      </c>
      <c r="E3609" s="78" t="s">
        <v>5083</v>
      </c>
      <c r="F3609" s="78" t="s">
        <v>5084</v>
      </c>
      <c r="G3609" s="78"/>
      <c r="H3609" s="39"/>
      <c r="I3609" s="39" t="s">
        <v>4876</v>
      </c>
      <c r="J3609" s="39" t="s">
        <v>4931</v>
      </c>
      <c r="K3609" s="88" t="s">
        <v>30</v>
      </c>
    </row>
    <row r="3610" s="47" customFormat="1" ht="33" spans="1:11">
      <c r="A3610" s="35">
        <v>3580</v>
      </c>
      <c r="B3610" s="5" t="s">
        <v>1969</v>
      </c>
      <c r="C3610" s="83"/>
      <c r="D3610" s="175" t="s">
        <v>2087</v>
      </c>
      <c r="E3610" s="78" t="s">
        <v>5058</v>
      </c>
      <c r="F3610" s="78" t="s">
        <v>3323</v>
      </c>
      <c r="G3610" s="78"/>
      <c r="H3610" s="78"/>
      <c r="I3610" s="39" t="s">
        <v>4876</v>
      </c>
      <c r="J3610" s="39" t="s">
        <v>4931</v>
      </c>
      <c r="K3610" s="164" t="s">
        <v>30</v>
      </c>
    </row>
    <row r="3611" s="47" customFormat="1" ht="33" spans="1:11">
      <c r="A3611" s="35">
        <v>3581</v>
      </c>
      <c r="B3611" s="5" t="s">
        <v>1969</v>
      </c>
      <c r="C3611" s="83"/>
      <c r="D3611" s="176" t="s">
        <v>2087</v>
      </c>
      <c r="E3611" s="78" t="s">
        <v>2461</v>
      </c>
      <c r="F3611" s="78" t="s">
        <v>5059</v>
      </c>
      <c r="G3611" s="78"/>
      <c r="H3611" s="78"/>
      <c r="I3611" s="39" t="s">
        <v>4876</v>
      </c>
      <c r="J3611" s="39" t="s">
        <v>4931</v>
      </c>
      <c r="K3611" s="164" t="s">
        <v>30</v>
      </c>
    </row>
    <row r="3612" s="47" customFormat="1" ht="33" spans="1:11">
      <c r="A3612" s="35">
        <v>3582</v>
      </c>
      <c r="B3612" s="5" t="s">
        <v>1969</v>
      </c>
      <c r="C3612" s="83"/>
      <c r="D3612" s="176" t="s">
        <v>2087</v>
      </c>
      <c r="E3612" s="78" t="s">
        <v>5060</v>
      </c>
      <c r="F3612" s="78" t="s">
        <v>5061</v>
      </c>
      <c r="G3612" s="78"/>
      <c r="H3612" s="78"/>
      <c r="I3612" s="39" t="s">
        <v>4876</v>
      </c>
      <c r="J3612" s="39" t="s">
        <v>4931</v>
      </c>
      <c r="K3612" s="164" t="s">
        <v>30</v>
      </c>
    </row>
    <row r="3613" s="47" customFormat="1" ht="33" spans="1:11">
      <c r="A3613" s="35">
        <v>3583</v>
      </c>
      <c r="B3613" s="5" t="s">
        <v>1969</v>
      </c>
      <c r="C3613" s="83"/>
      <c r="D3613" s="176" t="s">
        <v>2087</v>
      </c>
      <c r="E3613" s="78" t="s">
        <v>2461</v>
      </c>
      <c r="F3613" s="78" t="s">
        <v>5062</v>
      </c>
      <c r="G3613" s="78"/>
      <c r="H3613" s="78"/>
      <c r="I3613" s="39" t="s">
        <v>4876</v>
      </c>
      <c r="J3613" s="39" t="s">
        <v>4931</v>
      </c>
      <c r="K3613" s="164" t="s">
        <v>30</v>
      </c>
    </row>
    <row r="3614" s="47" customFormat="1" ht="49.5" spans="1:11">
      <c r="A3614" s="35">
        <v>3584</v>
      </c>
      <c r="B3614" s="5" t="s">
        <v>1969</v>
      </c>
      <c r="C3614" s="83"/>
      <c r="D3614" s="176" t="s">
        <v>2087</v>
      </c>
      <c r="E3614" s="78" t="s">
        <v>5063</v>
      </c>
      <c r="F3614" s="78" t="s">
        <v>5064</v>
      </c>
      <c r="G3614" s="78"/>
      <c r="H3614" s="78"/>
      <c r="I3614" s="39" t="s">
        <v>4876</v>
      </c>
      <c r="J3614" s="39" t="s">
        <v>4931</v>
      </c>
      <c r="K3614" s="164" t="s">
        <v>30</v>
      </c>
    </row>
    <row r="3615" s="47" customFormat="1" ht="33" spans="1:11">
      <c r="A3615" s="35">
        <v>3585</v>
      </c>
      <c r="B3615" s="5" t="s">
        <v>1969</v>
      </c>
      <c r="C3615" s="83"/>
      <c r="D3615" s="176" t="s">
        <v>2087</v>
      </c>
      <c r="E3615" s="78" t="s">
        <v>2461</v>
      </c>
      <c r="F3615" s="78" t="s">
        <v>5065</v>
      </c>
      <c r="G3615" s="39"/>
      <c r="H3615" s="39"/>
      <c r="I3615" s="39" t="s">
        <v>4876</v>
      </c>
      <c r="J3615" s="39" t="s">
        <v>4931</v>
      </c>
      <c r="K3615" s="164" t="s">
        <v>30</v>
      </c>
    </row>
    <row r="3616" s="47" customFormat="1" ht="33" spans="1:11">
      <c r="A3616" s="35">
        <v>3586</v>
      </c>
      <c r="B3616" s="5" t="s">
        <v>1969</v>
      </c>
      <c r="C3616" s="83"/>
      <c r="D3616" s="176" t="s">
        <v>2087</v>
      </c>
      <c r="E3616" s="78" t="s">
        <v>5066</v>
      </c>
      <c r="F3616" s="78" t="s">
        <v>5067</v>
      </c>
      <c r="G3616" s="39"/>
      <c r="H3616" s="39"/>
      <c r="I3616" s="39" t="s">
        <v>4876</v>
      </c>
      <c r="J3616" s="39" t="s">
        <v>4931</v>
      </c>
      <c r="K3616" s="164" t="s">
        <v>30</v>
      </c>
    </row>
    <row r="3617" s="47" customFormat="1" ht="34.5" spans="1:11">
      <c r="A3617" s="35">
        <v>3587</v>
      </c>
      <c r="B3617" s="5" t="s">
        <v>1969</v>
      </c>
      <c r="C3617" s="83"/>
      <c r="D3617" s="176" t="s">
        <v>2087</v>
      </c>
      <c r="E3617" s="78" t="s">
        <v>5068</v>
      </c>
      <c r="F3617" s="39" t="s">
        <v>5069</v>
      </c>
      <c r="G3617" s="39"/>
      <c r="H3617" s="39"/>
      <c r="I3617" s="39" t="s">
        <v>4876</v>
      </c>
      <c r="J3617" s="39" t="s">
        <v>4931</v>
      </c>
      <c r="K3617" s="164" t="s">
        <v>30</v>
      </c>
    </row>
    <row r="3618" s="47" customFormat="1" ht="33" spans="1:11">
      <c r="A3618" s="35">
        <v>3588</v>
      </c>
      <c r="B3618" s="5" t="s">
        <v>1969</v>
      </c>
      <c r="C3618" s="83"/>
      <c r="D3618" s="176" t="s">
        <v>2087</v>
      </c>
      <c r="E3618" s="78" t="s">
        <v>5070</v>
      </c>
      <c r="F3618" s="131" t="s">
        <v>5071</v>
      </c>
      <c r="G3618" s="131"/>
      <c r="H3618" s="131"/>
      <c r="I3618" s="39" t="s">
        <v>4876</v>
      </c>
      <c r="J3618" s="39" t="s">
        <v>4931</v>
      </c>
      <c r="K3618" s="88" t="s">
        <v>30</v>
      </c>
    </row>
    <row r="3619" s="47" customFormat="1" ht="120.75" spans="1:11">
      <c r="A3619" s="35">
        <v>3589</v>
      </c>
      <c r="B3619" s="5" t="s">
        <v>1969</v>
      </c>
      <c r="C3619" s="83"/>
      <c r="D3619" s="176" t="s">
        <v>2087</v>
      </c>
      <c r="E3619" s="78" t="s">
        <v>5072</v>
      </c>
      <c r="F3619" s="39" t="s">
        <v>5073</v>
      </c>
      <c r="G3619" s="39"/>
      <c r="H3619" s="39"/>
      <c r="I3619" s="39" t="s">
        <v>4876</v>
      </c>
      <c r="J3619" s="39" t="s">
        <v>4931</v>
      </c>
      <c r="K3619" s="164" t="s">
        <v>30</v>
      </c>
    </row>
    <row r="3620" s="47" customFormat="1" ht="51.75" spans="1:11">
      <c r="A3620" s="35">
        <v>3590</v>
      </c>
      <c r="B3620" s="5" t="s">
        <v>1969</v>
      </c>
      <c r="C3620" s="83"/>
      <c r="D3620" s="176" t="s">
        <v>2087</v>
      </c>
      <c r="E3620" s="78" t="s">
        <v>5074</v>
      </c>
      <c r="F3620" s="39" t="s">
        <v>5075</v>
      </c>
      <c r="G3620" s="39"/>
      <c r="H3620" s="39"/>
      <c r="I3620" s="39" t="s">
        <v>4876</v>
      </c>
      <c r="J3620" s="39" t="s">
        <v>4931</v>
      </c>
      <c r="K3620" s="144" t="s">
        <v>30</v>
      </c>
    </row>
    <row r="3621" s="47" customFormat="1" ht="34.5" spans="1:11">
      <c r="A3621" s="35">
        <v>3591</v>
      </c>
      <c r="B3621" s="5" t="s">
        <v>1969</v>
      </c>
      <c r="C3621" s="83"/>
      <c r="D3621" s="176" t="s">
        <v>2087</v>
      </c>
      <c r="E3621" s="78" t="s">
        <v>5076</v>
      </c>
      <c r="F3621" s="39" t="s">
        <v>5077</v>
      </c>
      <c r="G3621" s="39"/>
      <c r="H3621" s="39"/>
      <c r="I3621" s="39" t="s">
        <v>4876</v>
      </c>
      <c r="J3621" s="39" t="s">
        <v>4931</v>
      </c>
      <c r="K3621" s="164" t="s">
        <v>30</v>
      </c>
    </row>
    <row r="3622" s="47" customFormat="1" ht="33" spans="1:11">
      <c r="A3622" s="35">
        <v>3592</v>
      </c>
      <c r="B3622" s="5" t="s">
        <v>1969</v>
      </c>
      <c r="C3622" s="83"/>
      <c r="D3622" s="176" t="s">
        <v>2087</v>
      </c>
      <c r="E3622" s="78" t="s">
        <v>2548</v>
      </c>
      <c r="F3622" s="39" t="s">
        <v>5078</v>
      </c>
      <c r="G3622" s="39"/>
      <c r="H3622" s="39"/>
      <c r="I3622" s="39" t="s">
        <v>4876</v>
      </c>
      <c r="J3622" s="39" t="s">
        <v>4931</v>
      </c>
      <c r="K3622" s="164" t="s">
        <v>30</v>
      </c>
    </row>
    <row r="3623" s="47" customFormat="1" ht="33" spans="1:11">
      <c r="A3623" s="35">
        <v>3593</v>
      </c>
      <c r="B3623" s="5" t="s">
        <v>1969</v>
      </c>
      <c r="C3623" s="83"/>
      <c r="D3623" s="176" t="s">
        <v>2087</v>
      </c>
      <c r="E3623" s="78" t="s">
        <v>5079</v>
      </c>
      <c r="F3623" s="78" t="s">
        <v>5080</v>
      </c>
      <c r="G3623" s="78"/>
      <c r="H3623" s="39"/>
      <c r="I3623" s="39" t="s">
        <v>4876</v>
      </c>
      <c r="J3623" s="39" t="s">
        <v>4931</v>
      </c>
      <c r="K3623" s="88" t="s">
        <v>30</v>
      </c>
    </row>
    <row r="3624" s="47" customFormat="1" ht="33" spans="1:11">
      <c r="A3624" s="35">
        <v>3594</v>
      </c>
      <c r="B3624" s="5" t="s">
        <v>1969</v>
      </c>
      <c r="C3624" s="83"/>
      <c r="D3624" s="176" t="s">
        <v>2087</v>
      </c>
      <c r="E3624" s="78" t="s">
        <v>5081</v>
      </c>
      <c r="F3624" s="78" t="s">
        <v>5082</v>
      </c>
      <c r="G3624" s="78"/>
      <c r="H3624" s="39"/>
      <c r="I3624" s="39" t="s">
        <v>4876</v>
      </c>
      <c r="J3624" s="39" t="s">
        <v>4931</v>
      </c>
      <c r="K3624" s="88" t="s">
        <v>30</v>
      </c>
    </row>
    <row r="3625" s="47" customFormat="1" ht="49.5" spans="1:11">
      <c r="A3625" s="35">
        <v>3595</v>
      </c>
      <c r="B3625" s="5" t="s">
        <v>1969</v>
      </c>
      <c r="C3625" s="83"/>
      <c r="D3625" s="177" t="s">
        <v>2087</v>
      </c>
      <c r="E3625" s="78" t="s">
        <v>5083</v>
      </c>
      <c r="F3625" s="78" t="s">
        <v>5084</v>
      </c>
      <c r="G3625" s="78"/>
      <c r="H3625" s="39"/>
      <c r="I3625" s="39" t="s">
        <v>4876</v>
      </c>
      <c r="J3625" s="39" t="s">
        <v>4931</v>
      </c>
      <c r="K3625" s="88" t="s">
        <v>30</v>
      </c>
    </row>
    <row r="3626" s="47" customFormat="1" ht="34.5" spans="1:11">
      <c r="A3626" s="35">
        <v>3596</v>
      </c>
      <c r="B3626" s="5" t="s">
        <v>1969</v>
      </c>
      <c r="C3626" s="83"/>
      <c r="D3626" s="175" t="s">
        <v>2089</v>
      </c>
      <c r="E3626" s="39" t="s">
        <v>3320</v>
      </c>
      <c r="F3626" s="39" t="s">
        <v>4928</v>
      </c>
      <c r="G3626" s="39" t="s">
        <v>5085</v>
      </c>
      <c r="H3626" s="39"/>
      <c r="I3626" s="39" t="s">
        <v>4876</v>
      </c>
      <c r="J3626" s="39" t="s">
        <v>4931</v>
      </c>
      <c r="K3626" s="88" t="s">
        <v>31</v>
      </c>
    </row>
    <row r="3627" s="47" customFormat="1" ht="17.25" spans="1:11">
      <c r="A3627" s="35">
        <v>3597</v>
      </c>
      <c r="B3627" s="5" t="s">
        <v>1969</v>
      </c>
      <c r="C3627" s="83"/>
      <c r="D3627" s="176" t="s">
        <v>2089</v>
      </c>
      <c r="E3627" s="39" t="s">
        <v>3323</v>
      </c>
      <c r="F3627" s="39" t="s">
        <v>4930</v>
      </c>
      <c r="G3627" s="39"/>
      <c r="H3627" s="39"/>
      <c r="I3627" s="39" t="s">
        <v>4876</v>
      </c>
      <c r="J3627" s="39" t="s">
        <v>4931</v>
      </c>
      <c r="K3627" s="164" t="s">
        <v>30</v>
      </c>
    </row>
    <row r="3628" s="47" customFormat="1" ht="17.25" spans="1:11">
      <c r="A3628" s="35">
        <v>3598</v>
      </c>
      <c r="B3628" s="5" t="s">
        <v>1969</v>
      </c>
      <c r="C3628" s="83"/>
      <c r="D3628" s="176" t="s">
        <v>2089</v>
      </c>
      <c r="E3628" s="39" t="s">
        <v>3324</v>
      </c>
      <c r="F3628" s="39" t="s">
        <v>4932</v>
      </c>
      <c r="G3628" s="39"/>
      <c r="H3628" s="39"/>
      <c r="I3628" s="39" t="s">
        <v>4876</v>
      </c>
      <c r="J3628" s="39" t="s">
        <v>4931</v>
      </c>
      <c r="K3628" s="164" t="s">
        <v>31</v>
      </c>
    </row>
    <row r="3629" s="47" customFormat="1" ht="17.25" spans="1:11">
      <c r="A3629" s="35">
        <v>3599</v>
      </c>
      <c r="B3629" s="5" t="s">
        <v>1969</v>
      </c>
      <c r="C3629" s="83"/>
      <c r="D3629" s="176" t="s">
        <v>2089</v>
      </c>
      <c r="E3629" s="39" t="s">
        <v>4933</v>
      </c>
      <c r="F3629" s="39" t="s">
        <v>4934</v>
      </c>
      <c r="G3629" s="39"/>
      <c r="H3629" s="39"/>
      <c r="I3629" s="39" t="s">
        <v>4876</v>
      </c>
      <c r="J3629" s="39" t="s">
        <v>4931</v>
      </c>
      <c r="K3629" s="88" t="s">
        <v>30</v>
      </c>
    </row>
    <row r="3630" s="47" customFormat="1" ht="17.25" spans="1:11">
      <c r="A3630" s="35">
        <v>3600</v>
      </c>
      <c r="B3630" s="5" t="s">
        <v>1969</v>
      </c>
      <c r="C3630" s="83"/>
      <c r="D3630" s="176" t="s">
        <v>2089</v>
      </c>
      <c r="E3630" s="39" t="s">
        <v>4874</v>
      </c>
      <c r="F3630" s="39" t="s">
        <v>4935</v>
      </c>
      <c r="G3630" s="39"/>
      <c r="H3630" s="39"/>
      <c r="I3630" s="39" t="s">
        <v>4876</v>
      </c>
      <c r="J3630" s="39" t="s">
        <v>4931</v>
      </c>
      <c r="K3630" s="88" t="s">
        <v>30</v>
      </c>
    </row>
    <row r="3631" s="47" customFormat="1" ht="17.25" spans="1:11">
      <c r="A3631" s="35">
        <v>3601</v>
      </c>
      <c r="B3631" s="5" t="s">
        <v>1969</v>
      </c>
      <c r="C3631" s="83"/>
      <c r="D3631" s="176" t="s">
        <v>2089</v>
      </c>
      <c r="E3631" s="39" t="s">
        <v>2536</v>
      </c>
      <c r="F3631" s="39" t="s">
        <v>4936</v>
      </c>
      <c r="G3631" s="39"/>
      <c r="H3631" s="39"/>
      <c r="I3631" s="39" t="s">
        <v>4876</v>
      </c>
      <c r="J3631" s="39" t="s">
        <v>4931</v>
      </c>
      <c r="K3631" s="88" t="s">
        <v>30</v>
      </c>
    </row>
    <row r="3632" s="47" customFormat="1" ht="17.25" spans="1:11">
      <c r="A3632" s="35">
        <v>3602</v>
      </c>
      <c r="B3632" s="5" t="s">
        <v>1969</v>
      </c>
      <c r="C3632" s="83"/>
      <c r="D3632" s="176" t="s">
        <v>2089</v>
      </c>
      <c r="E3632" s="39" t="s">
        <v>4937</v>
      </c>
      <c r="F3632" s="39" t="s">
        <v>3325</v>
      </c>
      <c r="G3632" s="39"/>
      <c r="H3632" s="39"/>
      <c r="I3632" s="39" t="s">
        <v>4876</v>
      </c>
      <c r="J3632" s="39" t="s">
        <v>4931</v>
      </c>
      <c r="K3632" s="164" t="s">
        <v>30</v>
      </c>
    </row>
    <row r="3633" s="47" customFormat="1" ht="17.25" spans="1:11">
      <c r="A3633" s="35">
        <v>3603</v>
      </c>
      <c r="B3633" s="5" t="s">
        <v>1969</v>
      </c>
      <c r="C3633" s="83"/>
      <c r="D3633" s="176" t="s">
        <v>2089</v>
      </c>
      <c r="E3633" s="39" t="s">
        <v>2561</v>
      </c>
      <c r="F3633" s="39" t="s">
        <v>2561</v>
      </c>
      <c r="G3633" s="39"/>
      <c r="H3633" s="39"/>
      <c r="I3633" s="39" t="s">
        <v>4876</v>
      </c>
      <c r="J3633" s="39" t="s">
        <v>4931</v>
      </c>
      <c r="K3633" s="144" t="s">
        <v>30</v>
      </c>
    </row>
    <row r="3634" s="47" customFormat="1" ht="17.25" spans="1:11">
      <c r="A3634" s="35">
        <v>3604</v>
      </c>
      <c r="B3634" s="5" t="s">
        <v>1969</v>
      </c>
      <c r="C3634" s="83"/>
      <c r="D3634" s="176" t="s">
        <v>2089</v>
      </c>
      <c r="E3634" s="39" t="s">
        <v>4938</v>
      </c>
      <c r="F3634" s="39" t="s">
        <v>4939</v>
      </c>
      <c r="G3634" s="39"/>
      <c r="H3634" s="39"/>
      <c r="I3634" s="39" t="s">
        <v>4876</v>
      </c>
      <c r="J3634" s="39" t="s">
        <v>4931</v>
      </c>
      <c r="K3634" s="87" t="s">
        <v>30</v>
      </c>
    </row>
    <row r="3635" s="47" customFormat="1" ht="17.25" spans="1:11">
      <c r="A3635" s="35">
        <v>3605</v>
      </c>
      <c r="B3635" s="5" t="s">
        <v>1969</v>
      </c>
      <c r="C3635" s="83"/>
      <c r="D3635" s="177" t="s">
        <v>2089</v>
      </c>
      <c r="E3635" s="39" t="s">
        <v>4940</v>
      </c>
      <c r="F3635" s="39" t="s">
        <v>4941</v>
      </c>
      <c r="G3635" s="39"/>
      <c r="H3635" s="39"/>
      <c r="I3635" s="39" t="s">
        <v>4876</v>
      </c>
      <c r="J3635" s="39" t="s">
        <v>4931</v>
      </c>
      <c r="K3635" s="164" t="s">
        <v>30</v>
      </c>
    </row>
    <row r="3636" s="47" customFormat="1" ht="34.5" spans="1:11">
      <c r="A3636" s="35">
        <v>3606</v>
      </c>
      <c r="B3636" s="5" t="s">
        <v>1969</v>
      </c>
      <c r="C3636" s="83"/>
      <c r="D3636" s="179" t="s">
        <v>2090</v>
      </c>
      <c r="E3636" s="39" t="s">
        <v>5086</v>
      </c>
      <c r="F3636" s="39" t="s">
        <v>5087</v>
      </c>
      <c r="G3636" s="39"/>
      <c r="H3636" s="39"/>
      <c r="I3636" s="39" t="s">
        <v>4876</v>
      </c>
      <c r="J3636" s="39" t="s">
        <v>4931</v>
      </c>
      <c r="K3636" s="164" t="s">
        <v>30</v>
      </c>
    </row>
    <row r="3637" s="47" customFormat="1" ht="34.5" spans="1:11">
      <c r="A3637" s="35">
        <v>3607</v>
      </c>
      <c r="B3637" s="5" t="s">
        <v>1969</v>
      </c>
      <c r="C3637" s="83"/>
      <c r="D3637" s="178" t="s">
        <v>2091</v>
      </c>
      <c r="E3637" s="39" t="s">
        <v>5088</v>
      </c>
      <c r="F3637" s="39" t="s">
        <v>5089</v>
      </c>
      <c r="G3637" s="39" t="s">
        <v>5090</v>
      </c>
      <c r="H3637" s="39"/>
      <c r="I3637" s="39" t="s">
        <v>4876</v>
      </c>
      <c r="J3637" s="39" t="s">
        <v>4931</v>
      </c>
      <c r="K3637" s="89" t="s">
        <v>31</v>
      </c>
    </row>
    <row r="3638" s="47" customFormat="1" ht="34.5" spans="1:11">
      <c r="A3638" s="35">
        <v>3608</v>
      </c>
      <c r="B3638" s="5" t="s">
        <v>1969</v>
      </c>
      <c r="C3638" s="83"/>
      <c r="D3638" s="180" t="s">
        <v>2091</v>
      </c>
      <c r="E3638" s="39" t="s">
        <v>5091</v>
      </c>
      <c r="F3638" s="39" t="s">
        <v>5092</v>
      </c>
      <c r="G3638" s="39"/>
      <c r="H3638" s="39"/>
      <c r="I3638" s="39" t="s">
        <v>4876</v>
      </c>
      <c r="J3638" s="39" t="s">
        <v>4931</v>
      </c>
      <c r="K3638" s="164" t="s">
        <v>30</v>
      </c>
    </row>
    <row r="3639" s="47" customFormat="1" ht="34.5" spans="1:11">
      <c r="A3639" s="35">
        <v>3609</v>
      </c>
      <c r="B3639" s="5" t="s">
        <v>1969</v>
      </c>
      <c r="C3639" s="83"/>
      <c r="D3639" s="180" t="s">
        <v>2091</v>
      </c>
      <c r="E3639" s="39" t="s">
        <v>5093</v>
      </c>
      <c r="F3639" s="39" t="s">
        <v>5094</v>
      </c>
      <c r="G3639" s="39"/>
      <c r="H3639" s="39"/>
      <c r="I3639" s="39" t="s">
        <v>4876</v>
      </c>
      <c r="J3639" s="39" t="s">
        <v>4931</v>
      </c>
      <c r="K3639" s="164" t="s">
        <v>30</v>
      </c>
    </row>
    <row r="3640" s="47" customFormat="1" ht="34.5" spans="1:11">
      <c r="A3640" s="35">
        <v>3610</v>
      </c>
      <c r="B3640" s="5" t="s">
        <v>1969</v>
      </c>
      <c r="C3640" s="83"/>
      <c r="D3640" s="180" t="s">
        <v>2091</v>
      </c>
      <c r="E3640" s="39" t="s">
        <v>5095</v>
      </c>
      <c r="F3640" s="39" t="s">
        <v>5096</v>
      </c>
      <c r="G3640" s="39"/>
      <c r="H3640" s="39"/>
      <c r="I3640" s="39" t="s">
        <v>4876</v>
      </c>
      <c r="J3640" s="39" t="s">
        <v>4931</v>
      </c>
      <c r="K3640" s="164" t="s">
        <v>30</v>
      </c>
    </row>
    <row r="3641" s="47" customFormat="1" ht="34.5" spans="1:11">
      <c r="A3641" s="35">
        <v>3611</v>
      </c>
      <c r="B3641" s="5" t="s">
        <v>1969</v>
      </c>
      <c r="C3641" s="83"/>
      <c r="D3641" s="180" t="s">
        <v>2091</v>
      </c>
      <c r="E3641" s="39" t="s">
        <v>2741</v>
      </c>
      <c r="F3641" s="39" t="s">
        <v>5097</v>
      </c>
      <c r="G3641" s="39"/>
      <c r="H3641" s="39"/>
      <c r="I3641" s="39" t="s">
        <v>4876</v>
      </c>
      <c r="J3641" s="39" t="s">
        <v>4931</v>
      </c>
      <c r="K3641" s="164" t="s">
        <v>30</v>
      </c>
    </row>
    <row r="3642" s="47" customFormat="1" ht="34.5" spans="1:11">
      <c r="A3642" s="35">
        <v>3612</v>
      </c>
      <c r="B3642" s="5" t="s">
        <v>1969</v>
      </c>
      <c r="C3642" s="83"/>
      <c r="D3642" s="180" t="s">
        <v>2091</v>
      </c>
      <c r="E3642" s="39" t="s">
        <v>2739</v>
      </c>
      <c r="F3642" s="39" t="s">
        <v>5098</v>
      </c>
      <c r="G3642" s="39"/>
      <c r="H3642" s="39"/>
      <c r="I3642" s="39" t="s">
        <v>4876</v>
      </c>
      <c r="J3642" s="39" t="s">
        <v>4931</v>
      </c>
      <c r="K3642" s="144" t="s">
        <v>30</v>
      </c>
    </row>
    <row r="3643" s="47" customFormat="1" ht="34.5" spans="1:11">
      <c r="A3643" s="35">
        <v>3613</v>
      </c>
      <c r="B3643" s="5" t="s">
        <v>1969</v>
      </c>
      <c r="C3643" s="83"/>
      <c r="D3643" s="180" t="s">
        <v>2091</v>
      </c>
      <c r="E3643" s="39" t="s">
        <v>5099</v>
      </c>
      <c r="F3643" s="39" t="s">
        <v>5100</v>
      </c>
      <c r="G3643" s="39"/>
      <c r="H3643" s="39"/>
      <c r="I3643" s="39" t="s">
        <v>4876</v>
      </c>
      <c r="J3643" s="39" t="s">
        <v>4931</v>
      </c>
      <c r="K3643" s="164" t="s">
        <v>30</v>
      </c>
    </row>
    <row r="3644" s="47" customFormat="1" ht="34.5" spans="1:11">
      <c r="A3644" s="35">
        <v>3614</v>
      </c>
      <c r="B3644" s="5" t="s">
        <v>1969</v>
      </c>
      <c r="C3644" s="83"/>
      <c r="D3644" s="180" t="s">
        <v>2091</v>
      </c>
      <c r="E3644" s="39" t="s">
        <v>5101</v>
      </c>
      <c r="F3644" s="39" t="s">
        <v>5102</v>
      </c>
      <c r="G3644" s="39"/>
      <c r="H3644" s="39"/>
      <c r="I3644" s="39" t="s">
        <v>4876</v>
      </c>
      <c r="J3644" s="39" t="s">
        <v>4931</v>
      </c>
      <c r="K3644" s="88" t="s">
        <v>30</v>
      </c>
    </row>
    <row r="3645" s="47" customFormat="1" ht="34.5" spans="1:11">
      <c r="A3645" s="35">
        <v>3615</v>
      </c>
      <c r="B3645" s="5" t="s">
        <v>1969</v>
      </c>
      <c r="C3645" s="83"/>
      <c r="D3645" s="182" t="s">
        <v>2091</v>
      </c>
      <c r="E3645" s="39" t="s">
        <v>5103</v>
      </c>
      <c r="F3645" s="39" t="s">
        <v>5104</v>
      </c>
      <c r="G3645" s="39"/>
      <c r="H3645" s="39"/>
      <c r="I3645" s="39" t="s">
        <v>4876</v>
      </c>
      <c r="J3645" s="39" t="s">
        <v>4931</v>
      </c>
      <c r="K3645" s="164" t="s">
        <v>30</v>
      </c>
    </row>
    <row r="3646" s="47" customFormat="1" ht="34.5" spans="1:11">
      <c r="A3646" s="35">
        <v>3616</v>
      </c>
      <c r="B3646" s="5" t="s">
        <v>1969</v>
      </c>
      <c r="C3646" s="83"/>
      <c r="D3646" s="178" t="s">
        <v>2092</v>
      </c>
      <c r="E3646" s="39" t="s">
        <v>5105</v>
      </c>
      <c r="F3646" s="39" t="s">
        <v>5106</v>
      </c>
      <c r="G3646" s="39" t="s">
        <v>5107</v>
      </c>
      <c r="H3646" s="39"/>
      <c r="I3646" s="39" t="s">
        <v>4876</v>
      </c>
      <c r="J3646" s="39" t="s">
        <v>4931</v>
      </c>
      <c r="K3646" s="89" t="s">
        <v>31</v>
      </c>
    </row>
    <row r="3647" s="47" customFormat="1" ht="17.25" spans="1:11">
      <c r="A3647" s="35">
        <v>3617</v>
      </c>
      <c r="B3647" s="5" t="s">
        <v>1969</v>
      </c>
      <c r="C3647" s="83"/>
      <c r="D3647" s="180" t="s">
        <v>2092</v>
      </c>
      <c r="E3647" s="39" t="s">
        <v>5108</v>
      </c>
      <c r="F3647" s="39" t="s">
        <v>5109</v>
      </c>
      <c r="G3647" s="39"/>
      <c r="H3647" s="39"/>
      <c r="I3647" s="39" t="s">
        <v>4876</v>
      </c>
      <c r="J3647" s="39" t="s">
        <v>4931</v>
      </c>
      <c r="K3647" s="164" t="s">
        <v>30</v>
      </c>
    </row>
    <row r="3648" s="47" customFormat="1" ht="17.25" spans="1:11">
      <c r="A3648" s="35">
        <v>3618</v>
      </c>
      <c r="B3648" s="5" t="s">
        <v>1969</v>
      </c>
      <c r="C3648" s="83"/>
      <c r="D3648" s="180" t="s">
        <v>2092</v>
      </c>
      <c r="E3648" s="39" t="s">
        <v>5110</v>
      </c>
      <c r="F3648" s="39" t="s">
        <v>5111</v>
      </c>
      <c r="G3648" s="39"/>
      <c r="H3648" s="39"/>
      <c r="I3648" s="39" t="s">
        <v>4876</v>
      </c>
      <c r="J3648" s="39" t="s">
        <v>4931</v>
      </c>
      <c r="K3648" s="164" t="s">
        <v>30</v>
      </c>
    </row>
    <row r="3649" s="47" customFormat="1" ht="17.25" spans="1:11">
      <c r="A3649" s="35">
        <v>3619</v>
      </c>
      <c r="B3649" s="5" t="s">
        <v>1969</v>
      </c>
      <c r="C3649" s="83"/>
      <c r="D3649" s="180" t="s">
        <v>2092</v>
      </c>
      <c r="E3649" s="39" t="s">
        <v>5112</v>
      </c>
      <c r="F3649" s="39" t="s">
        <v>5113</v>
      </c>
      <c r="G3649" s="39"/>
      <c r="H3649" s="39"/>
      <c r="I3649" s="39" t="s">
        <v>4876</v>
      </c>
      <c r="J3649" s="39" t="s">
        <v>4931</v>
      </c>
      <c r="K3649" s="164" t="s">
        <v>30</v>
      </c>
    </row>
    <row r="3650" s="47" customFormat="1" ht="34.5" spans="1:11">
      <c r="A3650" s="35">
        <v>3620</v>
      </c>
      <c r="B3650" s="5" t="s">
        <v>1969</v>
      </c>
      <c r="C3650" s="83"/>
      <c r="D3650" s="180" t="s">
        <v>2092</v>
      </c>
      <c r="E3650" s="39" t="s">
        <v>5114</v>
      </c>
      <c r="F3650" s="39" t="s">
        <v>5115</v>
      </c>
      <c r="G3650" s="39"/>
      <c r="H3650" s="39"/>
      <c r="I3650" s="39" t="s">
        <v>4876</v>
      </c>
      <c r="J3650" s="39" t="s">
        <v>4931</v>
      </c>
      <c r="K3650" s="164" t="s">
        <v>30</v>
      </c>
    </row>
    <row r="3651" s="47" customFormat="1" ht="17.25" spans="1:11">
      <c r="A3651" s="35">
        <v>3621</v>
      </c>
      <c r="B3651" s="5" t="s">
        <v>1969</v>
      </c>
      <c r="C3651" s="83"/>
      <c r="D3651" s="180" t="s">
        <v>2092</v>
      </c>
      <c r="E3651" s="39" t="s">
        <v>5116</v>
      </c>
      <c r="F3651" s="39" t="s">
        <v>5117</v>
      </c>
      <c r="G3651" s="39"/>
      <c r="H3651" s="39"/>
      <c r="I3651" s="39" t="s">
        <v>4876</v>
      </c>
      <c r="J3651" s="39" t="s">
        <v>4931</v>
      </c>
      <c r="K3651" s="88" t="s">
        <v>30</v>
      </c>
    </row>
    <row r="3652" s="47" customFormat="1" ht="17.25" spans="1:11">
      <c r="A3652" s="35">
        <v>3622</v>
      </c>
      <c r="B3652" s="5" t="s">
        <v>1969</v>
      </c>
      <c r="C3652" s="83"/>
      <c r="D3652" s="180" t="s">
        <v>2092</v>
      </c>
      <c r="E3652" s="39" t="s">
        <v>341</v>
      </c>
      <c r="F3652" s="39" t="s">
        <v>5118</v>
      </c>
      <c r="G3652" s="39"/>
      <c r="H3652" s="39"/>
      <c r="I3652" s="39" t="s">
        <v>4876</v>
      </c>
      <c r="J3652" s="39" t="s">
        <v>4931</v>
      </c>
      <c r="K3652" s="164" t="s">
        <v>30</v>
      </c>
    </row>
    <row r="3653" s="47" customFormat="1" ht="34.5" spans="1:11">
      <c r="A3653" s="35">
        <v>3623</v>
      </c>
      <c r="B3653" s="5" t="s">
        <v>1969</v>
      </c>
      <c r="C3653" s="83"/>
      <c r="D3653" s="180" t="s">
        <v>2092</v>
      </c>
      <c r="E3653" s="39" t="s">
        <v>5119</v>
      </c>
      <c r="F3653" s="39" t="s">
        <v>5120</v>
      </c>
      <c r="G3653" s="39"/>
      <c r="H3653" s="39"/>
      <c r="I3653" s="39" t="s">
        <v>4876</v>
      </c>
      <c r="J3653" s="39" t="s">
        <v>4931</v>
      </c>
      <c r="K3653" s="164" t="s">
        <v>30</v>
      </c>
    </row>
    <row r="3654" s="47" customFormat="1" ht="51.75" spans="1:11">
      <c r="A3654" s="35">
        <v>3624</v>
      </c>
      <c r="B3654" s="5" t="s">
        <v>1969</v>
      </c>
      <c r="C3654" s="83"/>
      <c r="D3654" s="180" t="s">
        <v>2092</v>
      </c>
      <c r="E3654" s="39" t="s">
        <v>5121</v>
      </c>
      <c r="F3654" s="39" t="s">
        <v>5122</v>
      </c>
      <c r="G3654" s="39"/>
      <c r="H3654" s="39"/>
      <c r="I3654" s="39" t="s">
        <v>4876</v>
      </c>
      <c r="J3654" s="39" t="s">
        <v>4931</v>
      </c>
      <c r="K3654" s="164" t="s">
        <v>30</v>
      </c>
    </row>
    <row r="3655" s="47" customFormat="1" ht="34.5" spans="1:11">
      <c r="A3655" s="35">
        <v>3625</v>
      </c>
      <c r="B3655" s="5" t="s">
        <v>1969</v>
      </c>
      <c r="C3655" s="83"/>
      <c r="D3655" s="180" t="s">
        <v>2092</v>
      </c>
      <c r="E3655" s="39" t="s">
        <v>5123</v>
      </c>
      <c r="F3655" s="39" t="s">
        <v>5124</v>
      </c>
      <c r="G3655" s="39"/>
      <c r="H3655" s="39"/>
      <c r="I3655" s="39" t="s">
        <v>4876</v>
      </c>
      <c r="J3655" s="39" t="s">
        <v>4931</v>
      </c>
      <c r="K3655" s="164" t="s">
        <v>30</v>
      </c>
    </row>
    <row r="3656" s="47" customFormat="1" ht="34.5" spans="1:11">
      <c r="A3656" s="35">
        <v>3626</v>
      </c>
      <c r="B3656" s="5" t="s">
        <v>1969</v>
      </c>
      <c r="C3656" s="83"/>
      <c r="D3656" s="182" t="s">
        <v>2092</v>
      </c>
      <c r="E3656" s="39" t="s">
        <v>5125</v>
      </c>
      <c r="F3656" s="39" t="s">
        <v>5126</v>
      </c>
      <c r="G3656" s="39"/>
      <c r="H3656" s="39"/>
      <c r="I3656" s="39" t="s">
        <v>4876</v>
      </c>
      <c r="J3656" s="39" t="s">
        <v>4931</v>
      </c>
      <c r="K3656" s="144" t="s">
        <v>30</v>
      </c>
    </row>
    <row r="3657" s="47" customFormat="1" ht="34.5" spans="1:11">
      <c r="A3657" s="35">
        <v>3627</v>
      </c>
      <c r="B3657" s="5" t="s">
        <v>1969</v>
      </c>
      <c r="C3657" s="83"/>
      <c r="D3657" s="178" t="s">
        <v>2093</v>
      </c>
      <c r="E3657" s="39" t="s">
        <v>5105</v>
      </c>
      <c r="F3657" s="39" t="s">
        <v>5127</v>
      </c>
      <c r="G3657" s="39" t="s">
        <v>5128</v>
      </c>
      <c r="H3657" s="39"/>
      <c r="I3657" s="39" t="s">
        <v>4876</v>
      </c>
      <c r="J3657" s="39" t="s">
        <v>4931</v>
      </c>
      <c r="K3657" s="89" t="s">
        <v>31</v>
      </c>
    </row>
    <row r="3658" s="47" customFormat="1" ht="17.25" spans="1:11">
      <c r="A3658" s="35">
        <v>3628</v>
      </c>
      <c r="B3658" s="5" t="s">
        <v>1969</v>
      </c>
      <c r="C3658" s="83"/>
      <c r="D3658" s="180" t="s">
        <v>2093</v>
      </c>
      <c r="E3658" s="39" t="s">
        <v>5108</v>
      </c>
      <c r="F3658" s="39" t="s">
        <v>5129</v>
      </c>
      <c r="G3658" s="39"/>
      <c r="H3658" s="39"/>
      <c r="I3658" s="39" t="s">
        <v>4876</v>
      </c>
      <c r="J3658" s="39" t="s">
        <v>4931</v>
      </c>
      <c r="K3658" s="164" t="s">
        <v>30</v>
      </c>
    </row>
    <row r="3659" s="47" customFormat="1" ht="17.25" spans="1:11">
      <c r="A3659" s="35">
        <v>3629</v>
      </c>
      <c r="B3659" s="5" t="s">
        <v>1969</v>
      </c>
      <c r="C3659" s="83"/>
      <c r="D3659" s="180" t="s">
        <v>2093</v>
      </c>
      <c r="E3659" s="39" t="s">
        <v>5110</v>
      </c>
      <c r="F3659" s="39" t="s">
        <v>5130</v>
      </c>
      <c r="G3659" s="39"/>
      <c r="H3659" s="39"/>
      <c r="I3659" s="39" t="s">
        <v>4876</v>
      </c>
      <c r="J3659" s="39" t="s">
        <v>4931</v>
      </c>
      <c r="K3659" s="164" t="s">
        <v>30</v>
      </c>
    </row>
    <row r="3660" s="47" customFormat="1" ht="17.25" spans="1:11">
      <c r="A3660" s="35">
        <v>3630</v>
      </c>
      <c r="B3660" s="5" t="s">
        <v>1969</v>
      </c>
      <c r="C3660" s="83"/>
      <c r="D3660" s="180" t="s">
        <v>2093</v>
      </c>
      <c r="E3660" s="39" t="s">
        <v>5112</v>
      </c>
      <c r="F3660" s="39" t="s">
        <v>5131</v>
      </c>
      <c r="G3660" s="39"/>
      <c r="H3660" s="39"/>
      <c r="I3660" s="39" t="s">
        <v>4876</v>
      </c>
      <c r="J3660" s="39" t="s">
        <v>4931</v>
      </c>
      <c r="K3660" s="164" t="s">
        <v>30</v>
      </c>
    </row>
    <row r="3661" s="47" customFormat="1" ht="34.5" spans="1:11">
      <c r="A3661" s="35">
        <v>3631</v>
      </c>
      <c r="B3661" s="5" t="s">
        <v>1969</v>
      </c>
      <c r="C3661" s="83"/>
      <c r="D3661" s="180" t="s">
        <v>2093</v>
      </c>
      <c r="E3661" s="39" t="s">
        <v>5132</v>
      </c>
      <c r="F3661" s="39" t="s">
        <v>5133</v>
      </c>
      <c r="G3661" s="39"/>
      <c r="H3661" s="39"/>
      <c r="I3661" s="39" t="s">
        <v>4876</v>
      </c>
      <c r="J3661" s="39" t="s">
        <v>4931</v>
      </c>
      <c r="K3661" s="164" t="s">
        <v>30</v>
      </c>
    </row>
    <row r="3662" s="47" customFormat="1" ht="17.25" spans="1:11">
      <c r="A3662" s="35">
        <v>3632</v>
      </c>
      <c r="B3662" s="5" t="s">
        <v>1969</v>
      </c>
      <c r="C3662" s="83"/>
      <c r="D3662" s="180" t="s">
        <v>2093</v>
      </c>
      <c r="E3662" s="39" t="s">
        <v>5116</v>
      </c>
      <c r="F3662" s="39" t="s">
        <v>5134</v>
      </c>
      <c r="G3662" s="39"/>
      <c r="H3662" s="39"/>
      <c r="I3662" s="39" t="s">
        <v>4876</v>
      </c>
      <c r="J3662" s="39" t="s">
        <v>4931</v>
      </c>
      <c r="K3662" s="88" t="s">
        <v>30</v>
      </c>
    </row>
    <row r="3663" s="47" customFormat="1" ht="17.25" spans="1:11">
      <c r="A3663" s="35">
        <v>3633</v>
      </c>
      <c r="B3663" s="5" t="s">
        <v>1969</v>
      </c>
      <c r="C3663" s="83"/>
      <c r="D3663" s="180" t="s">
        <v>2093</v>
      </c>
      <c r="E3663" s="39" t="s">
        <v>341</v>
      </c>
      <c r="F3663" s="39" t="s">
        <v>5135</v>
      </c>
      <c r="G3663" s="39"/>
      <c r="H3663" s="39"/>
      <c r="I3663" s="39" t="s">
        <v>4876</v>
      </c>
      <c r="J3663" s="39" t="s">
        <v>4931</v>
      </c>
      <c r="K3663" s="164" t="s">
        <v>30</v>
      </c>
    </row>
    <row r="3664" s="47" customFormat="1" ht="34.5" spans="1:11">
      <c r="A3664" s="35">
        <v>3634</v>
      </c>
      <c r="B3664" s="5" t="s">
        <v>1969</v>
      </c>
      <c r="C3664" s="83"/>
      <c r="D3664" s="180" t="s">
        <v>2093</v>
      </c>
      <c r="E3664" s="39" t="s">
        <v>5119</v>
      </c>
      <c r="F3664" s="39" t="s">
        <v>5120</v>
      </c>
      <c r="G3664" s="39"/>
      <c r="H3664" s="39"/>
      <c r="I3664" s="39" t="s">
        <v>4876</v>
      </c>
      <c r="J3664" s="39" t="s">
        <v>4931</v>
      </c>
      <c r="K3664" s="164" t="s">
        <v>30</v>
      </c>
    </row>
    <row r="3665" s="47" customFormat="1" ht="51.75" spans="1:11">
      <c r="A3665" s="35">
        <v>3635</v>
      </c>
      <c r="B3665" s="5" t="s">
        <v>1969</v>
      </c>
      <c r="C3665" s="83"/>
      <c r="D3665" s="180" t="s">
        <v>2093</v>
      </c>
      <c r="E3665" s="39" t="s">
        <v>5121</v>
      </c>
      <c r="F3665" s="39" t="s">
        <v>5136</v>
      </c>
      <c r="G3665" s="39"/>
      <c r="H3665" s="39"/>
      <c r="I3665" s="39" t="s">
        <v>4876</v>
      </c>
      <c r="J3665" s="39" t="s">
        <v>4931</v>
      </c>
      <c r="K3665" s="164" t="s">
        <v>30</v>
      </c>
    </row>
    <row r="3666" s="47" customFormat="1" ht="34.5" spans="1:11">
      <c r="A3666" s="35">
        <v>3636</v>
      </c>
      <c r="B3666" s="5" t="s">
        <v>1969</v>
      </c>
      <c r="C3666" s="83"/>
      <c r="D3666" s="180" t="s">
        <v>2093</v>
      </c>
      <c r="E3666" s="39" t="s">
        <v>5123</v>
      </c>
      <c r="F3666" s="39" t="s">
        <v>5137</v>
      </c>
      <c r="G3666" s="39"/>
      <c r="H3666" s="39"/>
      <c r="I3666" s="39" t="s">
        <v>4876</v>
      </c>
      <c r="J3666" s="39" t="s">
        <v>4931</v>
      </c>
      <c r="K3666" s="164" t="s">
        <v>30</v>
      </c>
    </row>
    <row r="3667" s="47" customFormat="1" ht="34.5" spans="1:11">
      <c r="A3667" s="35">
        <v>3637</v>
      </c>
      <c r="B3667" s="5" t="s">
        <v>1969</v>
      </c>
      <c r="C3667" s="83"/>
      <c r="D3667" s="182" t="s">
        <v>2093</v>
      </c>
      <c r="E3667" s="39" t="s">
        <v>5138</v>
      </c>
      <c r="F3667" s="39" t="s">
        <v>5139</v>
      </c>
      <c r="G3667" s="39"/>
      <c r="H3667" s="39"/>
      <c r="I3667" s="39" t="s">
        <v>4876</v>
      </c>
      <c r="J3667" s="39" t="s">
        <v>4931</v>
      </c>
      <c r="K3667" s="144" t="s">
        <v>30</v>
      </c>
    </row>
    <row r="3668" s="47" customFormat="1" ht="34.5" spans="1:11">
      <c r="A3668" s="35">
        <v>3638</v>
      </c>
      <c r="B3668" s="5" t="s">
        <v>1969</v>
      </c>
      <c r="C3668" s="83"/>
      <c r="D3668" s="175" t="s">
        <v>2095</v>
      </c>
      <c r="E3668" s="39" t="s">
        <v>3320</v>
      </c>
      <c r="F3668" s="39" t="s">
        <v>4928</v>
      </c>
      <c r="G3668" s="39" t="s">
        <v>5140</v>
      </c>
      <c r="H3668" s="39"/>
      <c r="I3668" s="39" t="s">
        <v>4876</v>
      </c>
      <c r="J3668" s="39" t="s">
        <v>4931</v>
      </c>
      <c r="K3668" s="88" t="s">
        <v>31</v>
      </c>
    </row>
    <row r="3669" s="47" customFormat="1" ht="17.25" spans="1:11">
      <c r="A3669" s="35">
        <v>3639</v>
      </c>
      <c r="B3669" s="5" t="s">
        <v>1969</v>
      </c>
      <c r="C3669" s="83"/>
      <c r="D3669" s="176" t="s">
        <v>2095</v>
      </c>
      <c r="E3669" s="39" t="s">
        <v>3323</v>
      </c>
      <c r="F3669" s="39" t="s">
        <v>4930</v>
      </c>
      <c r="G3669" s="39"/>
      <c r="H3669" s="39"/>
      <c r="I3669" s="39" t="s">
        <v>4876</v>
      </c>
      <c r="J3669" s="39" t="s">
        <v>4931</v>
      </c>
      <c r="K3669" s="164" t="s">
        <v>30</v>
      </c>
    </row>
    <row r="3670" s="47" customFormat="1" ht="17.25" spans="1:11">
      <c r="A3670" s="35">
        <v>3640</v>
      </c>
      <c r="B3670" s="5" t="s">
        <v>1969</v>
      </c>
      <c r="C3670" s="83"/>
      <c r="D3670" s="176" t="s">
        <v>2095</v>
      </c>
      <c r="E3670" s="39" t="s">
        <v>3324</v>
      </c>
      <c r="F3670" s="39" t="s">
        <v>4932</v>
      </c>
      <c r="G3670" s="39"/>
      <c r="H3670" s="39"/>
      <c r="I3670" s="39" t="s">
        <v>4876</v>
      </c>
      <c r="J3670" s="39" t="s">
        <v>4931</v>
      </c>
      <c r="K3670" s="164" t="s">
        <v>31</v>
      </c>
    </row>
    <row r="3671" s="47" customFormat="1" ht="17.25" spans="1:11">
      <c r="A3671" s="35">
        <v>3641</v>
      </c>
      <c r="B3671" s="5" t="s">
        <v>1969</v>
      </c>
      <c r="C3671" s="83"/>
      <c r="D3671" s="176" t="s">
        <v>2095</v>
      </c>
      <c r="E3671" s="39" t="s">
        <v>4933</v>
      </c>
      <c r="F3671" s="39" t="s">
        <v>4934</v>
      </c>
      <c r="G3671" s="39"/>
      <c r="H3671" s="39"/>
      <c r="I3671" s="39" t="s">
        <v>4876</v>
      </c>
      <c r="J3671" s="39" t="s">
        <v>4931</v>
      </c>
      <c r="K3671" s="88" t="s">
        <v>30</v>
      </c>
    </row>
    <row r="3672" s="47" customFormat="1" ht="17.25" spans="1:11">
      <c r="A3672" s="35">
        <v>3642</v>
      </c>
      <c r="B3672" s="5" t="s">
        <v>1969</v>
      </c>
      <c r="C3672" s="83"/>
      <c r="D3672" s="176" t="s">
        <v>2095</v>
      </c>
      <c r="E3672" s="39" t="s">
        <v>4874</v>
      </c>
      <c r="F3672" s="39" t="s">
        <v>4935</v>
      </c>
      <c r="G3672" s="39"/>
      <c r="H3672" s="39"/>
      <c r="I3672" s="39" t="s">
        <v>4876</v>
      </c>
      <c r="J3672" s="39" t="s">
        <v>4931</v>
      </c>
      <c r="K3672" s="88" t="s">
        <v>30</v>
      </c>
    </row>
    <row r="3673" s="47" customFormat="1" ht="17.25" spans="1:11">
      <c r="A3673" s="35">
        <v>3643</v>
      </c>
      <c r="B3673" s="5" t="s">
        <v>1969</v>
      </c>
      <c r="C3673" s="83"/>
      <c r="D3673" s="176" t="s">
        <v>2095</v>
      </c>
      <c r="E3673" s="39" t="s">
        <v>2536</v>
      </c>
      <c r="F3673" s="39" t="s">
        <v>4936</v>
      </c>
      <c r="G3673" s="39"/>
      <c r="H3673" s="39"/>
      <c r="I3673" s="39" t="s">
        <v>4876</v>
      </c>
      <c r="J3673" s="39" t="s">
        <v>4931</v>
      </c>
      <c r="K3673" s="88" t="s">
        <v>30</v>
      </c>
    </row>
    <row r="3674" s="47" customFormat="1" ht="17.25" spans="1:11">
      <c r="A3674" s="35">
        <v>3644</v>
      </c>
      <c r="B3674" s="5" t="s">
        <v>1969</v>
      </c>
      <c r="C3674" s="83"/>
      <c r="D3674" s="176" t="s">
        <v>2095</v>
      </c>
      <c r="E3674" s="39" t="s">
        <v>4937</v>
      </c>
      <c r="F3674" s="39" t="s">
        <v>3325</v>
      </c>
      <c r="G3674" s="39"/>
      <c r="H3674" s="39"/>
      <c r="I3674" s="39" t="s">
        <v>4876</v>
      </c>
      <c r="J3674" s="39" t="s">
        <v>4931</v>
      </c>
      <c r="K3674" s="164" t="s">
        <v>30</v>
      </c>
    </row>
    <row r="3675" s="47" customFormat="1" ht="17.25" spans="1:11">
      <c r="A3675" s="35">
        <v>3645</v>
      </c>
      <c r="B3675" s="5" t="s">
        <v>1969</v>
      </c>
      <c r="C3675" s="83"/>
      <c r="D3675" s="176" t="s">
        <v>2095</v>
      </c>
      <c r="E3675" s="39" t="s">
        <v>2561</v>
      </c>
      <c r="F3675" s="39" t="s">
        <v>2561</v>
      </c>
      <c r="G3675" s="39"/>
      <c r="H3675" s="39"/>
      <c r="I3675" s="39" t="s">
        <v>4876</v>
      </c>
      <c r="J3675" s="39" t="s">
        <v>4931</v>
      </c>
      <c r="K3675" s="144" t="s">
        <v>30</v>
      </c>
    </row>
    <row r="3676" s="47" customFormat="1" ht="17.25" spans="1:11">
      <c r="A3676" s="35">
        <v>3646</v>
      </c>
      <c r="B3676" s="5" t="s">
        <v>1969</v>
      </c>
      <c r="C3676" s="83"/>
      <c r="D3676" s="176" t="s">
        <v>2095</v>
      </c>
      <c r="E3676" s="39" t="s">
        <v>4938</v>
      </c>
      <c r="F3676" s="39" t="s">
        <v>4939</v>
      </c>
      <c r="G3676" s="39"/>
      <c r="H3676" s="39"/>
      <c r="I3676" s="39" t="s">
        <v>4876</v>
      </c>
      <c r="J3676" s="39" t="s">
        <v>4931</v>
      </c>
      <c r="K3676" s="87" t="s">
        <v>30</v>
      </c>
    </row>
    <row r="3677" s="47" customFormat="1" ht="17.25" spans="1:11">
      <c r="A3677" s="35">
        <v>3647</v>
      </c>
      <c r="B3677" s="5" t="s">
        <v>1969</v>
      </c>
      <c r="C3677" s="83"/>
      <c r="D3677" s="177" t="s">
        <v>2095</v>
      </c>
      <c r="E3677" s="39" t="s">
        <v>4940</v>
      </c>
      <c r="F3677" s="39" t="s">
        <v>4941</v>
      </c>
      <c r="G3677" s="39"/>
      <c r="H3677" s="39"/>
      <c r="I3677" s="39" t="s">
        <v>4876</v>
      </c>
      <c r="J3677" s="39" t="s">
        <v>4931</v>
      </c>
      <c r="K3677" s="164" t="s">
        <v>30</v>
      </c>
    </row>
    <row r="3678" s="47" customFormat="1" ht="34.5" spans="1:11">
      <c r="A3678" s="35">
        <v>3648</v>
      </c>
      <c r="B3678" s="5" t="s">
        <v>1969</v>
      </c>
      <c r="C3678" s="83"/>
      <c r="D3678" s="175" t="s">
        <v>2078</v>
      </c>
      <c r="E3678" s="39" t="s">
        <v>2431</v>
      </c>
      <c r="F3678" s="39" t="s">
        <v>4942</v>
      </c>
      <c r="G3678" s="39" t="s">
        <v>5141</v>
      </c>
      <c r="H3678" s="39"/>
      <c r="I3678" s="39" t="s">
        <v>4876</v>
      </c>
      <c r="J3678" s="39" t="s">
        <v>4931</v>
      </c>
      <c r="K3678" s="87" t="s">
        <v>30</v>
      </c>
    </row>
    <row r="3679" s="47" customFormat="1" ht="17.25" spans="1:11">
      <c r="A3679" s="35">
        <v>3649</v>
      </c>
      <c r="B3679" s="5" t="s">
        <v>1969</v>
      </c>
      <c r="C3679" s="83"/>
      <c r="D3679" s="176" t="s">
        <v>2078</v>
      </c>
      <c r="E3679" s="39" t="s">
        <v>0</v>
      </c>
      <c r="F3679" s="39" t="s">
        <v>4944</v>
      </c>
      <c r="G3679" s="39"/>
      <c r="H3679" s="39"/>
      <c r="I3679" s="39" t="s">
        <v>4876</v>
      </c>
      <c r="J3679" s="39" t="s">
        <v>4931</v>
      </c>
      <c r="K3679" s="88" t="s">
        <v>30</v>
      </c>
    </row>
    <row r="3680" s="47" customFormat="1" ht="17.25" spans="1:11">
      <c r="A3680" s="35">
        <v>3650</v>
      </c>
      <c r="B3680" s="5" t="s">
        <v>1969</v>
      </c>
      <c r="C3680" s="83"/>
      <c r="D3680" s="176" t="s">
        <v>2078</v>
      </c>
      <c r="E3680" s="39" t="s">
        <v>2427</v>
      </c>
      <c r="F3680" s="39" t="s">
        <v>4945</v>
      </c>
      <c r="G3680" s="39"/>
      <c r="H3680" s="39"/>
      <c r="I3680" s="39" t="s">
        <v>4876</v>
      </c>
      <c r="J3680" s="39" t="s">
        <v>4931</v>
      </c>
      <c r="K3680" s="88" t="s">
        <v>30</v>
      </c>
    </row>
    <row r="3681" s="47" customFormat="1" ht="17.25" spans="1:11">
      <c r="A3681" s="35">
        <v>3651</v>
      </c>
      <c r="B3681" s="5" t="s">
        <v>1969</v>
      </c>
      <c r="C3681" s="83"/>
      <c r="D3681" s="176" t="s">
        <v>2078</v>
      </c>
      <c r="E3681" s="39" t="s">
        <v>2512</v>
      </c>
      <c r="F3681" s="39" t="s">
        <v>4946</v>
      </c>
      <c r="G3681" s="39"/>
      <c r="H3681" s="39"/>
      <c r="I3681" s="39" t="s">
        <v>4876</v>
      </c>
      <c r="J3681" s="39" t="s">
        <v>4931</v>
      </c>
      <c r="K3681" s="88" t="s">
        <v>30</v>
      </c>
    </row>
    <row r="3682" s="47" customFormat="1" ht="17.25" spans="1:11">
      <c r="A3682" s="35">
        <v>3652</v>
      </c>
      <c r="B3682" s="5" t="s">
        <v>1969</v>
      </c>
      <c r="C3682" s="83"/>
      <c r="D3682" s="176" t="s">
        <v>2078</v>
      </c>
      <c r="E3682" s="39" t="s">
        <v>3358</v>
      </c>
      <c r="F3682" s="39" t="s">
        <v>4947</v>
      </c>
      <c r="G3682" s="39"/>
      <c r="H3682" s="39"/>
      <c r="I3682" s="39" t="s">
        <v>4876</v>
      </c>
      <c r="J3682" s="39" t="s">
        <v>4931</v>
      </c>
      <c r="K3682" s="87" t="s">
        <v>30</v>
      </c>
    </row>
    <row r="3683" s="47" customFormat="1" ht="17.25" spans="1:11">
      <c r="A3683" s="35">
        <v>3653</v>
      </c>
      <c r="B3683" s="5" t="s">
        <v>1969</v>
      </c>
      <c r="C3683" s="83"/>
      <c r="D3683" s="176" t="s">
        <v>2078</v>
      </c>
      <c r="E3683" s="39" t="s">
        <v>2763</v>
      </c>
      <c r="F3683" s="39" t="s">
        <v>4948</v>
      </c>
      <c r="G3683" s="39"/>
      <c r="H3683" s="39"/>
      <c r="I3683" s="39" t="s">
        <v>4876</v>
      </c>
      <c r="J3683" s="39" t="s">
        <v>4931</v>
      </c>
      <c r="K3683" s="87" t="s">
        <v>30</v>
      </c>
    </row>
    <row r="3684" s="47" customFormat="1" ht="17.25" spans="1:11">
      <c r="A3684" s="35">
        <v>3654</v>
      </c>
      <c r="B3684" s="5" t="s">
        <v>1969</v>
      </c>
      <c r="C3684" s="83"/>
      <c r="D3684" s="177" t="s">
        <v>2078</v>
      </c>
      <c r="E3684" s="39" t="s">
        <v>4949</v>
      </c>
      <c r="F3684" s="39" t="s">
        <v>4950</v>
      </c>
      <c r="G3684" s="39"/>
      <c r="H3684" s="39"/>
      <c r="I3684" s="39" t="s">
        <v>4876</v>
      </c>
      <c r="J3684" s="39" t="s">
        <v>4931</v>
      </c>
      <c r="K3684" s="88" t="s">
        <v>30</v>
      </c>
    </row>
    <row r="3685" s="47" customFormat="1" ht="49.5" spans="1:11">
      <c r="A3685" s="35">
        <v>3655</v>
      </c>
      <c r="B3685" s="5" t="s">
        <v>1969</v>
      </c>
      <c r="C3685" s="83"/>
      <c r="D3685" s="175" t="s">
        <v>2096</v>
      </c>
      <c r="E3685" s="78" t="s">
        <v>5142</v>
      </c>
      <c r="F3685" s="78" t="s">
        <v>5143</v>
      </c>
      <c r="G3685" s="78" t="s">
        <v>5144</v>
      </c>
      <c r="H3685" s="78"/>
      <c r="I3685" s="39" t="s">
        <v>4876</v>
      </c>
      <c r="J3685" s="39" t="s">
        <v>4931</v>
      </c>
      <c r="K3685" s="89" t="s">
        <v>31</v>
      </c>
    </row>
    <row r="3686" s="47" customFormat="1" ht="82.5" spans="1:11">
      <c r="A3686" s="35">
        <v>3656</v>
      </c>
      <c r="B3686" s="5" t="s">
        <v>1969</v>
      </c>
      <c r="C3686" s="83"/>
      <c r="D3686" s="176" t="s">
        <v>2096</v>
      </c>
      <c r="E3686" s="78" t="s">
        <v>5145</v>
      </c>
      <c r="F3686" s="78" t="s">
        <v>5146</v>
      </c>
      <c r="G3686" s="78"/>
      <c r="H3686" s="78"/>
      <c r="I3686" s="39" t="s">
        <v>4876</v>
      </c>
      <c r="J3686" s="39" t="s">
        <v>4931</v>
      </c>
      <c r="K3686" s="164" t="s">
        <v>30</v>
      </c>
    </row>
    <row r="3687" s="47" customFormat="1" ht="49.5" spans="1:11">
      <c r="A3687" s="35">
        <v>3657</v>
      </c>
      <c r="B3687" s="5" t="s">
        <v>1969</v>
      </c>
      <c r="C3687" s="83"/>
      <c r="D3687" s="176" t="s">
        <v>2096</v>
      </c>
      <c r="E3687" s="78" t="s">
        <v>5147</v>
      </c>
      <c r="F3687" s="78" t="s">
        <v>5148</v>
      </c>
      <c r="G3687" s="78"/>
      <c r="H3687" s="78"/>
      <c r="I3687" s="39" t="s">
        <v>4876</v>
      </c>
      <c r="J3687" s="39" t="s">
        <v>4931</v>
      </c>
      <c r="K3687" s="164" t="s">
        <v>30</v>
      </c>
    </row>
    <row r="3688" s="47" customFormat="1" ht="17.25" spans="1:11">
      <c r="A3688" s="35">
        <v>3658</v>
      </c>
      <c r="B3688" s="5" t="s">
        <v>1969</v>
      </c>
      <c r="C3688" s="83"/>
      <c r="D3688" s="176" t="s">
        <v>2096</v>
      </c>
      <c r="E3688" s="78" t="s">
        <v>2515</v>
      </c>
      <c r="F3688" s="39" t="s">
        <v>4971</v>
      </c>
      <c r="G3688" s="78"/>
      <c r="H3688" s="78"/>
      <c r="I3688" s="39" t="s">
        <v>4876</v>
      </c>
      <c r="J3688" s="39" t="s">
        <v>4931</v>
      </c>
      <c r="K3688" s="88" t="s">
        <v>30</v>
      </c>
    </row>
    <row r="3689" s="47" customFormat="1" ht="34.5" spans="1:11">
      <c r="A3689" s="35">
        <v>3659</v>
      </c>
      <c r="B3689" s="5" t="s">
        <v>1969</v>
      </c>
      <c r="C3689" s="83"/>
      <c r="D3689" s="177" t="s">
        <v>2096</v>
      </c>
      <c r="E3689" s="78" t="s">
        <v>4972</v>
      </c>
      <c r="F3689" s="39" t="s">
        <v>4973</v>
      </c>
      <c r="G3689" s="78"/>
      <c r="H3689" s="78"/>
      <c r="I3689" s="39" t="s">
        <v>4876</v>
      </c>
      <c r="J3689" s="39" t="s">
        <v>4931</v>
      </c>
      <c r="K3689" s="88" t="s">
        <v>30</v>
      </c>
    </row>
    <row r="3690" s="47" customFormat="1" ht="82.5" spans="1:11">
      <c r="A3690" s="35">
        <v>3660</v>
      </c>
      <c r="B3690" s="5" t="s">
        <v>1969</v>
      </c>
      <c r="C3690" s="83"/>
      <c r="D3690" s="175" t="s">
        <v>2097</v>
      </c>
      <c r="E3690" s="78" t="s">
        <v>5145</v>
      </c>
      <c r="F3690" s="78" t="s">
        <v>5146</v>
      </c>
      <c r="G3690" s="78" t="s">
        <v>5149</v>
      </c>
      <c r="H3690" s="78"/>
      <c r="I3690" s="39" t="s">
        <v>4876</v>
      </c>
      <c r="J3690" s="39" t="s">
        <v>4931</v>
      </c>
      <c r="K3690" s="89" t="s">
        <v>31</v>
      </c>
    </row>
    <row r="3691" s="47" customFormat="1" ht="49.5" spans="1:11">
      <c r="A3691" s="35">
        <v>3661</v>
      </c>
      <c r="B3691" s="5" t="s">
        <v>1969</v>
      </c>
      <c r="C3691" s="83"/>
      <c r="D3691" s="176" t="s">
        <v>2097</v>
      </c>
      <c r="E3691" s="78" t="s">
        <v>5147</v>
      </c>
      <c r="F3691" s="78" t="s">
        <v>5148</v>
      </c>
      <c r="G3691" s="78"/>
      <c r="H3691" s="78"/>
      <c r="I3691" s="39" t="s">
        <v>4876</v>
      </c>
      <c r="J3691" s="39" t="s">
        <v>4931</v>
      </c>
      <c r="K3691" s="164" t="s">
        <v>30</v>
      </c>
    </row>
    <row r="3692" s="47" customFormat="1" ht="17.25" spans="1:11">
      <c r="A3692" s="35">
        <v>3662</v>
      </c>
      <c r="B3692" s="5" t="s">
        <v>1969</v>
      </c>
      <c r="C3692" s="83"/>
      <c r="D3692" s="176" t="s">
        <v>2097</v>
      </c>
      <c r="E3692" s="78" t="s">
        <v>2515</v>
      </c>
      <c r="F3692" s="39" t="s">
        <v>4971</v>
      </c>
      <c r="G3692" s="78"/>
      <c r="H3692" s="78"/>
      <c r="I3692" s="39" t="s">
        <v>4876</v>
      </c>
      <c r="J3692" s="39" t="s">
        <v>4931</v>
      </c>
      <c r="K3692" s="88" t="s">
        <v>30</v>
      </c>
    </row>
    <row r="3693" s="47" customFormat="1" ht="34.5" spans="1:11">
      <c r="A3693" s="35">
        <v>3663</v>
      </c>
      <c r="B3693" s="5" t="s">
        <v>1969</v>
      </c>
      <c r="C3693" s="83"/>
      <c r="D3693" s="177" t="s">
        <v>2097</v>
      </c>
      <c r="E3693" s="78" t="s">
        <v>4972</v>
      </c>
      <c r="F3693" s="39" t="s">
        <v>4973</v>
      </c>
      <c r="G3693" s="78"/>
      <c r="H3693" s="78"/>
      <c r="I3693" s="39" t="s">
        <v>4876</v>
      </c>
      <c r="J3693" s="39" t="s">
        <v>4931</v>
      </c>
      <c r="K3693" s="88" t="s">
        <v>30</v>
      </c>
    </row>
    <row r="3694" s="47" customFormat="1" ht="34.5" spans="1:11">
      <c r="A3694" s="35">
        <v>3664</v>
      </c>
      <c r="B3694" s="5" t="s">
        <v>1969</v>
      </c>
      <c r="C3694" s="83"/>
      <c r="D3694" s="175" t="s">
        <v>2081</v>
      </c>
      <c r="E3694" s="39" t="s">
        <v>4997</v>
      </c>
      <c r="F3694" s="39" t="s">
        <v>5150</v>
      </c>
      <c r="G3694" s="39" t="s">
        <v>4999</v>
      </c>
      <c r="H3694" s="39"/>
      <c r="I3694" s="39" t="s">
        <v>4876</v>
      </c>
      <c r="J3694" s="39" t="s">
        <v>4931</v>
      </c>
      <c r="K3694" s="89" t="s">
        <v>31</v>
      </c>
    </row>
    <row r="3695" s="47" customFormat="1" ht="17.25" spans="1:11">
      <c r="A3695" s="35">
        <v>3665</v>
      </c>
      <c r="B3695" s="5" t="s">
        <v>1969</v>
      </c>
      <c r="C3695" s="83"/>
      <c r="D3695" s="176" t="s">
        <v>2081</v>
      </c>
      <c r="E3695" s="39" t="s">
        <v>5000</v>
      </c>
      <c r="F3695" s="39" t="s">
        <v>5001</v>
      </c>
      <c r="G3695" s="39"/>
      <c r="H3695" s="39"/>
      <c r="I3695" s="39" t="s">
        <v>4876</v>
      </c>
      <c r="J3695" s="39" t="s">
        <v>4931</v>
      </c>
      <c r="K3695" s="164" t="s">
        <v>30</v>
      </c>
    </row>
    <row r="3696" s="47" customFormat="1" ht="17.25" spans="1:11">
      <c r="A3696" s="35">
        <v>3666</v>
      </c>
      <c r="B3696" s="5" t="s">
        <v>1969</v>
      </c>
      <c r="C3696" s="83"/>
      <c r="D3696" s="176" t="s">
        <v>2081</v>
      </c>
      <c r="E3696" s="39" t="s">
        <v>5002</v>
      </c>
      <c r="F3696" s="39" t="s">
        <v>5003</v>
      </c>
      <c r="G3696" s="39"/>
      <c r="H3696" s="39"/>
      <c r="I3696" s="39" t="s">
        <v>4876</v>
      </c>
      <c r="J3696" s="39" t="s">
        <v>4931</v>
      </c>
      <c r="K3696" s="164" t="s">
        <v>30</v>
      </c>
    </row>
    <row r="3697" s="47" customFormat="1" ht="17.25" spans="1:11">
      <c r="A3697" s="35">
        <v>3667</v>
      </c>
      <c r="B3697" s="5" t="s">
        <v>1969</v>
      </c>
      <c r="C3697" s="83"/>
      <c r="D3697" s="176" t="s">
        <v>2081</v>
      </c>
      <c r="E3697" s="39" t="s">
        <v>5004</v>
      </c>
      <c r="F3697" s="39" t="s">
        <v>5005</v>
      </c>
      <c r="G3697" s="39"/>
      <c r="H3697" s="39"/>
      <c r="I3697" s="39" t="s">
        <v>4876</v>
      </c>
      <c r="J3697" s="39" t="s">
        <v>4931</v>
      </c>
      <c r="K3697" s="87" t="s">
        <v>30</v>
      </c>
    </row>
    <row r="3698" s="47" customFormat="1" ht="17.25" spans="1:11">
      <c r="A3698" s="35">
        <v>3668</v>
      </c>
      <c r="B3698" s="5" t="s">
        <v>1969</v>
      </c>
      <c r="C3698" s="83"/>
      <c r="D3698" s="176" t="s">
        <v>2081</v>
      </c>
      <c r="E3698" s="39" t="s">
        <v>5006</v>
      </c>
      <c r="F3698" s="39" t="s">
        <v>5007</v>
      </c>
      <c r="G3698" s="39"/>
      <c r="H3698" s="39"/>
      <c r="I3698" s="39" t="s">
        <v>4876</v>
      </c>
      <c r="J3698" s="39" t="s">
        <v>4931</v>
      </c>
      <c r="K3698" s="88" t="s">
        <v>30</v>
      </c>
    </row>
    <row r="3699" s="47" customFormat="1" ht="51.75" spans="1:11">
      <c r="A3699" s="35">
        <v>3669</v>
      </c>
      <c r="B3699" s="5" t="s">
        <v>1969</v>
      </c>
      <c r="C3699" s="83"/>
      <c r="D3699" s="177" t="s">
        <v>2081</v>
      </c>
      <c r="E3699" s="39" t="s">
        <v>5008</v>
      </c>
      <c r="F3699" s="39" t="s">
        <v>5009</v>
      </c>
      <c r="G3699" s="39"/>
      <c r="H3699" s="39"/>
      <c r="I3699" s="39" t="s">
        <v>4876</v>
      </c>
      <c r="J3699" s="39" t="s">
        <v>4931</v>
      </c>
      <c r="K3699" s="164" t="s">
        <v>30</v>
      </c>
    </row>
    <row r="3700" s="47" customFormat="1" ht="33" spans="1:11">
      <c r="A3700" s="35">
        <v>3670</v>
      </c>
      <c r="B3700" s="5" t="s">
        <v>1969</v>
      </c>
      <c r="C3700" s="83"/>
      <c r="D3700" s="178" t="s">
        <v>2099</v>
      </c>
      <c r="E3700" s="78" t="s">
        <v>5026</v>
      </c>
      <c r="F3700" s="108" t="s">
        <v>5027</v>
      </c>
      <c r="G3700" s="78"/>
      <c r="H3700" s="131"/>
      <c r="I3700" s="39" t="s">
        <v>4876</v>
      </c>
      <c r="J3700" s="39" t="s">
        <v>4931</v>
      </c>
      <c r="K3700" s="164" t="s">
        <v>30</v>
      </c>
    </row>
    <row r="3701" s="47" customFormat="1" ht="33" spans="1:11">
      <c r="A3701" s="35">
        <v>3671</v>
      </c>
      <c r="B3701" s="5" t="s">
        <v>1969</v>
      </c>
      <c r="C3701" s="83"/>
      <c r="D3701" s="180" t="s">
        <v>2099</v>
      </c>
      <c r="E3701" s="78" t="s">
        <v>3140</v>
      </c>
      <c r="F3701" s="78" t="s">
        <v>5028</v>
      </c>
      <c r="G3701" s="78"/>
      <c r="H3701" s="78"/>
      <c r="I3701" s="39" t="s">
        <v>4876</v>
      </c>
      <c r="J3701" s="39" t="s">
        <v>4931</v>
      </c>
      <c r="K3701" s="164" t="s">
        <v>30</v>
      </c>
    </row>
    <row r="3702" s="47" customFormat="1" ht="34.5" spans="1:11">
      <c r="A3702" s="35">
        <v>3672</v>
      </c>
      <c r="B3702" s="5" t="s">
        <v>1969</v>
      </c>
      <c r="C3702" s="83"/>
      <c r="D3702" s="180" t="s">
        <v>2099</v>
      </c>
      <c r="E3702" s="78" t="s">
        <v>5029</v>
      </c>
      <c r="F3702" s="39" t="s">
        <v>5030</v>
      </c>
      <c r="G3702" s="39"/>
      <c r="H3702" s="39"/>
      <c r="I3702" s="39" t="s">
        <v>4876</v>
      </c>
      <c r="J3702" s="39" t="s">
        <v>4931</v>
      </c>
      <c r="K3702" s="164" t="s">
        <v>30</v>
      </c>
    </row>
    <row r="3703" s="47" customFormat="1" ht="34.5" spans="1:11">
      <c r="A3703" s="35">
        <v>3673</v>
      </c>
      <c r="B3703" s="5" t="s">
        <v>1969</v>
      </c>
      <c r="C3703" s="83"/>
      <c r="D3703" s="180" t="s">
        <v>2099</v>
      </c>
      <c r="E3703" s="78" t="s">
        <v>5031</v>
      </c>
      <c r="F3703" s="39" t="s">
        <v>5032</v>
      </c>
      <c r="G3703" s="39"/>
      <c r="H3703" s="39"/>
      <c r="I3703" s="39" t="s">
        <v>4876</v>
      </c>
      <c r="J3703" s="39" t="s">
        <v>4931</v>
      </c>
      <c r="K3703" s="87" t="s">
        <v>30</v>
      </c>
    </row>
    <row r="3704" s="47" customFormat="1" ht="33" spans="1:11">
      <c r="A3704" s="35">
        <v>3674</v>
      </c>
      <c r="B3704" s="5" t="s">
        <v>1969</v>
      </c>
      <c r="C3704" s="83"/>
      <c r="D3704" s="180" t="s">
        <v>2099</v>
      </c>
      <c r="E3704" s="78" t="s">
        <v>5033</v>
      </c>
      <c r="F3704" s="108" t="s">
        <v>5034</v>
      </c>
      <c r="G3704" s="39"/>
      <c r="H3704" s="39"/>
      <c r="I3704" s="39" t="s">
        <v>4876</v>
      </c>
      <c r="J3704" s="39" t="s">
        <v>4931</v>
      </c>
      <c r="K3704" s="88" t="s">
        <v>30</v>
      </c>
    </row>
    <row r="3705" s="47" customFormat="1" ht="33" spans="1:11">
      <c r="A3705" s="35">
        <v>3675</v>
      </c>
      <c r="B3705" s="5" t="s">
        <v>1969</v>
      </c>
      <c r="C3705" s="83"/>
      <c r="D3705" s="180" t="s">
        <v>2099</v>
      </c>
      <c r="E3705" s="78" t="s">
        <v>5035</v>
      </c>
      <c r="F3705" s="108" t="s">
        <v>5036</v>
      </c>
      <c r="G3705" s="39"/>
      <c r="H3705" s="39"/>
      <c r="I3705" s="39" t="s">
        <v>4876</v>
      </c>
      <c r="J3705" s="39" t="s">
        <v>4931</v>
      </c>
      <c r="K3705" s="88" t="s">
        <v>30</v>
      </c>
    </row>
    <row r="3706" s="47" customFormat="1" ht="34.5" spans="1:11">
      <c r="A3706" s="35">
        <v>3676</v>
      </c>
      <c r="B3706" s="5" t="s">
        <v>1969</v>
      </c>
      <c r="C3706" s="83"/>
      <c r="D3706" s="180" t="s">
        <v>2099</v>
      </c>
      <c r="E3706" s="78" t="s">
        <v>5037</v>
      </c>
      <c r="F3706" s="39" t="s">
        <v>5038</v>
      </c>
      <c r="G3706" s="39"/>
      <c r="H3706" s="39"/>
      <c r="I3706" s="39" t="s">
        <v>4876</v>
      </c>
      <c r="J3706" s="39" t="s">
        <v>4931</v>
      </c>
      <c r="K3706" s="164" t="s">
        <v>30</v>
      </c>
    </row>
    <row r="3707" s="47" customFormat="1" ht="34.5" spans="1:11">
      <c r="A3707" s="35">
        <v>3677</v>
      </c>
      <c r="B3707" s="5" t="s">
        <v>1969</v>
      </c>
      <c r="C3707" s="83"/>
      <c r="D3707" s="180" t="s">
        <v>2099</v>
      </c>
      <c r="E3707" s="78" t="s">
        <v>3326</v>
      </c>
      <c r="F3707" s="39" t="s">
        <v>5039</v>
      </c>
      <c r="G3707" s="39"/>
      <c r="H3707" s="39"/>
      <c r="I3707" s="39" t="s">
        <v>4876</v>
      </c>
      <c r="J3707" s="39" t="s">
        <v>4931</v>
      </c>
      <c r="K3707" s="87" t="s">
        <v>30</v>
      </c>
    </row>
    <row r="3708" s="47" customFormat="1" ht="33" spans="1:11">
      <c r="A3708" s="35">
        <v>3678</v>
      </c>
      <c r="B3708" s="5" t="s">
        <v>1969</v>
      </c>
      <c r="C3708" s="83"/>
      <c r="D3708" s="180" t="s">
        <v>2099</v>
      </c>
      <c r="E3708" s="78" t="s">
        <v>2852</v>
      </c>
      <c r="F3708" s="39" t="s">
        <v>5040</v>
      </c>
      <c r="G3708" s="39"/>
      <c r="H3708" s="39"/>
      <c r="I3708" s="39" t="s">
        <v>4876</v>
      </c>
      <c r="J3708" s="39" t="s">
        <v>4931</v>
      </c>
      <c r="K3708" s="87" t="s">
        <v>30</v>
      </c>
    </row>
    <row r="3709" s="47" customFormat="1" ht="34.5" spans="1:11">
      <c r="A3709" s="35">
        <v>3679</v>
      </c>
      <c r="B3709" s="5" t="s">
        <v>1969</v>
      </c>
      <c r="C3709" s="83"/>
      <c r="D3709" s="180" t="s">
        <v>2099</v>
      </c>
      <c r="E3709" s="78" t="s">
        <v>3123</v>
      </c>
      <c r="F3709" s="39" t="s">
        <v>5041</v>
      </c>
      <c r="G3709" s="39"/>
      <c r="H3709" s="39"/>
      <c r="I3709" s="39" t="s">
        <v>4876</v>
      </c>
      <c r="J3709" s="39" t="s">
        <v>4931</v>
      </c>
      <c r="K3709" s="87" t="s">
        <v>30</v>
      </c>
    </row>
    <row r="3710" s="47" customFormat="1" ht="34.5" spans="1:11">
      <c r="A3710" s="35">
        <v>3680</v>
      </c>
      <c r="B3710" s="5" t="s">
        <v>1969</v>
      </c>
      <c r="C3710" s="83"/>
      <c r="D3710" s="180" t="s">
        <v>2099</v>
      </c>
      <c r="E3710" s="78" t="s">
        <v>5042</v>
      </c>
      <c r="F3710" s="39" t="s">
        <v>5043</v>
      </c>
      <c r="G3710" s="39"/>
      <c r="H3710" s="39"/>
      <c r="I3710" s="39" t="s">
        <v>4876</v>
      </c>
      <c r="J3710" s="39" t="s">
        <v>4931</v>
      </c>
      <c r="K3710" s="89" t="s">
        <v>30</v>
      </c>
    </row>
    <row r="3711" s="47" customFormat="1" ht="33" spans="1:11">
      <c r="A3711" s="35">
        <v>3681</v>
      </c>
      <c r="B3711" s="5" t="s">
        <v>1969</v>
      </c>
      <c r="C3711" s="83"/>
      <c r="D3711" s="180" t="s">
        <v>2099</v>
      </c>
      <c r="E3711" s="78" t="s">
        <v>5044</v>
      </c>
      <c r="F3711" s="39" t="s">
        <v>5045</v>
      </c>
      <c r="G3711" s="39"/>
      <c r="H3711" s="39"/>
      <c r="I3711" s="39" t="s">
        <v>4876</v>
      </c>
      <c r="J3711" s="39" t="s">
        <v>4931</v>
      </c>
      <c r="K3711" s="164" t="s">
        <v>30</v>
      </c>
    </row>
    <row r="3712" s="47" customFormat="1" ht="33" spans="1:11">
      <c r="A3712" s="35">
        <v>3682</v>
      </c>
      <c r="B3712" s="5" t="s">
        <v>1969</v>
      </c>
      <c r="C3712" s="83"/>
      <c r="D3712" s="182" t="s">
        <v>2099</v>
      </c>
      <c r="E3712" s="78" t="s">
        <v>2515</v>
      </c>
      <c r="F3712" s="39" t="s">
        <v>5046</v>
      </c>
      <c r="G3712" s="39"/>
      <c r="H3712" s="39"/>
      <c r="I3712" s="39" t="s">
        <v>4876</v>
      </c>
      <c r="J3712" s="39" t="s">
        <v>4931</v>
      </c>
      <c r="K3712" s="88" t="s">
        <v>30</v>
      </c>
    </row>
    <row r="3713" s="47" customFormat="1" ht="33" spans="1:11">
      <c r="A3713" s="35">
        <v>3683</v>
      </c>
      <c r="B3713" s="5" t="s">
        <v>1969</v>
      </c>
      <c r="C3713" s="83"/>
      <c r="D3713" s="178" t="s">
        <v>2100</v>
      </c>
      <c r="E3713" s="78" t="s">
        <v>5026</v>
      </c>
      <c r="F3713" s="108" t="s">
        <v>5027</v>
      </c>
      <c r="G3713" s="131"/>
      <c r="H3713" s="131"/>
      <c r="I3713" s="39" t="s">
        <v>4876</v>
      </c>
      <c r="J3713" s="39" t="s">
        <v>4931</v>
      </c>
      <c r="K3713" s="164" t="s">
        <v>30</v>
      </c>
    </row>
    <row r="3714" s="47" customFormat="1" ht="33" spans="1:11">
      <c r="A3714" s="35">
        <v>3684</v>
      </c>
      <c r="B3714" s="5" t="s">
        <v>1969</v>
      </c>
      <c r="C3714" s="83"/>
      <c r="D3714" s="180" t="s">
        <v>2100</v>
      </c>
      <c r="E3714" s="78" t="s">
        <v>3140</v>
      </c>
      <c r="F3714" s="78" t="s">
        <v>5028</v>
      </c>
      <c r="G3714" s="78"/>
      <c r="H3714" s="78"/>
      <c r="I3714" s="39" t="s">
        <v>4876</v>
      </c>
      <c r="J3714" s="39" t="s">
        <v>4931</v>
      </c>
      <c r="K3714" s="164" t="s">
        <v>30</v>
      </c>
    </row>
    <row r="3715" s="47" customFormat="1" ht="34.5" spans="1:11">
      <c r="A3715" s="35">
        <v>3685</v>
      </c>
      <c r="B3715" s="5" t="s">
        <v>1969</v>
      </c>
      <c r="C3715" s="83"/>
      <c r="D3715" s="180" t="s">
        <v>2100</v>
      </c>
      <c r="E3715" s="78" t="s">
        <v>5029</v>
      </c>
      <c r="F3715" s="39" t="s">
        <v>5030</v>
      </c>
      <c r="G3715" s="39"/>
      <c r="H3715" s="39"/>
      <c r="I3715" s="39" t="s">
        <v>4876</v>
      </c>
      <c r="J3715" s="39" t="s">
        <v>4931</v>
      </c>
      <c r="K3715" s="164" t="s">
        <v>30</v>
      </c>
    </row>
    <row r="3716" s="47" customFormat="1" ht="34.5" spans="1:11">
      <c r="A3716" s="35">
        <v>3686</v>
      </c>
      <c r="B3716" s="5" t="s">
        <v>1969</v>
      </c>
      <c r="C3716" s="83"/>
      <c r="D3716" s="180" t="s">
        <v>2100</v>
      </c>
      <c r="E3716" s="78" t="s">
        <v>5031</v>
      </c>
      <c r="F3716" s="39" t="s">
        <v>5032</v>
      </c>
      <c r="G3716" s="39"/>
      <c r="H3716" s="39"/>
      <c r="I3716" s="39" t="s">
        <v>4876</v>
      </c>
      <c r="J3716" s="39" t="s">
        <v>4931</v>
      </c>
      <c r="K3716" s="87" t="s">
        <v>30</v>
      </c>
    </row>
    <row r="3717" s="47" customFormat="1" ht="33" spans="1:11">
      <c r="A3717" s="35">
        <v>3687</v>
      </c>
      <c r="B3717" s="5" t="s">
        <v>1969</v>
      </c>
      <c r="C3717" s="83"/>
      <c r="D3717" s="180" t="s">
        <v>2100</v>
      </c>
      <c r="E3717" s="78" t="s">
        <v>5033</v>
      </c>
      <c r="F3717" s="108" t="s">
        <v>5034</v>
      </c>
      <c r="G3717" s="39"/>
      <c r="H3717" s="39"/>
      <c r="I3717" s="39" t="s">
        <v>4876</v>
      </c>
      <c r="J3717" s="39" t="s">
        <v>4931</v>
      </c>
      <c r="K3717" s="88" t="s">
        <v>30</v>
      </c>
    </row>
    <row r="3718" s="47" customFormat="1" ht="33" spans="1:11">
      <c r="A3718" s="35">
        <v>3688</v>
      </c>
      <c r="B3718" s="5" t="s">
        <v>1969</v>
      </c>
      <c r="C3718" s="83"/>
      <c r="D3718" s="180" t="s">
        <v>2100</v>
      </c>
      <c r="E3718" s="78" t="s">
        <v>5035</v>
      </c>
      <c r="F3718" s="108" t="s">
        <v>5036</v>
      </c>
      <c r="G3718" s="39"/>
      <c r="H3718" s="39"/>
      <c r="I3718" s="39" t="s">
        <v>4876</v>
      </c>
      <c r="J3718" s="39" t="s">
        <v>4931</v>
      </c>
      <c r="K3718" s="88" t="s">
        <v>30</v>
      </c>
    </row>
    <row r="3719" s="47" customFormat="1" ht="34.5" spans="1:11">
      <c r="A3719" s="35">
        <v>3689</v>
      </c>
      <c r="B3719" s="5" t="s">
        <v>1969</v>
      </c>
      <c r="C3719" s="83"/>
      <c r="D3719" s="180" t="s">
        <v>2100</v>
      </c>
      <c r="E3719" s="78" t="s">
        <v>5037</v>
      </c>
      <c r="F3719" s="39" t="s">
        <v>5038</v>
      </c>
      <c r="G3719" s="39"/>
      <c r="H3719" s="39"/>
      <c r="I3719" s="39" t="s">
        <v>4876</v>
      </c>
      <c r="J3719" s="39" t="s">
        <v>4931</v>
      </c>
      <c r="K3719" s="164" t="s">
        <v>30</v>
      </c>
    </row>
    <row r="3720" s="47" customFormat="1" ht="34.5" spans="1:11">
      <c r="A3720" s="35">
        <v>3690</v>
      </c>
      <c r="B3720" s="5" t="s">
        <v>1969</v>
      </c>
      <c r="C3720" s="83"/>
      <c r="D3720" s="180" t="s">
        <v>2100</v>
      </c>
      <c r="E3720" s="78" t="s">
        <v>3326</v>
      </c>
      <c r="F3720" s="39" t="s">
        <v>5039</v>
      </c>
      <c r="G3720" s="39"/>
      <c r="H3720" s="39"/>
      <c r="I3720" s="39" t="s">
        <v>4876</v>
      </c>
      <c r="J3720" s="39" t="s">
        <v>4931</v>
      </c>
      <c r="K3720" s="87" t="s">
        <v>30</v>
      </c>
    </row>
    <row r="3721" s="47" customFormat="1" ht="33" spans="1:11">
      <c r="A3721" s="35">
        <v>3691</v>
      </c>
      <c r="B3721" s="5" t="s">
        <v>1969</v>
      </c>
      <c r="C3721" s="83"/>
      <c r="D3721" s="180" t="s">
        <v>2100</v>
      </c>
      <c r="E3721" s="78" t="s">
        <v>2852</v>
      </c>
      <c r="F3721" s="39" t="s">
        <v>5040</v>
      </c>
      <c r="G3721" s="39"/>
      <c r="H3721" s="39"/>
      <c r="I3721" s="39" t="s">
        <v>4876</v>
      </c>
      <c r="J3721" s="39" t="s">
        <v>4931</v>
      </c>
      <c r="K3721" s="87" t="s">
        <v>30</v>
      </c>
    </row>
    <row r="3722" s="47" customFormat="1" ht="34.5" spans="1:11">
      <c r="A3722" s="35">
        <v>3692</v>
      </c>
      <c r="B3722" s="5" t="s">
        <v>1969</v>
      </c>
      <c r="C3722" s="83"/>
      <c r="D3722" s="180" t="s">
        <v>2100</v>
      </c>
      <c r="E3722" s="78" t="s">
        <v>3123</v>
      </c>
      <c r="F3722" s="39" t="s">
        <v>5041</v>
      </c>
      <c r="G3722" s="39"/>
      <c r="H3722" s="39"/>
      <c r="I3722" s="39" t="s">
        <v>4876</v>
      </c>
      <c r="J3722" s="39" t="s">
        <v>4931</v>
      </c>
      <c r="K3722" s="87" t="s">
        <v>30</v>
      </c>
    </row>
    <row r="3723" s="47" customFormat="1" ht="34.5" spans="1:11">
      <c r="A3723" s="35">
        <v>3693</v>
      </c>
      <c r="B3723" s="5" t="s">
        <v>1969</v>
      </c>
      <c r="C3723" s="83"/>
      <c r="D3723" s="180" t="s">
        <v>2100</v>
      </c>
      <c r="E3723" s="78" t="s">
        <v>5042</v>
      </c>
      <c r="F3723" s="39" t="s">
        <v>5043</v>
      </c>
      <c r="G3723" s="39"/>
      <c r="H3723" s="39"/>
      <c r="I3723" s="39" t="s">
        <v>4876</v>
      </c>
      <c r="J3723" s="39" t="s">
        <v>4931</v>
      </c>
      <c r="K3723" s="89" t="s">
        <v>30</v>
      </c>
    </row>
    <row r="3724" s="47" customFormat="1" ht="33" spans="1:11">
      <c r="A3724" s="35">
        <v>3694</v>
      </c>
      <c r="B3724" s="5" t="s">
        <v>1969</v>
      </c>
      <c r="C3724" s="83"/>
      <c r="D3724" s="180" t="s">
        <v>2100</v>
      </c>
      <c r="E3724" s="78" t="s">
        <v>5044</v>
      </c>
      <c r="F3724" s="39" t="s">
        <v>5045</v>
      </c>
      <c r="G3724" s="39"/>
      <c r="H3724" s="39"/>
      <c r="I3724" s="39" t="s">
        <v>4876</v>
      </c>
      <c r="J3724" s="39" t="s">
        <v>4931</v>
      </c>
      <c r="K3724" s="164" t="s">
        <v>30</v>
      </c>
    </row>
    <row r="3725" s="47" customFormat="1" ht="33" spans="1:11">
      <c r="A3725" s="35">
        <v>3695</v>
      </c>
      <c r="B3725" s="5" t="s">
        <v>1969</v>
      </c>
      <c r="C3725" s="83"/>
      <c r="D3725" s="182" t="s">
        <v>2100</v>
      </c>
      <c r="E3725" s="78" t="s">
        <v>2515</v>
      </c>
      <c r="F3725" s="39" t="s">
        <v>5046</v>
      </c>
      <c r="G3725" s="39"/>
      <c r="H3725" s="39"/>
      <c r="I3725" s="39" t="s">
        <v>4876</v>
      </c>
      <c r="J3725" s="39" t="s">
        <v>4931</v>
      </c>
      <c r="K3725" s="88" t="s">
        <v>30</v>
      </c>
    </row>
    <row r="3726" s="47" customFormat="1" ht="33" spans="1:11">
      <c r="A3726" s="35">
        <v>3696</v>
      </c>
      <c r="B3726" s="5" t="s">
        <v>1969</v>
      </c>
      <c r="C3726" s="83"/>
      <c r="D3726" s="175" t="s">
        <v>2083</v>
      </c>
      <c r="E3726" s="78" t="s">
        <v>2077</v>
      </c>
      <c r="F3726" s="78" t="s">
        <v>5047</v>
      </c>
      <c r="G3726" s="78"/>
      <c r="H3726" s="78"/>
      <c r="I3726" s="39" t="s">
        <v>4876</v>
      </c>
      <c r="J3726" s="39" t="s">
        <v>4931</v>
      </c>
      <c r="K3726" s="144" t="s">
        <v>30</v>
      </c>
    </row>
    <row r="3727" s="47" customFormat="1" ht="33" spans="1:11">
      <c r="A3727" s="35">
        <v>3697</v>
      </c>
      <c r="B3727" s="5" t="s">
        <v>1969</v>
      </c>
      <c r="C3727" s="83"/>
      <c r="D3727" s="176" t="s">
        <v>2083</v>
      </c>
      <c r="E3727" s="78" t="s">
        <v>5048</v>
      </c>
      <c r="F3727" s="78" t="s">
        <v>5049</v>
      </c>
      <c r="G3727" s="78"/>
      <c r="H3727" s="78"/>
      <c r="I3727" s="39" t="s">
        <v>4876</v>
      </c>
      <c r="J3727" s="39" t="s">
        <v>4931</v>
      </c>
      <c r="K3727" s="164" t="s">
        <v>30</v>
      </c>
    </row>
    <row r="3728" s="47" customFormat="1" ht="34.5" spans="1:11">
      <c r="A3728" s="35">
        <v>3698</v>
      </c>
      <c r="B3728" s="5" t="s">
        <v>1969</v>
      </c>
      <c r="C3728" s="83"/>
      <c r="D3728" s="176" t="s">
        <v>2083</v>
      </c>
      <c r="E3728" s="78" t="s">
        <v>5050</v>
      </c>
      <c r="F3728" s="39" t="s">
        <v>5051</v>
      </c>
      <c r="G3728" s="78"/>
      <c r="H3728" s="78"/>
      <c r="I3728" s="39" t="s">
        <v>4876</v>
      </c>
      <c r="J3728" s="39" t="s">
        <v>4931</v>
      </c>
      <c r="K3728" s="164" t="s">
        <v>31</v>
      </c>
    </row>
    <row r="3729" s="47" customFormat="1" ht="33" spans="1:11">
      <c r="A3729" s="35">
        <v>3699</v>
      </c>
      <c r="B3729" s="5" t="s">
        <v>1969</v>
      </c>
      <c r="C3729" s="83"/>
      <c r="D3729" s="176" t="s">
        <v>2083</v>
      </c>
      <c r="E3729" s="78" t="s">
        <v>5052</v>
      </c>
      <c r="F3729" s="78" t="s">
        <v>5053</v>
      </c>
      <c r="G3729" s="78"/>
      <c r="H3729" s="78"/>
      <c r="I3729" s="39" t="s">
        <v>4876</v>
      </c>
      <c r="J3729" s="39" t="s">
        <v>4931</v>
      </c>
      <c r="K3729" s="87" t="s">
        <v>30</v>
      </c>
    </row>
    <row r="3730" s="47" customFormat="1" ht="33" spans="1:11">
      <c r="A3730" s="35">
        <v>3700</v>
      </c>
      <c r="B3730" s="5" t="s">
        <v>1969</v>
      </c>
      <c r="C3730" s="83"/>
      <c r="D3730" s="176" t="s">
        <v>2083</v>
      </c>
      <c r="E3730" s="78" t="s">
        <v>5054</v>
      </c>
      <c r="F3730" s="78" t="s">
        <v>5055</v>
      </c>
      <c r="G3730" s="78"/>
      <c r="H3730" s="78"/>
      <c r="I3730" s="39" t="s">
        <v>4876</v>
      </c>
      <c r="J3730" s="39" t="s">
        <v>4931</v>
      </c>
      <c r="K3730" s="88" t="s">
        <v>30</v>
      </c>
    </row>
    <row r="3731" s="47" customFormat="1" ht="33" spans="1:11">
      <c r="A3731" s="35">
        <v>3701</v>
      </c>
      <c r="B3731" s="5" t="s">
        <v>1969</v>
      </c>
      <c r="C3731" s="83"/>
      <c r="D3731" s="177" t="s">
        <v>2083</v>
      </c>
      <c r="E3731" s="78" t="s">
        <v>5056</v>
      </c>
      <c r="F3731" s="78" t="s">
        <v>5057</v>
      </c>
      <c r="G3731" s="78"/>
      <c r="H3731" s="78"/>
      <c r="I3731" s="39" t="s">
        <v>4876</v>
      </c>
      <c r="J3731" s="39" t="s">
        <v>4931</v>
      </c>
      <c r="K3731" s="164" t="s">
        <v>30</v>
      </c>
    </row>
    <row r="3732" s="47" customFormat="1" ht="17.25" spans="1:11">
      <c r="A3732" s="35">
        <v>3702</v>
      </c>
      <c r="B3732" s="5" t="s">
        <v>1969</v>
      </c>
      <c r="C3732" s="83"/>
      <c r="D3732" s="178" t="s">
        <v>2101</v>
      </c>
      <c r="E3732" s="78" t="s">
        <v>5058</v>
      </c>
      <c r="F3732" s="78" t="s">
        <v>3323</v>
      </c>
      <c r="G3732" s="78"/>
      <c r="H3732" s="78"/>
      <c r="I3732" s="39" t="s">
        <v>4876</v>
      </c>
      <c r="J3732" s="39" t="s">
        <v>4931</v>
      </c>
      <c r="K3732" s="164" t="s">
        <v>30</v>
      </c>
    </row>
    <row r="3733" s="47" customFormat="1" ht="33" spans="1:11">
      <c r="A3733" s="35">
        <v>3703</v>
      </c>
      <c r="B3733" s="5" t="s">
        <v>1969</v>
      </c>
      <c r="C3733" s="83"/>
      <c r="D3733" s="180" t="s">
        <v>2101</v>
      </c>
      <c r="E3733" s="78" t="s">
        <v>2461</v>
      </c>
      <c r="F3733" s="78" t="s">
        <v>5059</v>
      </c>
      <c r="G3733" s="78"/>
      <c r="H3733" s="78"/>
      <c r="I3733" s="39" t="s">
        <v>4876</v>
      </c>
      <c r="J3733" s="39" t="s">
        <v>4931</v>
      </c>
      <c r="K3733" s="164" t="s">
        <v>30</v>
      </c>
    </row>
    <row r="3734" s="47" customFormat="1" ht="33" spans="1:11">
      <c r="A3734" s="35">
        <v>3704</v>
      </c>
      <c r="B3734" s="5" t="s">
        <v>1969</v>
      </c>
      <c r="C3734" s="83"/>
      <c r="D3734" s="180" t="s">
        <v>2101</v>
      </c>
      <c r="E3734" s="78" t="s">
        <v>5060</v>
      </c>
      <c r="F3734" s="78" t="s">
        <v>5061</v>
      </c>
      <c r="G3734" s="78"/>
      <c r="H3734" s="78"/>
      <c r="I3734" s="39" t="s">
        <v>4876</v>
      </c>
      <c r="J3734" s="39" t="s">
        <v>4931</v>
      </c>
      <c r="K3734" s="164" t="s">
        <v>30</v>
      </c>
    </row>
    <row r="3735" s="47" customFormat="1" ht="33" spans="1:11">
      <c r="A3735" s="35">
        <v>3705</v>
      </c>
      <c r="B3735" s="5" t="s">
        <v>1969</v>
      </c>
      <c r="C3735" s="83"/>
      <c r="D3735" s="180" t="s">
        <v>2101</v>
      </c>
      <c r="E3735" s="78" t="s">
        <v>2461</v>
      </c>
      <c r="F3735" s="78" t="s">
        <v>5062</v>
      </c>
      <c r="G3735" s="78"/>
      <c r="H3735" s="78"/>
      <c r="I3735" s="39" t="s">
        <v>4876</v>
      </c>
      <c r="J3735" s="39" t="s">
        <v>4931</v>
      </c>
      <c r="K3735" s="164" t="s">
        <v>30</v>
      </c>
    </row>
    <row r="3736" s="47" customFormat="1" ht="49.5" spans="1:11">
      <c r="A3736" s="35">
        <v>3706</v>
      </c>
      <c r="B3736" s="5" t="s">
        <v>1969</v>
      </c>
      <c r="C3736" s="83"/>
      <c r="D3736" s="180" t="s">
        <v>2101</v>
      </c>
      <c r="E3736" s="78" t="s">
        <v>5063</v>
      </c>
      <c r="F3736" s="78" t="s">
        <v>5064</v>
      </c>
      <c r="G3736" s="78"/>
      <c r="H3736" s="78"/>
      <c r="I3736" s="39" t="s">
        <v>4876</v>
      </c>
      <c r="J3736" s="39" t="s">
        <v>4931</v>
      </c>
      <c r="K3736" s="164" t="s">
        <v>30</v>
      </c>
    </row>
    <row r="3737" s="47" customFormat="1" ht="33" spans="1:11">
      <c r="A3737" s="35">
        <v>3707</v>
      </c>
      <c r="B3737" s="5" t="s">
        <v>1969</v>
      </c>
      <c r="C3737" s="83"/>
      <c r="D3737" s="180" t="s">
        <v>2101</v>
      </c>
      <c r="E3737" s="78" t="s">
        <v>2461</v>
      </c>
      <c r="F3737" s="78" t="s">
        <v>5065</v>
      </c>
      <c r="G3737" s="39"/>
      <c r="H3737" s="39"/>
      <c r="I3737" s="39" t="s">
        <v>4876</v>
      </c>
      <c r="J3737" s="39" t="s">
        <v>4931</v>
      </c>
      <c r="K3737" s="164" t="s">
        <v>30</v>
      </c>
    </row>
    <row r="3738" s="47" customFormat="1" ht="33" spans="1:11">
      <c r="A3738" s="35">
        <v>3708</v>
      </c>
      <c r="B3738" s="5" t="s">
        <v>1969</v>
      </c>
      <c r="C3738" s="83"/>
      <c r="D3738" s="180" t="s">
        <v>2101</v>
      </c>
      <c r="E3738" s="78" t="s">
        <v>5066</v>
      </c>
      <c r="F3738" s="78" t="s">
        <v>5067</v>
      </c>
      <c r="G3738" s="39"/>
      <c r="H3738" s="39"/>
      <c r="I3738" s="39" t="s">
        <v>4876</v>
      </c>
      <c r="J3738" s="39" t="s">
        <v>4931</v>
      </c>
      <c r="K3738" s="164" t="s">
        <v>30</v>
      </c>
    </row>
    <row r="3739" s="47" customFormat="1" ht="34.5" spans="1:11">
      <c r="A3739" s="35">
        <v>3709</v>
      </c>
      <c r="B3739" s="5" t="s">
        <v>1969</v>
      </c>
      <c r="C3739" s="83"/>
      <c r="D3739" s="180" t="s">
        <v>2101</v>
      </c>
      <c r="E3739" s="78" t="s">
        <v>5068</v>
      </c>
      <c r="F3739" s="39" t="s">
        <v>5069</v>
      </c>
      <c r="G3739" s="39"/>
      <c r="H3739" s="39"/>
      <c r="I3739" s="39" t="s">
        <v>4876</v>
      </c>
      <c r="J3739" s="39" t="s">
        <v>4931</v>
      </c>
      <c r="K3739" s="164" t="s">
        <v>30</v>
      </c>
    </row>
    <row r="3740" s="47" customFormat="1" ht="17.25" spans="1:11">
      <c r="A3740" s="35">
        <v>3710</v>
      </c>
      <c r="B3740" s="5" t="s">
        <v>1969</v>
      </c>
      <c r="C3740" s="83"/>
      <c r="D3740" s="180" t="s">
        <v>2101</v>
      </c>
      <c r="E3740" s="78" t="s">
        <v>5070</v>
      </c>
      <c r="F3740" s="131" t="s">
        <v>5071</v>
      </c>
      <c r="G3740" s="131"/>
      <c r="H3740" s="131"/>
      <c r="I3740" s="39" t="s">
        <v>4876</v>
      </c>
      <c r="J3740" s="39" t="s">
        <v>4931</v>
      </c>
      <c r="K3740" s="88" t="s">
        <v>30</v>
      </c>
    </row>
    <row r="3741" s="47" customFormat="1" ht="120.75" spans="1:11">
      <c r="A3741" s="35">
        <v>3711</v>
      </c>
      <c r="B3741" s="5" t="s">
        <v>1969</v>
      </c>
      <c r="C3741" s="83"/>
      <c r="D3741" s="180" t="s">
        <v>2101</v>
      </c>
      <c r="E3741" s="78" t="s">
        <v>5072</v>
      </c>
      <c r="F3741" s="39" t="s">
        <v>5073</v>
      </c>
      <c r="G3741" s="39"/>
      <c r="H3741" s="39"/>
      <c r="I3741" s="39" t="s">
        <v>4876</v>
      </c>
      <c r="J3741" s="39" t="s">
        <v>4931</v>
      </c>
      <c r="K3741" s="164" t="s">
        <v>30</v>
      </c>
    </row>
    <row r="3742" s="47" customFormat="1" ht="51.75" spans="1:11">
      <c r="A3742" s="35">
        <v>3712</v>
      </c>
      <c r="B3742" s="5" t="s">
        <v>1969</v>
      </c>
      <c r="C3742" s="83"/>
      <c r="D3742" s="180" t="s">
        <v>2101</v>
      </c>
      <c r="E3742" s="78" t="s">
        <v>5074</v>
      </c>
      <c r="F3742" s="39" t="s">
        <v>5075</v>
      </c>
      <c r="G3742" s="39"/>
      <c r="H3742" s="39"/>
      <c r="I3742" s="39" t="s">
        <v>4876</v>
      </c>
      <c r="J3742" s="39" t="s">
        <v>4931</v>
      </c>
      <c r="K3742" s="144" t="s">
        <v>30</v>
      </c>
    </row>
    <row r="3743" s="47" customFormat="1" ht="34.5" spans="1:11">
      <c r="A3743" s="35">
        <v>3713</v>
      </c>
      <c r="B3743" s="5" t="s">
        <v>1969</v>
      </c>
      <c r="C3743" s="83"/>
      <c r="D3743" s="180" t="s">
        <v>2101</v>
      </c>
      <c r="E3743" s="78" t="s">
        <v>5076</v>
      </c>
      <c r="F3743" s="39" t="s">
        <v>5077</v>
      </c>
      <c r="G3743" s="39"/>
      <c r="H3743" s="39"/>
      <c r="I3743" s="39" t="s">
        <v>4876</v>
      </c>
      <c r="J3743" s="39" t="s">
        <v>4931</v>
      </c>
      <c r="K3743" s="164" t="s">
        <v>30</v>
      </c>
    </row>
    <row r="3744" s="47" customFormat="1" ht="17.25" spans="1:11">
      <c r="A3744" s="35">
        <v>3714</v>
      </c>
      <c r="B3744" s="5" t="s">
        <v>1969</v>
      </c>
      <c r="C3744" s="83"/>
      <c r="D3744" s="180" t="s">
        <v>2101</v>
      </c>
      <c r="E3744" s="78" t="s">
        <v>2548</v>
      </c>
      <c r="F3744" s="39" t="s">
        <v>5078</v>
      </c>
      <c r="G3744" s="39"/>
      <c r="H3744" s="39"/>
      <c r="I3744" s="39" t="s">
        <v>4876</v>
      </c>
      <c r="J3744" s="39" t="s">
        <v>4931</v>
      </c>
      <c r="K3744" s="164" t="s">
        <v>30</v>
      </c>
    </row>
    <row r="3745" s="47" customFormat="1" ht="33" spans="1:11">
      <c r="A3745" s="35">
        <v>3715</v>
      </c>
      <c r="B3745" s="5" t="s">
        <v>1969</v>
      </c>
      <c r="C3745" s="83"/>
      <c r="D3745" s="180" t="s">
        <v>2101</v>
      </c>
      <c r="E3745" s="78" t="s">
        <v>5079</v>
      </c>
      <c r="F3745" s="78" t="s">
        <v>5080</v>
      </c>
      <c r="G3745" s="78"/>
      <c r="H3745" s="39"/>
      <c r="I3745" s="39" t="s">
        <v>4876</v>
      </c>
      <c r="J3745" s="39" t="s">
        <v>4931</v>
      </c>
      <c r="K3745" s="88" t="s">
        <v>30</v>
      </c>
    </row>
    <row r="3746" s="47" customFormat="1" ht="33" spans="1:11">
      <c r="A3746" s="35">
        <v>3716</v>
      </c>
      <c r="B3746" s="5" t="s">
        <v>1969</v>
      </c>
      <c r="C3746" s="83"/>
      <c r="D3746" s="180" t="s">
        <v>2101</v>
      </c>
      <c r="E3746" s="78" t="s">
        <v>5081</v>
      </c>
      <c r="F3746" s="78" t="s">
        <v>5082</v>
      </c>
      <c r="G3746" s="78"/>
      <c r="H3746" s="39"/>
      <c r="I3746" s="39" t="s">
        <v>4876</v>
      </c>
      <c r="J3746" s="39" t="s">
        <v>4931</v>
      </c>
      <c r="K3746" s="88" t="s">
        <v>30</v>
      </c>
    </row>
    <row r="3747" s="47" customFormat="1" ht="49.5" spans="1:11">
      <c r="A3747" s="35">
        <v>3717</v>
      </c>
      <c r="B3747" s="5" t="s">
        <v>1969</v>
      </c>
      <c r="C3747" s="83"/>
      <c r="D3747" s="182" t="s">
        <v>2101</v>
      </c>
      <c r="E3747" s="78" t="s">
        <v>5083</v>
      </c>
      <c r="F3747" s="78" t="s">
        <v>5084</v>
      </c>
      <c r="G3747" s="78"/>
      <c r="H3747" s="39"/>
      <c r="I3747" s="39" t="s">
        <v>4876</v>
      </c>
      <c r="J3747" s="39" t="s">
        <v>4931</v>
      </c>
      <c r="K3747" s="88" t="s">
        <v>30</v>
      </c>
    </row>
    <row r="3748" s="47" customFormat="1" ht="17.25" spans="1:11">
      <c r="A3748" s="35">
        <v>3718</v>
      </c>
      <c r="B3748" s="5" t="s">
        <v>1969</v>
      </c>
      <c r="C3748" s="83"/>
      <c r="D3748" s="178" t="s">
        <v>2102</v>
      </c>
      <c r="E3748" s="78" t="s">
        <v>5058</v>
      </c>
      <c r="F3748" s="78" t="s">
        <v>3323</v>
      </c>
      <c r="G3748" s="78"/>
      <c r="H3748" s="78"/>
      <c r="I3748" s="39" t="s">
        <v>4876</v>
      </c>
      <c r="J3748" s="39" t="s">
        <v>4931</v>
      </c>
      <c r="K3748" s="164" t="s">
        <v>30</v>
      </c>
    </row>
    <row r="3749" s="47" customFormat="1" ht="33" spans="1:11">
      <c r="A3749" s="35">
        <v>3719</v>
      </c>
      <c r="B3749" s="5" t="s">
        <v>1969</v>
      </c>
      <c r="C3749" s="83"/>
      <c r="D3749" s="180" t="s">
        <v>2102</v>
      </c>
      <c r="E3749" s="78" t="s">
        <v>2461</v>
      </c>
      <c r="F3749" s="78" t="s">
        <v>5059</v>
      </c>
      <c r="G3749" s="78"/>
      <c r="H3749" s="78"/>
      <c r="I3749" s="39" t="s">
        <v>4876</v>
      </c>
      <c r="J3749" s="39" t="s">
        <v>4931</v>
      </c>
      <c r="K3749" s="164" t="s">
        <v>30</v>
      </c>
    </row>
    <row r="3750" s="47" customFormat="1" ht="33" spans="1:11">
      <c r="A3750" s="35">
        <v>3720</v>
      </c>
      <c r="B3750" s="5" t="s">
        <v>1969</v>
      </c>
      <c r="C3750" s="83"/>
      <c r="D3750" s="180" t="s">
        <v>2102</v>
      </c>
      <c r="E3750" s="78" t="s">
        <v>5060</v>
      </c>
      <c r="F3750" s="78" t="s">
        <v>5061</v>
      </c>
      <c r="G3750" s="78"/>
      <c r="H3750" s="78"/>
      <c r="I3750" s="39" t="s">
        <v>4876</v>
      </c>
      <c r="J3750" s="39" t="s">
        <v>4931</v>
      </c>
      <c r="K3750" s="164" t="s">
        <v>30</v>
      </c>
    </row>
    <row r="3751" s="47" customFormat="1" ht="33" spans="1:11">
      <c r="A3751" s="35">
        <v>3721</v>
      </c>
      <c r="B3751" s="5" t="s">
        <v>1969</v>
      </c>
      <c r="C3751" s="83"/>
      <c r="D3751" s="180" t="s">
        <v>2102</v>
      </c>
      <c r="E3751" s="78" t="s">
        <v>2461</v>
      </c>
      <c r="F3751" s="78" t="s">
        <v>5062</v>
      </c>
      <c r="G3751" s="78"/>
      <c r="H3751" s="78"/>
      <c r="I3751" s="39" t="s">
        <v>4876</v>
      </c>
      <c r="J3751" s="39" t="s">
        <v>4931</v>
      </c>
      <c r="K3751" s="164" t="s">
        <v>30</v>
      </c>
    </row>
    <row r="3752" s="47" customFormat="1" ht="49.5" spans="1:11">
      <c r="A3752" s="35">
        <v>3722</v>
      </c>
      <c r="B3752" s="5" t="s">
        <v>1969</v>
      </c>
      <c r="C3752" s="83"/>
      <c r="D3752" s="180" t="s">
        <v>2102</v>
      </c>
      <c r="E3752" s="78" t="s">
        <v>5063</v>
      </c>
      <c r="F3752" s="78" t="s">
        <v>5064</v>
      </c>
      <c r="G3752" s="78"/>
      <c r="H3752" s="78"/>
      <c r="I3752" s="39" t="s">
        <v>4876</v>
      </c>
      <c r="J3752" s="39" t="s">
        <v>4931</v>
      </c>
      <c r="K3752" s="164" t="s">
        <v>30</v>
      </c>
    </row>
    <row r="3753" s="47" customFormat="1" ht="33" spans="1:11">
      <c r="A3753" s="35">
        <v>3723</v>
      </c>
      <c r="B3753" s="5" t="s">
        <v>1969</v>
      </c>
      <c r="C3753" s="83"/>
      <c r="D3753" s="180" t="s">
        <v>2102</v>
      </c>
      <c r="E3753" s="78" t="s">
        <v>2461</v>
      </c>
      <c r="F3753" s="78" t="s">
        <v>5065</v>
      </c>
      <c r="G3753" s="39"/>
      <c r="H3753" s="39"/>
      <c r="I3753" s="39" t="s">
        <v>4876</v>
      </c>
      <c r="J3753" s="39" t="s">
        <v>4931</v>
      </c>
      <c r="K3753" s="164" t="s">
        <v>30</v>
      </c>
    </row>
    <row r="3754" s="47" customFormat="1" ht="33" spans="1:11">
      <c r="A3754" s="35">
        <v>3724</v>
      </c>
      <c r="B3754" s="5" t="s">
        <v>1969</v>
      </c>
      <c r="C3754" s="83"/>
      <c r="D3754" s="180" t="s">
        <v>2102</v>
      </c>
      <c r="E3754" s="78" t="s">
        <v>5066</v>
      </c>
      <c r="F3754" s="78" t="s">
        <v>5067</v>
      </c>
      <c r="G3754" s="39"/>
      <c r="H3754" s="39"/>
      <c r="I3754" s="39" t="s">
        <v>4876</v>
      </c>
      <c r="J3754" s="39" t="s">
        <v>4931</v>
      </c>
      <c r="K3754" s="164" t="s">
        <v>30</v>
      </c>
    </row>
    <row r="3755" s="47" customFormat="1" ht="34.5" spans="1:11">
      <c r="A3755" s="35">
        <v>3725</v>
      </c>
      <c r="B3755" s="5" t="s">
        <v>1969</v>
      </c>
      <c r="C3755" s="83"/>
      <c r="D3755" s="180" t="s">
        <v>2102</v>
      </c>
      <c r="E3755" s="78" t="s">
        <v>5068</v>
      </c>
      <c r="F3755" s="39" t="s">
        <v>5069</v>
      </c>
      <c r="G3755" s="39"/>
      <c r="H3755" s="39"/>
      <c r="I3755" s="39" t="s">
        <v>4876</v>
      </c>
      <c r="J3755" s="39" t="s">
        <v>4931</v>
      </c>
      <c r="K3755" s="164" t="s">
        <v>30</v>
      </c>
    </row>
    <row r="3756" s="47" customFormat="1" ht="17.25" spans="1:11">
      <c r="A3756" s="35">
        <v>3726</v>
      </c>
      <c r="B3756" s="5" t="s">
        <v>1969</v>
      </c>
      <c r="C3756" s="83"/>
      <c r="D3756" s="180" t="s">
        <v>2102</v>
      </c>
      <c r="E3756" s="78" t="s">
        <v>5070</v>
      </c>
      <c r="F3756" s="131" t="s">
        <v>5071</v>
      </c>
      <c r="G3756" s="131"/>
      <c r="H3756" s="131"/>
      <c r="I3756" s="39" t="s">
        <v>4876</v>
      </c>
      <c r="J3756" s="39" t="s">
        <v>4931</v>
      </c>
      <c r="K3756" s="88" t="s">
        <v>30</v>
      </c>
    </row>
    <row r="3757" s="47" customFormat="1" ht="120.75" spans="1:11">
      <c r="A3757" s="35">
        <v>3727</v>
      </c>
      <c r="B3757" s="5" t="s">
        <v>1969</v>
      </c>
      <c r="C3757" s="83"/>
      <c r="D3757" s="180" t="s">
        <v>2102</v>
      </c>
      <c r="E3757" s="78" t="s">
        <v>5072</v>
      </c>
      <c r="F3757" s="39" t="s">
        <v>5073</v>
      </c>
      <c r="G3757" s="39"/>
      <c r="H3757" s="39"/>
      <c r="I3757" s="39" t="s">
        <v>4876</v>
      </c>
      <c r="J3757" s="39" t="s">
        <v>4931</v>
      </c>
      <c r="K3757" s="164" t="s">
        <v>30</v>
      </c>
    </row>
    <row r="3758" s="47" customFormat="1" ht="51.75" spans="1:11">
      <c r="A3758" s="35">
        <v>3728</v>
      </c>
      <c r="B3758" s="5" t="s">
        <v>1969</v>
      </c>
      <c r="C3758" s="83"/>
      <c r="D3758" s="180" t="s">
        <v>2102</v>
      </c>
      <c r="E3758" s="78" t="s">
        <v>5074</v>
      </c>
      <c r="F3758" s="39" t="s">
        <v>5075</v>
      </c>
      <c r="G3758" s="39"/>
      <c r="H3758" s="39"/>
      <c r="I3758" s="39" t="s">
        <v>4876</v>
      </c>
      <c r="J3758" s="39" t="s">
        <v>4931</v>
      </c>
      <c r="K3758" s="144" t="s">
        <v>30</v>
      </c>
    </row>
    <row r="3759" s="47" customFormat="1" ht="34.5" spans="1:11">
      <c r="A3759" s="35">
        <v>3729</v>
      </c>
      <c r="B3759" s="5" t="s">
        <v>1969</v>
      </c>
      <c r="C3759" s="83"/>
      <c r="D3759" s="180" t="s">
        <v>2102</v>
      </c>
      <c r="E3759" s="78" t="s">
        <v>5076</v>
      </c>
      <c r="F3759" s="39" t="s">
        <v>5077</v>
      </c>
      <c r="G3759" s="39"/>
      <c r="H3759" s="39"/>
      <c r="I3759" s="39" t="s">
        <v>4876</v>
      </c>
      <c r="J3759" s="39" t="s">
        <v>4931</v>
      </c>
      <c r="K3759" s="164" t="s">
        <v>30</v>
      </c>
    </row>
    <row r="3760" s="47" customFormat="1" ht="17.25" spans="1:11">
      <c r="A3760" s="35">
        <v>3730</v>
      </c>
      <c r="B3760" s="5" t="s">
        <v>1969</v>
      </c>
      <c r="C3760" s="83"/>
      <c r="D3760" s="180" t="s">
        <v>2102</v>
      </c>
      <c r="E3760" s="78" t="s">
        <v>2548</v>
      </c>
      <c r="F3760" s="39" t="s">
        <v>5078</v>
      </c>
      <c r="G3760" s="39"/>
      <c r="H3760" s="39"/>
      <c r="I3760" s="39" t="s">
        <v>4876</v>
      </c>
      <c r="J3760" s="39" t="s">
        <v>4931</v>
      </c>
      <c r="K3760" s="164" t="s">
        <v>30</v>
      </c>
    </row>
    <row r="3761" s="47" customFormat="1" ht="33" spans="1:11">
      <c r="A3761" s="35">
        <v>3731</v>
      </c>
      <c r="B3761" s="5" t="s">
        <v>1969</v>
      </c>
      <c r="C3761" s="83"/>
      <c r="D3761" s="180" t="s">
        <v>2102</v>
      </c>
      <c r="E3761" s="78" t="s">
        <v>5079</v>
      </c>
      <c r="F3761" s="78" t="s">
        <v>5080</v>
      </c>
      <c r="G3761" s="78"/>
      <c r="H3761" s="39"/>
      <c r="I3761" s="39" t="s">
        <v>4876</v>
      </c>
      <c r="J3761" s="39" t="s">
        <v>4931</v>
      </c>
      <c r="K3761" s="88" t="s">
        <v>30</v>
      </c>
    </row>
    <row r="3762" s="47" customFormat="1" ht="33" spans="1:11">
      <c r="A3762" s="35">
        <v>3732</v>
      </c>
      <c r="B3762" s="5" t="s">
        <v>1969</v>
      </c>
      <c r="C3762" s="83"/>
      <c r="D3762" s="180" t="s">
        <v>2102</v>
      </c>
      <c r="E3762" s="78" t="s">
        <v>5081</v>
      </c>
      <c r="F3762" s="78" t="s">
        <v>5082</v>
      </c>
      <c r="G3762" s="78"/>
      <c r="H3762" s="39"/>
      <c r="I3762" s="39" t="s">
        <v>4876</v>
      </c>
      <c r="J3762" s="39" t="s">
        <v>4931</v>
      </c>
      <c r="K3762" s="88" t="s">
        <v>30</v>
      </c>
    </row>
    <row r="3763" s="47" customFormat="1" ht="49.5" spans="1:11">
      <c r="A3763" s="35">
        <v>3733</v>
      </c>
      <c r="B3763" s="5" t="s">
        <v>1969</v>
      </c>
      <c r="C3763" s="83"/>
      <c r="D3763" s="182" t="s">
        <v>2102</v>
      </c>
      <c r="E3763" s="78" t="s">
        <v>5083</v>
      </c>
      <c r="F3763" s="78" t="s">
        <v>5084</v>
      </c>
      <c r="G3763" s="78"/>
      <c r="H3763" s="39"/>
      <c r="I3763" s="39" t="s">
        <v>4876</v>
      </c>
      <c r="J3763" s="39" t="s">
        <v>4931</v>
      </c>
      <c r="K3763" s="88" t="s">
        <v>30</v>
      </c>
    </row>
    <row r="3764" s="47" customFormat="1" ht="34.5" spans="1:11">
      <c r="A3764" s="35">
        <v>3734</v>
      </c>
      <c r="B3764" s="5" t="s">
        <v>1969</v>
      </c>
      <c r="C3764" s="83"/>
      <c r="D3764" s="178" t="s">
        <v>2104</v>
      </c>
      <c r="E3764" s="39" t="s">
        <v>3320</v>
      </c>
      <c r="F3764" s="39" t="s">
        <v>4928</v>
      </c>
      <c r="G3764" s="39" t="s">
        <v>5151</v>
      </c>
      <c r="H3764" s="39"/>
      <c r="I3764" s="39" t="s">
        <v>4876</v>
      </c>
      <c r="J3764" s="39" t="s">
        <v>4931</v>
      </c>
      <c r="K3764" s="88" t="s">
        <v>31</v>
      </c>
    </row>
    <row r="3765" s="47" customFormat="1" ht="17.25" spans="1:11">
      <c r="A3765" s="35">
        <v>3735</v>
      </c>
      <c r="B3765" s="5" t="s">
        <v>1969</v>
      </c>
      <c r="C3765" s="83"/>
      <c r="D3765" s="180" t="s">
        <v>2104</v>
      </c>
      <c r="E3765" s="39" t="s">
        <v>3323</v>
      </c>
      <c r="F3765" s="39" t="s">
        <v>4930</v>
      </c>
      <c r="G3765" s="39"/>
      <c r="H3765" s="39"/>
      <c r="I3765" s="39" t="s">
        <v>4876</v>
      </c>
      <c r="J3765" s="39" t="s">
        <v>4931</v>
      </c>
      <c r="K3765" s="164" t="s">
        <v>30</v>
      </c>
    </row>
    <row r="3766" s="47" customFormat="1" ht="17.25" spans="1:11">
      <c r="A3766" s="35">
        <v>3736</v>
      </c>
      <c r="B3766" s="5" t="s">
        <v>1969</v>
      </c>
      <c r="C3766" s="83"/>
      <c r="D3766" s="180" t="s">
        <v>2104</v>
      </c>
      <c r="E3766" s="39" t="s">
        <v>3324</v>
      </c>
      <c r="F3766" s="39" t="s">
        <v>4932</v>
      </c>
      <c r="G3766" s="39"/>
      <c r="H3766" s="39"/>
      <c r="I3766" s="39" t="s">
        <v>4876</v>
      </c>
      <c r="J3766" s="39" t="s">
        <v>4931</v>
      </c>
      <c r="K3766" s="164" t="s">
        <v>31</v>
      </c>
    </row>
    <row r="3767" s="47" customFormat="1" ht="17.25" spans="1:11">
      <c r="A3767" s="35">
        <v>3737</v>
      </c>
      <c r="B3767" s="5" t="s">
        <v>1969</v>
      </c>
      <c r="C3767" s="83"/>
      <c r="D3767" s="180" t="s">
        <v>2104</v>
      </c>
      <c r="E3767" s="39" t="s">
        <v>4933</v>
      </c>
      <c r="F3767" s="39" t="s">
        <v>4934</v>
      </c>
      <c r="G3767" s="39"/>
      <c r="H3767" s="39"/>
      <c r="I3767" s="39" t="s">
        <v>4876</v>
      </c>
      <c r="J3767" s="39" t="s">
        <v>4931</v>
      </c>
      <c r="K3767" s="88" t="s">
        <v>30</v>
      </c>
    </row>
    <row r="3768" s="47" customFormat="1" ht="17.25" spans="1:11">
      <c r="A3768" s="35">
        <v>3738</v>
      </c>
      <c r="B3768" s="5" t="s">
        <v>1969</v>
      </c>
      <c r="C3768" s="83"/>
      <c r="D3768" s="180" t="s">
        <v>2104</v>
      </c>
      <c r="E3768" s="39" t="s">
        <v>4874</v>
      </c>
      <c r="F3768" s="39" t="s">
        <v>4935</v>
      </c>
      <c r="G3768" s="39"/>
      <c r="H3768" s="39"/>
      <c r="I3768" s="39" t="s">
        <v>4876</v>
      </c>
      <c r="J3768" s="39" t="s">
        <v>4931</v>
      </c>
      <c r="K3768" s="88" t="s">
        <v>30</v>
      </c>
    </row>
    <row r="3769" s="47" customFormat="1" ht="17.25" spans="1:11">
      <c r="A3769" s="35">
        <v>3739</v>
      </c>
      <c r="B3769" s="5" t="s">
        <v>1969</v>
      </c>
      <c r="C3769" s="83"/>
      <c r="D3769" s="180" t="s">
        <v>2104</v>
      </c>
      <c r="E3769" s="39" t="s">
        <v>2536</v>
      </c>
      <c r="F3769" s="39" t="s">
        <v>4936</v>
      </c>
      <c r="G3769" s="39"/>
      <c r="H3769" s="39"/>
      <c r="I3769" s="39" t="s">
        <v>4876</v>
      </c>
      <c r="J3769" s="39" t="s">
        <v>4931</v>
      </c>
      <c r="K3769" s="88" t="s">
        <v>30</v>
      </c>
    </row>
    <row r="3770" s="47" customFormat="1" ht="17.25" spans="1:11">
      <c r="A3770" s="35">
        <v>3740</v>
      </c>
      <c r="B3770" s="5" t="s">
        <v>1969</v>
      </c>
      <c r="C3770" s="83"/>
      <c r="D3770" s="180" t="s">
        <v>2104</v>
      </c>
      <c r="E3770" s="39" t="s">
        <v>4937</v>
      </c>
      <c r="F3770" s="39" t="s">
        <v>3325</v>
      </c>
      <c r="G3770" s="39"/>
      <c r="H3770" s="39"/>
      <c r="I3770" s="39" t="s">
        <v>4876</v>
      </c>
      <c r="J3770" s="39" t="s">
        <v>4931</v>
      </c>
      <c r="K3770" s="164" t="s">
        <v>30</v>
      </c>
    </row>
    <row r="3771" s="47" customFormat="1" ht="17.25" spans="1:11">
      <c r="A3771" s="35">
        <v>3741</v>
      </c>
      <c r="B3771" s="5" t="s">
        <v>1969</v>
      </c>
      <c r="C3771" s="83"/>
      <c r="D3771" s="180" t="s">
        <v>2104</v>
      </c>
      <c r="E3771" s="39" t="s">
        <v>2561</v>
      </c>
      <c r="F3771" s="39" t="s">
        <v>2561</v>
      </c>
      <c r="G3771" s="39"/>
      <c r="H3771" s="39"/>
      <c r="I3771" s="39" t="s">
        <v>4876</v>
      </c>
      <c r="J3771" s="39" t="s">
        <v>4931</v>
      </c>
      <c r="K3771" s="144" t="s">
        <v>30</v>
      </c>
    </row>
    <row r="3772" s="47" customFormat="1" ht="17.25" spans="1:11">
      <c r="A3772" s="35">
        <v>3742</v>
      </c>
      <c r="B3772" s="5" t="s">
        <v>1969</v>
      </c>
      <c r="C3772" s="83"/>
      <c r="D3772" s="180" t="s">
        <v>2104</v>
      </c>
      <c r="E3772" s="39" t="s">
        <v>4938</v>
      </c>
      <c r="F3772" s="39" t="s">
        <v>4939</v>
      </c>
      <c r="G3772" s="39"/>
      <c r="H3772" s="39"/>
      <c r="I3772" s="39" t="s">
        <v>4876</v>
      </c>
      <c r="J3772" s="39" t="s">
        <v>4931</v>
      </c>
      <c r="K3772" s="87" t="s">
        <v>30</v>
      </c>
    </row>
    <row r="3773" s="47" customFormat="1" ht="17.25" spans="1:11">
      <c r="A3773" s="35">
        <v>3743</v>
      </c>
      <c r="B3773" s="5" t="s">
        <v>1969</v>
      </c>
      <c r="C3773" s="83"/>
      <c r="D3773" s="182" t="s">
        <v>2104</v>
      </c>
      <c r="E3773" s="39" t="s">
        <v>4940</v>
      </c>
      <c r="F3773" s="39" t="s">
        <v>4941</v>
      </c>
      <c r="G3773" s="39"/>
      <c r="H3773" s="39"/>
      <c r="I3773" s="39" t="s">
        <v>4876</v>
      </c>
      <c r="J3773" s="39" t="s">
        <v>4931</v>
      </c>
      <c r="K3773" s="164" t="s">
        <v>30</v>
      </c>
    </row>
    <row r="3774" s="47" customFormat="1" ht="34.5" spans="1:11">
      <c r="A3774" s="35">
        <v>3744</v>
      </c>
      <c r="B3774" s="5" t="s">
        <v>1969</v>
      </c>
      <c r="C3774" s="83"/>
      <c r="D3774" s="175" t="s">
        <v>2078</v>
      </c>
      <c r="E3774" s="39" t="s">
        <v>2431</v>
      </c>
      <c r="F3774" s="39" t="s">
        <v>4942</v>
      </c>
      <c r="G3774" s="39" t="s">
        <v>5152</v>
      </c>
      <c r="H3774" s="39"/>
      <c r="I3774" s="39" t="s">
        <v>4876</v>
      </c>
      <c r="J3774" s="39" t="s">
        <v>4931</v>
      </c>
      <c r="K3774" s="87" t="s">
        <v>30</v>
      </c>
    </row>
    <row r="3775" s="47" customFormat="1" ht="17.25" spans="1:11">
      <c r="A3775" s="35">
        <v>3745</v>
      </c>
      <c r="B3775" s="5" t="s">
        <v>1969</v>
      </c>
      <c r="C3775" s="83"/>
      <c r="D3775" s="176" t="s">
        <v>2078</v>
      </c>
      <c r="E3775" s="39" t="s">
        <v>0</v>
      </c>
      <c r="F3775" s="39" t="s">
        <v>4944</v>
      </c>
      <c r="G3775" s="39"/>
      <c r="H3775" s="39"/>
      <c r="I3775" s="39" t="s">
        <v>4876</v>
      </c>
      <c r="J3775" s="39" t="s">
        <v>4931</v>
      </c>
      <c r="K3775" s="88" t="s">
        <v>30</v>
      </c>
    </row>
    <row r="3776" s="47" customFormat="1" ht="17.25" spans="1:11">
      <c r="A3776" s="35">
        <v>3746</v>
      </c>
      <c r="B3776" s="5" t="s">
        <v>1969</v>
      </c>
      <c r="C3776" s="83"/>
      <c r="D3776" s="176" t="s">
        <v>2078</v>
      </c>
      <c r="E3776" s="39" t="s">
        <v>2427</v>
      </c>
      <c r="F3776" s="39" t="s">
        <v>4945</v>
      </c>
      <c r="G3776" s="39"/>
      <c r="H3776" s="39"/>
      <c r="I3776" s="39" t="s">
        <v>4876</v>
      </c>
      <c r="J3776" s="39" t="s">
        <v>4931</v>
      </c>
      <c r="K3776" s="88" t="s">
        <v>30</v>
      </c>
    </row>
    <row r="3777" s="47" customFormat="1" ht="17.25" spans="1:11">
      <c r="A3777" s="35">
        <v>3747</v>
      </c>
      <c r="B3777" s="5" t="s">
        <v>1969</v>
      </c>
      <c r="C3777" s="83"/>
      <c r="D3777" s="176" t="s">
        <v>2078</v>
      </c>
      <c r="E3777" s="39" t="s">
        <v>2512</v>
      </c>
      <c r="F3777" s="39" t="s">
        <v>4946</v>
      </c>
      <c r="G3777" s="39"/>
      <c r="H3777" s="39"/>
      <c r="I3777" s="39" t="s">
        <v>4876</v>
      </c>
      <c r="J3777" s="39" t="s">
        <v>4931</v>
      </c>
      <c r="K3777" s="88" t="s">
        <v>30</v>
      </c>
    </row>
    <row r="3778" s="47" customFormat="1" ht="17.25" spans="1:11">
      <c r="A3778" s="35">
        <v>3748</v>
      </c>
      <c r="B3778" s="5" t="s">
        <v>1969</v>
      </c>
      <c r="C3778" s="83"/>
      <c r="D3778" s="176" t="s">
        <v>2078</v>
      </c>
      <c r="E3778" s="39" t="s">
        <v>3358</v>
      </c>
      <c r="F3778" s="39" t="s">
        <v>4947</v>
      </c>
      <c r="G3778" s="39"/>
      <c r="H3778" s="39"/>
      <c r="I3778" s="39" t="s">
        <v>4876</v>
      </c>
      <c r="J3778" s="39" t="s">
        <v>4931</v>
      </c>
      <c r="K3778" s="87" t="s">
        <v>30</v>
      </c>
    </row>
    <row r="3779" s="47" customFormat="1" ht="17.25" spans="1:11">
      <c r="A3779" s="35">
        <v>3749</v>
      </c>
      <c r="B3779" s="5" t="s">
        <v>1969</v>
      </c>
      <c r="C3779" s="83"/>
      <c r="D3779" s="176" t="s">
        <v>2078</v>
      </c>
      <c r="E3779" s="39" t="s">
        <v>2763</v>
      </c>
      <c r="F3779" s="39" t="s">
        <v>4948</v>
      </c>
      <c r="G3779" s="39"/>
      <c r="H3779" s="39"/>
      <c r="I3779" s="39" t="s">
        <v>4876</v>
      </c>
      <c r="J3779" s="39" t="s">
        <v>4931</v>
      </c>
      <c r="K3779" s="87" t="s">
        <v>30</v>
      </c>
    </row>
    <row r="3780" s="47" customFormat="1" ht="17.25" spans="1:11">
      <c r="A3780" s="35">
        <v>3750</v>
      </c>
      <c r="B3780" s="5" t="s">
        <v>1969</v>
      </c>
      <c r="C3780" s="83"/>
      <c r="D3780" s="177" t="s">
        <v>2078</v>
      </c>
      <c r="E3780" s="39" t="s">
        <v>4949</v>
      </c>
      <c r="F3780" s="39" t="s">
        <v>4950</v>
      </c>
      <c r="G3780" s="39"/>
      <c r="H3780" s="39"/>
      <c r="I3780" s="39" t="s">
        <v>4876</v>
      </c>
      <c r="J3780" s="39" t="s">
        <v>4931</v>
      </c>
      <c r="K3780" s="88" t="s">
        <v>30</v>
      </c>
    </row>
    <row r="3781" s="47" customFormat="1" ht="17.25" spans="1:11">
      <c r="A3781" s="35">
        <v>3751</v>
      </c>
      <c r="B3781" s="5" t="s">
        <v>1969</v>
      </c>
      <c r="C3781" s="83"/>
      <c r="D3781" s="178" t="s">
        <v>2105</v>
      </c>
      <c r="E3781" s="179" t="s">
        <v>5153</v>
      </c>
      <c r="F3781" s="179" t="s">
        <v>5154</v>
      </c>
      <c r="G3781" s="140"/>
      <c r="H3781" s="140"/>
      <c r="I3781" s="39" t="s">
        <v>4876</v>
      </c>
      <c r="J3781" s="39" t="s">
        <v>4931</v>
      </c>
      <c r="K3781" s="164" t="s">
        <v>30</v>
      </c>
    </row>
    <row r="3782" s="47" customFormat="1" ht="17.25" spans="1:11">
      <c r="A3782" s="35">
        <v>3752</v>
      </c>
      <c r="B3782" s="5" t="s">
        <v>1969</v>
      </c>
      <c r="C3782" s="83"/>
      <c r="D3782" s="180" t="s">
        <v>2105</v>
      </c>
      <c r="E3782" s="179" t="s">
        <v>5155</v>
      </c>
      <c r="F3782" s="179" t="s">
        <v>5154</v>
      </c>
      <c r="G3782" s="140"/>
      <c r="H3782" s="140"/>
      <c r="I3782" s="39" t="s">
        <v>4876</v>
      </c>
      <c r="J3782" s="39" t="s">
        <v>4931</v>
      </c>
      <c r="K3782" s="144" t="s">
        <v>30</v>
      </c>
    </row>
    <row r="3783" s="47" customFormat="1" ht="17.25" spans="1:11">
      <c r="A3783" s="35">
        <v>3753</v>
      </c>
      <c r="B3783" s="5" t="s">
        <v>1969</v>
      </c>
      <c r="C3783" s="83"/>
      <c r="D3783" s="180" t="s">
        <v>2105</v>
      </c>
      <c r="E3783" s="179" t="s">
        <v>5156</v>
      </c>
      <c r="F3783" s="179" t="s">
        <v>5157</v>
      </c>
      <c r="G3783" s="140"/>
      <c r="H3783" s="140"/>
      <c r="I3783" s="39" t="s">
        <v>4876</v>
      </c>
      <c r="J3783" s="39" t="s">
        <v>4931</v>
      </c>
      <c r="K3783" s="164" t="s">
        <v>30</v>
      </c>
    </row>
    <row r="3784" s="47" customFormat="1" ht="17.25" spans="1:11">
      <c r="A3784" s="35">
        <v>3754</v>
      </c>
      <c r="B3784" s="5" t="s">
        <v>1969</v>
      </c>
      <c r="C3784" s="83"/>
      <c r="D3784" s="180" t="s">
        <v>2105</v>
      </c>
      <c r="E3784" s="179" t="s">
        <v>5158</v>
      </c>
      <c r="F3784" s="179" t="s">
        <v>5159</v>
      </c>
      <c r="G3784" s="140"/>
      <c r="H3784" s="140"/>
      <c r="I3784" s="39" t="s">
        <v>4876</v>
      </c>
      <c r="J3784" s="39" t="s">
        <v>4931</v>
      </c>
      <c r="K3784" s="164" t="s">
        <v>30</v>
      </c>
    </row>
    <row r="3785" s="47" customFormat="1" ht="17.25" spans="1:11">
      <c r="A3785" s="35">
        <v>3755</v>
      </c>
      <c r="B3785" s="5" t="s">
        <v>1969</v>
      </c>
      <c r="C3785" s="83"/>
      <c r="D3785" s="180" t="s">
        <v>2105</v>
      </c>
      <c r="E3785" s="179" t="s">
        <v>5160</v>
      </c>
      <c r="F3785" s="179" t="s">
        <v>5161</v>
      </c>
      <c r="G3785" s="78"/>
      <c r="H3785" s="78"/>
      <c r="I3785" s="39" t="s">
        <v>4876</v>
      </c>
      <c r="J3785" s="39" t="s">
        <v>4931</v>
      </c>
      <c r="K3785" s="164" t="s">
        <v>30</v>
      </c>
    </row>
    <row r="3786" s="47" customFormat="1" ht="34.5" spans="1:11">
      <c r="A3786" s="35">
        <v>3756</v>
      </c>
      <c r="B3786" s="5" t="s">
        <v>1969</v>
      </c>
      <c r="C3786" s="83"/>
      <c r="D3786" s="180" t="s">
        <v>2105</v>
      </c>
      <c r="E3786" s="179" t="s">
        <v>5162</v>
      </c>
      <c r="F3786" s="39" t="s">
        <v>5163</v>
      </c>
      <c r="G3786" s="78"/>
      <c r="H3786" s="78"/>
      <c r="I3786" s="39" t="s">
        <v>4876</v>
      </c>
      <c r="J3786" s="39" t="s">
        <v>4931</v>
      </c>
      <c r="K3786" s="164" t="s">
        <v>30</v>
      </c>
    </row>
    <row r="3787" s="47" customFormat="1" ht="17.25" spans="1:11">
      <c r="A3787" s="35">
        <v>3757</v>
      </c>
      <c r="B3787" s="5" t="s">
        <v>1969</v>
      </c>
      <c r="C3787" s="83"/>
      <c r="D3787" s="180" t="s">
        <v>2105</v>
      </c>
      <c r="E3787" s="179" t="s">
        <v>5164</v>
      </c>
      <c r="F3787" s="179" t="s">
        <v>5154</v>
      </c>
      <c r="G3787" s="78"/>
      <c r="H3787" s="78"/>
      <c r="I3787" s="39" t="s">
        <v>4876</v>
      </c>
      <c r="J3787" s="39" t="s">
        <v>4931</v>
      </c>
      <c r="K3787" s="164" t="s">
        <v>30</v>
      </c>
    </row>
    <row r="3788" s="47" customFormat="1" ht="33" spans="1:11">
      <c r="A3788" s="35">
        <v>3758</v>
      </c>
      <c r="B3788" s="5" t="s">
        <v>1969</v>
      </c>
      <c r="C3788" s="83"/>
      <c r="D3788" s="180" t="s">
        <v>2105</v>
      </c>
      <c r="E3788" s="179" t="s">
        <v>5165</v>
      </c>
      <c r="F3788" s="179" t="s">
        <v>5166</v>
      </c>
      <c r="G3788" s="78"/>
      <c r="H3788" s="78"/>
      <c r="I3788" s="39" t="s">
        <v>4876</v>
      </c>
      <c r="J3788" s="39" t="s">
        <v>4931</v>
      </c>
      <c r="K3788" s="164" t="s">
        <v>30</v>
      </c>
    </row>
    <row r="3789" s="47" customFormat="1" ht="49.5" spans="1:11">
      <c r="A3789" s="35">
        <v>3759</v>
      </c>
      <c r="B3789" s="5" t="s">
        <v>1969</v>
      </c>
      <c r="C3789" s="83"/>
      <c r="D3789" s="180" t="s">
        <v>2105</v>
      </c>
      <c r="E3789" s="179" t="s">
        <v>4958</v>
      </c>
      <c r="F3789" s="179" t="s">
        <v>5167</v>
      </c>
      <c r="G3789" s="78"/>
      <c r="H3789" s="78"/>
      <c r="I3789" s="39" t="s">
        <v>4876</v>
      </c>
      <c r="J3789" s="39" t="s">
        <v>4931</v>
      </c>
      <c r="K3789" s="164" t="s">
        <v>30</v>
      </c>
    </row>
    <row r="3790" s="47" customFormat="1" ht="17.25" spans="1:11">
      <c r="A3790" s="35">
        <v>3760</v>
      </c>
      <c r="B3790" s="5" t="s">
        <v>1969</v>
      </c>
      <c r="C3790" s="83"/>
      <c r="D3790" s="180" t="s">
        <v>2105</v>
      </c>
      <c r="E3790" s="179" t="s">
        <v>5168</v>
      </c>
      <c r="F3790" s="39" t="s">
        <v>5169</v>
      </c>
      <c r="G3790" s="78"/>
      <c r="H3790" s="78"/>
      <c r="I3790" s="39" t="s">
        <v>4876</v>
      </c>
      <c r="J3790" s="39" t="s">
        <v>4931</v>
      </c>
      <c r="K3790" s="164" t="s">
        <v>30</v>
      </c>
    </row>
    <row r="3791" s="47" customFormat="1" ht="17.25" spans="1:11">
      <c r="A3791" s="35">
        <v>3761</v>
      </c>
      <c r="B3791" s="5" t="s">
        <v>1969</v>
      </c>
      <c r="C3791" s="83"/>
      <c r="D3791" s="180" t="s">
        <v>2105</v>
      </c>
      <c r="E3791" s="179" t="s">
        <v>2515</v>
      </c>
      <c r="F3791" s="39" t="s">
        <v>4971</v>
      </c>
      <c r="G3791" s="78"/>
      <c r="H3791" s="78"/>
      <c r="I3791" s="39" t="s">
        <v>4876</v>
      </c>
      <c r="J3791" s="39" t="s">
        <v>4931</v>
      </c>
      <c r="K3791" s="88" t="s">
        <v>30</v>
      </c>
    </row>
    <row r="3792" s="47" customFormat="1" ht="34.5" spans="1:11">
      <c r="A3792" s="35">
        <v>3762</v>
      </c>
      <c r="B3792" s="5" t="s">
        <v>1969</v>
      </c>
      <c r="C3792" s="83"/>
      <c r="D3792" s="182" t="s">
        <v>2105</v>
      </c>
      <c r="E3792" s="179" t="s">
        <v>2725</v>
      </c>
      <c r="F3792" s="39" t="s">
        <v>4973</v>
      </c>
      <c r="G3792" s="78"/>
      <c r="H3792" s="78"/>
      <c r="I3792" s="39" t="s">
        <v>4876</v>
      </c>
      <c r="J3792" s="39" t="s">
        <v>4931</v>
      </c>
      <c r="K3792" s="88" t="s">
        <v>30</v>
      </c>
    </row>
    <row r="3793" s="47" customFormat="1" ht="33" spans="1:11">
      <c r="A3793" s="35">
        <v>3763</v>
      </c>
      <c r="B3793" s="5" t="s">
        <v>1969</v>
      </c>
      <c r="C3793" s="83"/>
      <c r="D3793" s="178" t="s">
        <v>2106</v>
      </c>
      <c r="E3793" s="179" t="s">
        <v>4993</v>
      </c>
      <c r="F3793" s="179" t="s">
        <v>5170</v>
      </c>
      <c r="G3793" s="179"/>
      <c r="H3793" s="179"/>
      <c r="I3793" s="39" t="s">
        <v>4876</v>
      </c>
      <c r="J3793" s="39" t="s">
        <v>4931</v>
      </c>
      <c r="K3793" s="164" t="s">
        <v>30</v>
      </c>
    </row>
    <row r="3794" s="47" customFormat="1" ht="33" spans="1:11">
      <c r="A3794" s="35">
        <v>3764</v>
      </c>
      <c r="B3794" s="5" t="s">
        <v>1969</v>
      </c>
      <c r="C3794" s="83"/>
      <c r="D3794" s="180" t="s">
        <v>2106</v>
      </c>
      <c r="E3794" s="179" t="s">
        <v>5171</v>
      </c>
      <c r="F3794" s="179" t="s">
        <v>5172</v>
      </c>
      <c r="G3794" s="179"/>
      <c r="H3794" s="179"/>
      <c r="I3794" s="39" t="s">
        <v>4876</v>
      </c>
      <c r="J3794" s="39" t="s">
        <v>4931</v>
      </c>
      <c r="K3794" s="164" t="s">
        <v>30</v>
      </c>
    </row>
    <row r="3795" s="47" customFormat="1" ht="49.5" spans="1:11">
      <c r="A3795" s="35">
        <v>3765</v>
      </c>
      <c r="B3795" s="5" t="s">
        <v>1969</v>
      </c>
      <c r="C3795" s="83"/>
      <c r="D3795" s="180" t="s">
        <v>2106</v>
      </c>
      <c r="E3795" s="179" t="s">
        <v>5153</v>
      </c>
      <c r="F3795" s="179" t="s">
        <v>5173</v>
      </c>
      <c r="G3795" s="179"/>
      <c r="H3795" s="179"/>
      <c r="I3795" s="39" t="s">
        <v>4876</v>
      </c>
      <c r="J3795" s="39" t="s">
        <v>4931</v>
      </c>
      <c r="K3795" s="164" t="s">
        <v>30</v>
      </c>
    </row>
    <row r="3796" s="47" customFormat="1" ht="33" spans="1:11">
      <c r="A3796" s="35">
        <v>3766</v>
      </c>
      <c r="B3796" s="5" t="s">
        <v>1969</v>
      </c>
      <c r="C3796" s="83"/>
      <c r="D3796" s="180" t="s">
        <v>2106</v>
      </c>
      <c r="E3796" s="179" t="s">
        <v>5164</v>
      </c>
      <c r="F3796" s="179" t="s">
        <v>5174</v>
      </c>
      <c r="G3796" s="179"/>
      <c r="H3796" s="179"/>
      <c r="I3796" s="39" t="s">
        <v>4876</v>
      </c>
      <c r="J3796" s="39" t="s">
        <v>4931</v>
      </c>
      <c r="K3796" s="164" t="s">
        <v>30</v>
      </c>
    </row>
    <row r="3797" s="47" customFormat="1" ht="33" spans="1:11">
      <c r="A3797" s="35">
        <v>3767</v>
      </c>
      <c r="B3797" s="5" t="s">
        <v>1969</v>
      </c>
      <c r="C3797" s="83"/>
      <c r="D3797" s="180" t="s">
        <v>2106</v>
      </c>
      <c r="E3797" s="179" t="s">
        <v>5175</v>
      </c>
      <c r="F3797" s="179" t="s">
        <v>5176</v>
      </c>
      <c r="G3797" s="179"/>
      <c r="H3797" s="179"/>
      <c r="I3797" s="39" t="s">
        <v>4876</v>
      </c>
      <c r="J3797" s="39" t="s">
        <v>4931</v>
      </c>
      <c r="K3797" s="164" t="s">
        <v>30</v>
      </c>
    </row>
    <row r="3798" s="47" customFormat="1" ht="82.5" spans="1:11">
      <c r="A3798" s="35">
        <v>3768</v>
      </c>
      <c r="B3798" s="5" t="s">
        <v>1969</v>
      </c>
      <c r="C3798" s="83"/>
      <c r="D3798" s="180" t="s">
        <v>2106</v>
      </c>
      <c r="E3798" s="179" t="s">
        <v>5158</v>
      </c>
      <c r="F3798" s="179" t="s">
        <v>5177</v>
      </c>
      <c r="G3798" s="179"/>
      <c r="H3798" s="179"/>
      <c r="I3798" s="39" t="s">
        <v>4876</v>
      </c>
      <c r="J3798" s="39" t="s">
        <v>4931</v>
      </c>
      <c r="K3798" s="164" t="s">
        <v>30</v>
      </c>
    </row>
    <row r="3799" s="47" customFormat="1" ht="33" spans="1:11">
      <c r="A3799" s="35">
        <v>3769</v>
      </c>
      <c r="B3799" s="5" t="s">
        <v>1969</v>
      </c>
      <c r="C3799" s="83"/>
      <c r="D3799" s="180" t="s">
        <v>2106</v>
      </c>
      <c r="E3799" s="179" t="s">
        <v>5178</v>
      </c>
      <c r="F3799" s="179" t="s">
        <v>5179</v>
      </c>
      <c r="G3799" s="179"/>
      <c r="H3799" s="179"/>
      <c r="I3799" s="39" t="s">
        <v>4876</v>
      </c>
      <c r="J3799" s="39" t="s">
        <v>4931</v>
      </c>
      <c r="K3799" s="144" t="s">
        <v>30</v>
      </c>
    </row>
    <row r="3800" s="47" customFormat="1" ht="33" spans="1:11">
      <c r="A3800" s="35">
        <v>3770</v>
      </c>
      <c r="B3800" s="5" t="s">
        <v>1969</v>
      </c>
      <c r="C3800" s="83"/>
      <c r="D3800" s="180" t="s">
        <v>2106</v>
      </c>
      <c r="E3800" s="179" t="s">
        <v>5180</v>
      </c>
      <c r="F3800" s="179" t="s">
        <v>5181</v>
      </c>
      <c r="G3800" s="179"/>
      <c r="H3800" s="179"/>
      <c r="I3800" s="39" t="s">
        <v>4876</v>
      </c>
      <c r="J3800" s="39" t="s">
        <v>4931</v>
      </c>
      <c r="K3800" s="164" t="s">
        <v>30</v>
      </c>
    </row>
    <row r="3801" s="47" customFormat="1" ht="33" spans="1:11">
      <c r="A3801" s="35">
        <v>3771</v>
      </c>
      <c r="B3801" s="5" t="s">
        <v>1969</v>
      </c>
      <c r="C3801" s="83"/>
      <c r="D3801" s="180" t="s">
        <v>2106</v>
      </c>
      <c r="E3801" s="179" t="s">
        <v>5160</v>
      </c>
      <c r="F3801" s="179" t="s">
        <v>5182</v>
      </c>
      <c r="G3801" s="179"/>
      <c r="H3801" s="179"/>
      <c r="I3801" s="39" t="s">
        <v>4876</v>
      </c>
      <c r="J3801" s="39" t="s">
        <v>4931</v>
      </c>
      <c r="K3801" s="164" t="s">
        <v>30</v>
      </c>
    </row>
    <row r="3802" s="47" customFormat="1" ht="33" spans="1:11">
      <c r="A3802" s="35">
        <v>3772</v>
      </c>
      <c r="B3802" s="5" t="s">
        <v>1969</v>
      </c>
      <c r="C3802" s="83"/>
      <c r="D3802" s="182" t="s">
        <v>2106</v>
      </c>
      <c r="E3802" s="179" t="s">
        <v>280</v>
      </c>
      <c r="F3802" s="179" t="s">
        <v>5183</v>
      </c>
      <c r="G3802" s="179"/>
      <c r="H3802" s="179"/>
      <c r="I3802" s="39" t="s">
        <v>4876</v>
      </c>
      <c r="J3802" s="39" t="s">
        <v>4931</v>
      </c>
      <c r="K3802" s="164" t="s">
        <v>30</v>
      </c>
    </row>
    <row r="3803" s="47" customFormat="1" ht="33" spans="1:11">
      <c r="A3803" s="35">
        <v>3773</v>
      </c>
      <c r="B3803" s="5" t="s">
        <v>1969</v>
      </c>
      <c r="C3803" s="83"/>
      <c r="D3803" s="178" t="s">
        <v>2107</v>
      </c>
      <c r="E3803" s="78" t="s">
        <v>5026</v>
      </c>
      <c r="F3803" s="108" t="s">
        <v>5027</v>
      </c>
      <c r="G3803" s="131"/>
      <c r="H3803" s="131"/>
      <c r="I3803" s="39" t="s">
        <v>4876</v>
      </c>
      <c r="J3803" s="39" t="s">
        <v>4931</v>
      </c>
      <c r="K3803" s="164" t="s">
        <v>30</v>
      </c>
    </row>
    <row r="3804" s="47" customFormat="1" ht="33" spans="1:11">
      <c r="A3804" s="35">
        <v>3774</v>
      </c>
      <c r="B3804" s="5" t="s">
        <v>1969</v>
      </c>
      <c r="C3804" s="83"/>
      <c r="D3804" s="180" t="s">
        <v>2107</v>
      </c>
      <c r="E3804" s="78" t="s">
        <v>3140</v>
      </c>
      <c r="F3804" s="78" t="s">
        <v>5028</v>
      </c>
      <c r="G3804" s="78"/>
      <c r="H3804" s="78"/>
      <c r="I3804" s="39" t="s">
        <v>4876</v>
      </c>
      <c r="J3804" s="39" t="s">
        <v>4931</v>
      </c>
      <c r="K3804" s="164" t="s">
        <v>30</v>
      </c>
    </row>
    <row r="3805" s="47" customFormat="1" ht="34.5" spans="1:11">
      <c r="A3805" s="35">
        <v>3775</v>
      </c>
      <c r="B3805" s="5" t="s">
        <v>1969</v>
      </c>
      <c r="C3805" s="83"/>
      <c r="D3805" s="180" t="s">
        <v>2107</v>
      </c>
      <c r="E3805" s="78" t="s">
        <v>5029</v>
      </c>
      <c r="F3805" s="39" t="s">
        <v>5030</v>
      </c>
      <c r="G3805" s="39"/>
      <c r="H3805" s="39"/>
      <c r="I3805" s="39" t="s">
        <v>4876</v>
      </c>
      <c r="J3805" s="39" t="s">
        <v>4931</v>
      </c>
      <c r="K3805" s="164" t="s">
        <v>30</v>
      </c>
    </row>
    <row r="3806" s="47" customFormat="1" ht="34.5" spans="1:11">
      <c r="A3806" s="35">
        <v>3776</v>
      </c>
      <c r="B3806" s="5" t="s">
        <v>1969</v>
      </c>
      <c r="C3806" s="83"/>
      <c r="D3806" s="180" t="s">
        <v>2107</v>
      </c>
      <c r="E3806" s="78" t="s">
        <v>5031</v>
      </c>
      <c r="F3806" s="39" t="s">
        <v>5032</v>
      </c>
      <c r="G3806" s="39"/>
      <c r="H3806" s="39"/>
      <c r="I3806" s="39" t="s">
        <v>4876</v>
      </c>
      <c r="J3806" s="39" t="s">
        <v>4931</v>
      </c>
      <c r="K3806" s="87" t="s">
        <v>30</v>
      </c>
    </row>
    <row r="3807" s="47" customFormat="1" ht="33" spans="1:11">
      <c r="A3807" s="35">
        <v>3777</v>
      </c>
      <c r="B3807" s="5" t="s">
        <v>1969</v>
      </c>
      <c r="C3807" s="83"/>
      <c r="D3807" s="180" t="s">
        <v>2107</v>
      </c>
      <c r="E3807" s="78" t="s">
        <v>5033</v>
      </c>
      <c r="F3807" s="108" t="s">
        <v>5034</v>
      </c>
      <c r="G3807" s="39"/>
      <c r="H3807" s="39"/>
      <c r="I3807" s="39" t="s">
        <v>4876</v>
      </c>
      <c r="J3807" s="39" t="s">
        <v>4931</v>
      </c>
      <c r="K3807" s="88" t="s">
        <v>30</v>
      </c>
    </row>
    <row r="3808" s="47" customFormat="1" ht="33" spans="1:11">
      <c r="A3808" s="35">
        <v>3778</v>
      </c>
      <c r="B3808" s="5" t="s">
        <v>1969</v>
      </c>
      <c r="C3808" s="83"/>
      <c r="D3808" s="180" t="s">
        <v>2107</v>
      </c>
      <c r="E3808" s="78" t="s">
        <v>5035</v>
      </c>
      <c r="F3808" s="108" t="s">
        <v>5036</v>
      </c>
      <c r="G3808" s="39"/>
      <c r="H3808" s="39"/>
      <c r="I3808" s="39" t="s">
        <v>4876</v>
      </c>
      <c r="J3808" s="39" t="s">
        <v>4931</v>
      </c>
      <c r="K3808" s="88" t="s">
        <v>30</v>
      </c>
    </row>
    <row r="3809" s="47" customFormat="1" ht="34.5" spans="1:11">
      <c r="A3809" s="35">
        <v>3779</v>
      </c>
      <c r="B3809" s="5" t="s">
        <v>1969</v>
      </c>
      <c r="C3809" s="83"/>
      <c r="D3809" s="180" t="s">
        <v>2107</v>
      </c>
      <c r="E3809" s="78" t="s">
        <v>5037</v>
      </c>
      <c r="F3809" s="39" t="s">
        <v>5038</v>
      </c>
      <c r="G3809" s="39"/>
      <c r="H3809" s="39"/>
      <c r="I3809" s="39" t="s">
        <v>4876</v>
      </c>
      <c r="J3809" s="39" t="s">
        <v>4931</v>
      </c>
      <c r="K3809" s="164" t="s">
        <v>30</v>
      </c>
    </row>
    <row r="3810" s="47" customFormat="1" ht="34.5" spans="1:11">
      <c r="A3810" s="35">
        <v>3780</v>
      </c>
      <c r="B3810" s="5" t="s">
        <v>1969</v>
      </c>
      <c r="C3810" s="83"/>
      <c r="D3810" s="180" t="s">
        <v>2107</v>
      </c>
      <c r="E3810" s="78" t="s">
        <v>3326</v>
      </c>
      <c r="F3810" s="39" t="s">
        <v>5039</v>
      </c>
      <c r="G3810" s="39"/>
      <c r="H3810" s="39"/>
      <c r="I3810" s="39" t="s">
        <v>4876</v>
      </c>
      <c r="J3810" s="39" t="s">
        <v>4931</v>
      </c>
      <c r="K3810" s="87" t="s">
        <v>30</v>
      </c>
    </row>
    <row r="3811" s="47" customFormat="1" ht="33" spans="1:11">
      <c r="A3811" s="35">
        <v>3781</v>
      </c>
      <c r="B3811" s="5" t="s">
        <v>1969</v>
      </c>
      <c r="C3811" s="83"/>
      <c r="D3811" s="180" t="s">
        <v>2107</v>
      </c>
      <c r="E3811" s="78" t="s">
        <v>2852</v>
      </c>
      <c r="F3811" s="39" t="s">
        <v>5040</v>
      </c>
      <c r="G3811" s="39"/>
      <c r="H3811" s="39"/>
      <c r="I3811" s="39" t="s">
        <v>4876</v>
      </c>
      <c r="J3811" s="39" t="s">
        <v>4931</v>
      </c>
      <c r="K3811" s="87" t="s">
        <v>30</v>
      </c>
    </row>
    <row r="3812" s="47" customFormat="1" ht="34.5" spans="1:11">
      <c r="A3812" s="35">
        <v>3782</v>
      </c>
      <c r="B3812" s="5" t="s">
        <v>1969</v>
      </c>
      <c r="C3812" s="83"/>
      <c r="D3812" s="180" t="s">
        <v>2107</v>
      </c>
      <c r="E3812" s="78" t="s">
        <v>3123</v>
      </c>
      <c r="F3812" s="39" t="s">
        <v>5041</v>
      </c>
      <c r="G3812" s="39"/>
      <c r="H3812" s="39"/>
      <c r="I3812" s="39" t="s">
        <v>4876</v>
      </c>
      <c r="J3812" s="39" t="s">
        <v>4931</v>
      </c>
      <c r="K3812" s="87" t="s">
        <v>30</v>
      </c>
    </row>
    <row r="3813" s="47" customFormat="1" ht="34.5" spans="1:11">
      <c r="A3813" s="35">
        <v>3783</v>
      </c>
      <c r="B3813" s="5" t="s">
        <v>1969</v>
      </c>
      <c r="C3813" s="83"/>
      <c r="D3813" s="180" t="s">
        <v>2107</v>
      </c>
      <c r="E3813" s="78" t="s">
        <v>5042</v>
      </c>
      <c r="F3813" s="39" t="s">
        <v>5043</v>
      </c>
      <c r="G3813" s="39"/>
      <c r="H3813" s="39"/>
      <c r="I3813" s="39" t="s">
        <v>4876</v>
      </c>
      <c r="J3813" s="39" t="s">
        <v>4931</v>
      </c>
      <c r="K3813" s="89" t="s">
        <v>30</v>
      </c>
    </row>
    <row r="3814" s="47" customFormat="1" ht="33" spans="1:11">
      <c r="A3814" s="35">
        <v>3784</v>
      </c>
      <c r="B3814" s="5" t="s">
        <v>1969</v>
      </c>
      <c r="C3814" s="83"/>
      <c r="D3814" s="180" t="s">
        <v>2107</v>
      </c>
      <c r="E3814" s="78" t="s">
        <v>5044</v>
      </c>
      <c r="F3814" s="39" t="s">
        <v>5045</v>
      </c>
      <c r="G3814" s="39"/>
      <c r="H3814" s="39"/>
      <c r="I3814" s="39" t="s">
        <v>4876</v>
      </c>
      <c r="J3814" s="39" t="s">
        <v>4931</v>
      </c>
      <c r="K3814" s="164" t="s">
        <v>30</v>
      </c>
    </row>
    <row r="3815" s="47" customFormat="1" ht="33" spans="1:11">
      <c r="A3815" s="35">
        <v>3785</v>
      </c>
      <c r="B3815" s="5" t="s">
        <v>1969</v>
      </c>
      <c r="C3815" s="83"/>
      <c r="D3815" s="182" t="s">
        <v>2107</v>
      </c>
      <c r="E3815" s="78" t="s">
        <v>2515</v>
      </c>
      <c r="F3815" s="39" t="s">
        <v>5046</v>
      </c>
      <c r="G3815" s="39"/>
      <c r="H3815" s="39"/>
      <c r="I3815" s="39" t="s">
        <v>4876</v>
      </c>
      <c r="J3815" s="39" t="s">
        <v>4931</v>
      </c>
      <c r="K3815" s="88" t="s">
        <v>30</v>
      </c>
    </row>
    <row r="3816" s="47" customFormat="1" ht="33" spans="1:11">
      <c r="A3816" s="35">
        <v>3786</v>
      </c>
      <c r="B3816" s="5" t="s">
        <v>1969</v>
      </c>
      <c r="C3816" s="83"/>
      <c r="D3816" s="175" t="s">
        <v>2083</v>
      </c>
      <c r="E3816" s="78" t="s">
        <v>2077</v>
      </c>
      <c r="F3816" s="78" t="s">
        <v>5047</v>
      </c>
      <c r="G3816" s="131"/>
      <c r="H3816" s="131"/>
      <c r="I3816" s="39" t="s">
        <v>4876</v>
      </c>
      <c r="J3816" s="39" t="s">
        <v>4931</v>
      </c>
      <c r="K3816" s="144" t="s">
        <v>30</v>
      </c>
    </row>
    <row r="3817" s="47" customFormat="1" ht="33" spans="1:11">
      <c r="A3817" s="35">
        <v>3787</v>
      </c>
      <c r="B3817" s="5" t="s">
        <v>1969</v>
      </c>
      <c r="C3817" s="83"/>
      <c r="D3817" s="176" t="s">
        <v>2083</v>
      </c>
      <c r="E3817" s="78" t="s">
        <v>5048</v>
      </c>
      <c r="F3817" s="78" t="s">
        <v>5049</v>
      </c>
      <c r="G3817" s="78"/>
      <c r="H3817" s="78"/>
      <c r="I3817" s="39" t="s">
        <v>4876</v>
      </c>
      <c r="J3817" s="39" t="s">
        <v>4931</v>
      </c>
      <c r="K3817" s="164" t="s">
        <v>30</v>
      </c>
    </row>
    <row r="3818" s="47" customFormat="1" ht="34.5" spans="1:11">
      <c r="A3818" s="35">
        <v>3788</v>
      </c>
      <c r="B3818" s="5" t="s">
        <v>1969</v>
      </c>
      <c r="C3818" s="83"/>
      <c r="D3818" s="176" t="s">
        <v>2083</v>
      </c>
      <c r="E3818" s="78" t="s">
        <v>5050</v>
      </c>
      <c r="F3818" s="39" t="s">
        <v>5051</v>
      </c>
      <c r="G3818" s="39"/>
      <c r="H3818" s="39"/>
      <c r="I3818" s="39" t="s">
        <v>4876</v>
      </c>
      <c r="J3818" s="39" t="s">
        <v>4931</v>
      </c>
      <c r="K3818" s="164" t="s">
        <v>31</v>
      </c>
    </row>
    <row r="3819" s="47" customFormat="1" ht="33" spans="1:11">
      <c r="A3819" s="35">
        <v>3789</v>
      </c>
      <c r="B3819" s="5" t="s">
        <v>1969</v>
      </c>
      <c r="C3819" s="83"/>
      <c r="D3819" s="176" t="s">
        <v>2083</v>
      </c>
      <c r="E3819" s="78" t="s">
        <v>5052</v>
      </c>
      <c r="F3819" s="78" t="s">
        <v>5053</v>
      </c>
      <c r="G3819" s="39"/>
      <c r="H3819" s="39"/>
      <c r="I3819" s="39" t="s">
        <v>4876</v>
      </c>
      <c r="J3819" s="39" t="s">
        <v>4931</v>
      </c>
      <c r="K3819" s="87" t="s">
        <v>30</v>
      </c>
    </row>
    <row r="3820" s="47" customFormat="1" ht="33" spans="1:11">
      <c r="A3820" s="35">
        <v>3790</v>
      </c>
      <c r="B3820" s="5" t="s">
        <v>1969</v>
      </c>
      <c r="C3820" s="83"/>
      <c r="D3820" s="176" t="s">
        <v>2083</v>
      </c>
      <c r="E3820" s="78" t="s">
        <v>5054</v>
      </c>
      <c r="F3820" s="78" t="s">
        <v>5055</v>
      </c>
      <c r="G3820" s="39"/>
      <c r="H3820" s="39"/>
      <c r="I3820" s="39" t="s">
        <v>4876</v>
      </c>
      <c r="J3820" s="39" t="s">
        <v>4931</v>
      </c>
      <c r="K3820" s="88" t="s">
        <v>30</v>
      </c>
    </row>
    <row r="3821" s="47" customFormat="1" ht="33" spans="1:11">
      <c r="A3821" s="35">
        <v>3791</v>
      </c>
      <c r="B3821" s="5" t="s">
        <v>1969</v>
      </c>
      <c r="C3821" s="83"/>
      <c r="D3821" s="176" t="s">
        <v>2083</v>
      </c>
      <c r="E3821" s="78" t="s">
        <v>5056</v>
      </c>
      <c r="F3821" s="78" t="s">
        <v>5057</v>
      </c>
      <c r="G3821" s="39"/>
      <c r="H3821" s="39"/>
      <c r="I3821" s="39" t="s">
        <v>4876</v>
      </c>
      <c r="J3821" s="39" t="s">
        <v>4931</v>
      </c>
      <c r="K3821" s="164" t="s">
        <v>30</v>
      </c>
    </row>
    <row r="3822" s="47" customFormat="1" ht="33" spans="1:11">
      <c r="A3822" s="35">
        <v>3792</v>
      </c>
      <c r="B3822" s="5" t="s">
        <v>1969</v>
      </c>
      <c r="C3822" s="83"/>
      <c r="D3822" s="178" t="s">
        <v>2108</v>
      </c>
      <c r="E3822" s="179" t="s">
        <v>5184</v>
      </c>
      <c r="F3822" s="39" t="s">
        <v>4952</v>
      </c>
      <c r="G3822" s="78" t="s">
        <v>5185</v>
      </c>
      <c r="H3822" s="78"/>
      <c r="I3822" s="39" t="s">
        <v>4876</v>
      </c>
      <c r="J3822" s="39" t="s">
        <v>4931</v>
      </c>
      <c r="K3822" s="89" t="s">
        <v>31</v>
      </c>
    </row>
    <row r="3823" s="47" customFormat="1" ht="33" spans="1:11">
      <c r="A3823" s="35">
        <v>3793</v>
      </c>
      <c r="B3823" s="5" t="s">
        <v>1969</v>
      </c>
      <c r="C3823" s="83"/>
      <c r="D3823" s="180" t="s">
        <v>2108</v>
      </c>
      <c r="E3823" s="179" t="s">
        <v>5186</v>
      </c>
      <c r="F3823" s="39" t="s">
        <v>5187</v>
      </c>
      <c r="G3823" s="140"/>
      <c r="H3823" s="140"/>
      <c r="I3823" s="39" t="s">
        <v>4876</v>
      </c>
      <c r="J3823" s="39" t="s">
        <v>4931</v>
      </c>
      <c r="K3823" s="164" t="s">
        <v>30</v>
      </c>
    </row>
    <row r="3824" s="47" customFormat="1" ht="34.5" spans="1:11">
      <c r="A3824" s="35">
        <v>3794</v>
      </c>
      <c r="B3824" s="5" t="s">
        <v>1969</v>
      </c>
      <c r="C3824" s="83"/>
      <c r="D3824" s="180" t="s">
        <v>2108</v>
      </c>
      <c r="E3824" s="179" t="s">
        <v>5188</v>
      </c>
      <c r="F3824" s="39" t="s">
        <v>5163</v>
      </c>
      <c r="G3824" s="78"/>
      <c r="H3824" s="78"/>
      <c r="I3824" s="39" t="s">
        <v>4876</v>
      </c>
      <c r="J3824" s="39" t="s">
        <v>4931</v>
      </c>
      <c r="K3824" s="164" t="s">
        <v>30</v>
      </c>
    </row>
    <row r="3825" s="47" customFormat="1" ht="33" spans="1:11">
      <c r="A3825" s="35">
        <v>3795</v>
      </c>
      <c r="B3825" s="5" t="s">
        <v>1969</v>
      </c>
      <c r="C3825" s="83"/>
      <c r="D3825" s="180" t="s">
        <v>2108</v>
      </c>
      <c r="E3825" s="179" t="s">
        <v>5189</v>
      </c>
      <c r="F3825" s="39" t="s">
        <v>5190</v>
      </c>
      <c r="G3825" s="78"/>
      <c r="H3825" s="78"/>
      <c r="I3825" s="39" t="s">
        <v>4876</v>
      </c>
      <c r="J3825" s="39" t="s">
        <v>4931</v>
      </c>
      <c r="K3825" s="164" t="s">
        <v>30</v>
      </c>
    </row>
    <row r="3826" s="47" customFormat="1" ht="33" spans="1:11">
      <c r="A3826" s="35">
        <v>3796</v>
      </c>
      <c r="B3826" s="5" t="s">
        <v>1969</v>
      </c>
      <c r="C3826" s="83"/>
      <c r="D3826" s="180" t="s">
        <v>2108</v>
      </c>
      <c r="E3826" s="179" t="s">
        <v>5191</v>
      </c>
      <c r="F3826" s="39" t="s">
        <v>5192</v>
      </c>
      <c r="G3826" s="78"/>
      <c r="H3826" s="78"/>
      <c r="I3826" s="39" t="s">
        <v>4876</v>
      </c>
      <c r="J3826" s="39" t="s">
        <v>4931</v>
      </c>
      <c r="K3826" s="164" t="s">
        <v>30</v>
      </c>
    </row>
    <row r="3827" s="47" customFormat="1" ht="33" spans="1:11">
      <c r="A3827" s="35">
        <v>3797</v>
      </c>
      <c r="B3827" s="5" t="s">
        <v>1969</v>
      </c>
      <c r="C3827" s="83"/>
      <c r="D3827" s="180" t="s">
        <v>2108</v>
      </c>
      <c r="E3827" s="179" t="s">
        <v>5193</v>
      </c>
      <c r="F3827" s="39" t="s">
        <v>5194</v>
      </c>
      <c r="G3827" s="78"/>
      <c r="H3827" s="78"/>
      <c r="I3827" s="39" t="s">
        <v>4876</v>
      </c>
      <c r="J3827" s="39" t="s">
        <v>4931</v>
      </c>
      <c r="K3827" s="164" t="s">
        <v>30</v>
      </c>
    </row>
    <row r="3828" s="47" customFormat="1" ht="33" spans="1:11">
      <c r="A3828" s="35">
        <v>3798</v>
      </c>
      <c r="B3828" s="5" t="s">
        <v>1969</v>
      </c>
      <c r="C3828" s="83"/>
      <c r="D3828" s="180" t="s">
        <v>2108</v>
      </c>
      <c r="E3828" s="179" t="s">
        <v>5168</v>
      </c>
      <c r="F3828" s="39" t="s">
        <v>5169</v>
      </c>
      <c r="G3828" s="78"/>
      <c r="H3828" s="78"/>
      <c r="I3828" s="39" t="s">
        <v>4876</v>
      </c>
      <c r="J3828" s="39" t="s">
        <v>4931</v>
      </c>
      <c r="K3828" s="164" t="s">
        <v>30</v>
      </c>
    </row>
    <row r="3829" s="47" customFormat="1" ht="33" spans="1:11">
      <c r="A3829" s="35">
        <v>3799</v>
      </c>
      <c r="B3829" s="5" t="s">
        <v>1969</v>
      </c>
      <c r="C3829" s="83"/>
      <c r="D3829" s="180" t="s">
        <v>2108</v>
      </c>
      <c r="E3829" s="179" t="s">
        <v>5195</v>
      </c>
      <c r="F3829" s="39" t="s">
        <v>5196</v>
      </c>
      <c r="G3829" s="78"/>
      <c r="H3829" s="78"/>
      <c r="I3829" s="39" t="s">
        <v>4876</v>
      </c>
      <c r="J3829" s="39" t="s">
        <v>4931</v>
      </c>
      <c r="K3829" s="89" t="s">
        <v>30</v>
      </c>
    </row>
    <row r="3830" s="47" customFormat="1" ht="33" spans="1:11">
      <c r="A3830" s="35">
        <v>3800</v>
      </c>
      <c r="B3830" s="5" t="s">
        <v>1969</v>
      </c>
      <c r="C3830" s="83"/>
      <c r="D3830" s="180" t="s">
        <v>2108</v>
      </c>
      <c r="E3830" s="179" t="s">
        <v>5197</v>
      </c>
      <c r="F3830" s="78" t="s">
        <v>5198</v>
      </c>
      <c r="G3830" s="78"/>
      <c r="H3830" s="78"/>
      <c r="I3830" s="39" t="s">
        <v>4876</v>
      </c>
      <c r="J3830" s="39" t="s">
        <v>4931</v>
      </c>
      <c r="K3830" s="164" t="s">
        <v>30</v>
      </c>
    </row>
    <row r="3831" s="47" customFormat="1" ht="33" spans="1:11">
      <c r="A3831" s="35">
        <v>3801</v>
      </c>
      <c r="B3831" s="5" t="s">
        <v>1969</v>
      </c>
      <c r="C3831" s="83"/>
      <c r="D3831" s="180" t="s">
        <v>2108</v>
      </c>
      <c r="E3831" s="179" t="s">
        <v>2515</v>
      </c>
      <c r="F3831" s="39" t="s">
        <v>4971</v>
      </c>
      <c r="G3831" s="78"/>
      <c r="H3831" s="78"/>
      <c r="I3831" s="39" t="s">
        <v>4876</v>
      </c>
      <c r="J3831" s="39" t="s">
        <v>4931</v>
      </c>
      <c r="K3831" s="88" t="s">
        <v>30</v>
      </c>
    </row>
    <row r="3832" s="47" customFormat="1" ht="34.5" spans="1:11">
      <c r="A3832" s="35">
        <v>3802</v>
      </c>
      <c r="B3832" s="5" t="s">
        <v>1969</v>
      </c>
      <c r="C3832" s="83"/>
      <c r="D3832" s="182" t="s">
        <v>2108</v>
      </c>
      <c r="E3832" s="179" t="s">
        <v>4972</v>
      </c>
      <c r="F3832" s="39" t="s">
        <v>4973</v>
      </c>
      <c r="G3832" s="78"/>
      <c r="H3832" s="78"/>
      <c r="I3832" s="39" t="s">
        <v>4876</v>
      </c>
      <c r="J3832" s="39" t="s">
        <v>4931</v>
      </c>
      <c r="K3832" s="88" t="s">
        <v>30</v>
      </c>
    </row>
    <row r="3833" s="47" customFormat="1" ht="49.5" spans="1:11">
      <c r="A3833" s="35">
        <v>3803</v>
      </c>
      <c r="B3833" s="5" t="s">
        <v>1969</v>
      </c>
      <c r="C3833" s="83"/>
      <c r="D3833" s="178" t="s">
        <v>2109</v>
      </c>
      <c r="E3833" s="179" t="s">
        <v>4993</v>
      </c>
      <c r="F3833" s="179" t="s">
        <v>5167</v>
      </c>
      <c r="G3833" s="179" t="s">
        <v>5199</v>
      </c>
      <c r="H3833" s="179"/>
      <c r="I3833" s="39" t="s">
        <v>4876</v>
      </c>
      <c r="J3833" s="39" t="s">
        <v>4931</v>
      </c>
      <c r="K3833" s="89" t="s">
        <v>31</v>
      </c>
    </row>
    <row r="3834" s="47" customFormat="1" ht="33" spans="1:11">
      <c r="A3834" s="35">
        <v>3804</v>
      </c>
      <c r="B3834" s="5" t="s">
        <v>1969</v>
      </c>
      <c r="C3834" s="83"/>
      <c r="D3834" s="180" t="s">
        <v>2109</v>
      </c>
      <c r="E3834" s="179" t="s">
        <v>5171</v>
      </c>
      <c r="F3834" s="179" t="s">
        <v>5166</v>
      </c>
      <c r="G3834" s="179"/>
      <c r="H3834" s="179"/>
      <c r="I3834" s="39" t="s">
        <v>4876</v>
      </c>
      <c r="J3834" s="39" t="s">
        <v>4931</v>
      </c>
      <c r="K3834" s="164" t="s">
        <v>30</v>
      </c>
    </row>
    <row r="3835" s="47" customFormat="1" ht="33" spans="1:11">
      <c r="A3835" s="35">
        <v>3805</v>
      </c>
      <c r="B3835" s="5" t="s">
        <v>1969</v>
      </c>
      <c r="C3835" s="83"/>
      <c r="D3835" s="180" t="s">
        <v>2109</v>
      </c>
      <c r="E3835" s="179" t="s">
        <v>4979</v>
      </c>
      <c r="F3835" s="179" t="s">
        <v>5200</v>
      </c>
      <c r="G3835" s="179"/>
      <c r="H3835" s="179"/>
      <c r="I3835" s="39" t="s">
        <v>4876</v>
      </c>
      <c r="J3835" s="39" t="s">
        <v>4931</v>
      </c>
      <c r="K3835" s="164" t="s">
        <v>30</v>
      </c>
    </row>
    <row r="3836" s="47" customFormat="1" ht="33" spans="1:11">
      <c r="A3836" s="35">
        <v>3806</v>
      </c>
      <c r="B3836" s="5" t="s">
        <v>1969</v>
      </c>
      <c r="C3836" s="83"/>
      <c r="D3836" s="180" t="s">
        <v>2109</v>
      </c>
      <c r="E3836" s="179" t="s">
        <v>5201</v>
      </c>
      <c r="F3836" s="179" t="s">
        <v>5202</v>
      </c>
      <c r="G3836" s="179"/>
      <c r="H3836" s="179"/>
      <c r="I3836" s="39" t="s">
        <v>4876</v>
      </c>
      <c r="J3836" s="39" t="s">
        <v>4931</v>
      </c>
      <c r="K3836" s="164" t="s">
        <v>30</v>
      </c>
    </row>
    <row r="3837" s="47" customFormat="1" ht="33" spans="1:11">
      <c r="A3837" s="35">
        <v>3807</v>
      </c>
      <c r="B3837" s="5" t="s">
        <v>1969</v>
      </c>
      <c r="C3837" s="83"/>
      <c r="D3837" s="180" t="s">
        <v>2109</v>
      </c>
      <c r="E3837" s="179" t="s">
        <v>5203</v>
      </c>
      <c r="F3837" s="179" t="s">
        <v>5204</v>
      </c>
      <c r="G3837" s="179"/>
      <c r="H3837" s="179"/>
      <c r="I3837" s="39" t="s">
        <v>4876</v>
      </c>
      <c r="J3837" s="39" t="s">
        <v>4931</v>
      </c>
      <c r="K3837" s="164" t="s">
        <v>30</v>
      </c>
    </row>
    <row r="3838" s="47" customFormat="1" ht="33" spans="1:11">
      <c r="A3838" s="35">
        <v>3808</v>
      </c>
      <c r="B3838" s="5" t="s">
        <v>1969</v>
      </c>
      <c r="C3838" s="83"/>
      <c r="D3838" s="180" t="s">
        <v>2109</v>
      </c>
      <c r="E3838" s="179" t="s">
        <v>5205</v>
      </c>
      <c r="F3838" s="179" t="s">
        <v>5206</v>
      </c>
      <c r="G3838" s="179"/>
      <c r="H3838" s="179"/>
      <c r="I3838" s="39" t="s">
        <v>4876</v>
      </c>
      <c r="J3838" s="39" t="s">
        <v>4931</v>
      </c>
      <c r="K3838" s="164" t="s">
        <v>30</v>
      </c>
    </row>
    <row r="3839" s="47" customFormat="1" ht="33" spans="1:11">
      <c r="A3839" s="35">
        <v>3809</v>
      </c>
      <c r="B3839" s="5" t="s">
        <v>1969</v>
      </c>
      <c r="C3839" s="83"/>
      <c r="D3839" s="180" t="s">
        <v>2109</v>
      </c>
      <c r="E3839" s="179" t="s">
        <v>5178</v>
      </c>
      <c r="F3839" s="179" t="s">
        <v>5207</v>
      </c>
      <c r="G3839" s="179"/>
      <c r="H3839" s="179"/>
      <c r="I3839" s="39" t="s">
        <v>4876</v>
      </c>
      <c r="J3839" s="39" t="s">
        <v>4931</v>
      </c>
      <c r="K3839" s="144" t="s">
        <v>30</v>
      </c>
    </row>
    <row r="3840" s="47" customFormat="1" ht="33" spans="1:11">
      <c r="A3840" s="35">
        <v>3810</v>
      </c>
      <c r="B3840" s="5" t="s">
        <v>1969</v>
      </c>
      <c r="C3840" s="83"/>
      <c r="D3840" s="180" t="s">
        <v>2109</v>
      </c>
      <c r="E3840" s="179" t="s">
        <v>5208</v>
      </c>
      <c r="F3840" s="179" t="s">
        <v>5209</v>
      </c>
      <c r="G3840" s="179"/>
      <c r="H3840" s="179"/>
      <c r="I3840" s="39" t="s">
        <v>4876</v>
      </c>
      <c r="J3840" s="39" t="s">
        <v>4931</v>
      </c>
      <c r="K3840" s="164" t="s">
        <v>30</v>
      </c>
    </row>
    <row r="3841" s="47" customFormat="1" ht="33" spans="1:11">
      <c r="A3841" s="35">
        <v>3811</v>
      </c>
      <c r="B3841" s="5" t="s">
        <v>1969</v>
      </c>
      <c r="C3841" s="83"/>
      <c r="D3841" s="180" t="s">
        <v>2109</v>
      </c>
      <c r="E3841" s="179" t="s">
        <v>5193</v>
      </c>
      <c r="F3841" s="179" t="s">
        <v>5210</v>
      </c>
      <c r="G3841" s="179"/>
      <c r="H3841" s="179"/>
      <c r="I3841" s="39" t="s">
        <v>4876</v>
      </c>
      <c r="J3841" s="39" t="s">
        <v>4931</v>
      </c>
      <c r="K3841" s="164" t="s">
        <v>30</v>
      </c>
    </row>
    <row r="3842" s="47" customFormat="1" ht="33" spans="1:11">
      <c r="A3842" s="35">
        <v>3812</v>
      </c>
      <c r="B3842" s="5" t="s">
        <v>1969</v>
      </c>
      <c r="C3842" s="83"/>
      <c r="D3842" s="182" t="s">
        <v>2109</v>
      </c>
      <c r="E3842" s="179" t="s">
        <v>280</v>
      </c>
      <c r="F3842" s="179" t="s">
        <v>5211</v>
      </c>
      <c r="G3842" s="179"/>
      <c r="H3842" s="179"/>
      <c r="I3842" s="39" t="s">
        <v>4876</v>
      </c>
      <c r="J3842" s="39" t="s">
        <v>4931</v>
      </c>
      <c r="K3842" s="164" t="s">
        <v>30</v>
      </c>
    </row>
    <row r="3843" s="47" customFormat="1" ht="33" spans="1:11">
      <c r="A3843" s="35">
        <v>3813</v>
      </c>
      <c r="B3843" s="5" t="s">
        <v>1969</v>
      </c>
      <c r="C3843" s="83"/>
      <c r="D3843" s="178" t="s">
        <v>2110</v>
      </c>
      <c r="E3843" s="78" t="s">
        <v>5026</v>
      </c>
      <c r="F3843" s="108" t="s">
        <v>5027</v>
      </c>
      <c r="G3843" s="131"/>
      <c r="H3843" s="131"/>
      <c r="I3843" s="39" t="s">
        <v>4876</v>
      </c>
      <c r="J3843" s="39" t="s">
        <v>4931</v>
      </c>
      <c r="K3843" s="164" t="s">
        <v>30</v>
      </c>
    </row>
    <row r="3844" s="47" customFormat="1" ht="33" spans="1:11">
      <c r="A3844" s="35">
        <v>3814</v>
      </c>
      <c r="B3844" s="5" t="s">
        <v>1969</v>
      </c>
      <c r="C3844" s="83"/>
      <c r="D3844" s="180" t="s">
        <v>2110</v>
      </c>
      <c r="E3844" s="78" t="s">
        <v>3140</v>
      </c>
      <c r="F3844" s="78" t="s">
        <v>5028</v>
      </c>
      <c r="G3844" s="78"/>
      <c r="H3844" s="78"/>
      <c r="I3844" s="39" t="s">
        <v>4876</v>
      </c>
      <c r="J3844" s="39" t="s">
        <v>4931</v>
      </c>
      <c r="K3844" s="164" t="s">
        <v>30</v>
      </c>
    </row>
    <row r="3845" s="47" customFormat="1" ht="34.5" spans="1:11">
      <c r="A3845" s="35">
        <v>3815</v>
      </c>
      <c r="B3845" s="5" t="s">
        <v>1969</v>
      </c>
      <c r="C3845" s="83"/>
      <c r="D3845" s="180" t="s">
        <v>2110</v>
      </c>
      <c r="E3845" s="78" t="s">
        <v>5029</v>
      </c>
      <c r="F3845" s="39" t="s">
        <v>5030</v>
      </c>
      <c r="G3845" s="39"/>
      <c r="H3845" s="39"/>
      <c r="I3845" s="39" t="s">
        <v>4876</v>
      </c>
      <c r="J3845" s="39" t="s">
        <v>4931</v>
      </c>
      <c r="K3845" s="164" t="s">
        <v>30</v>
      </c>
    </row>
    <row r="3846" s="47" customFormat="1" ht="34.5" spans="1:11">
      <c r="A3846" s="35">
        <v>3816</v>
      </c>
      <c r="B3846" s="5" t="s">
        <v>1969</v>
      </c>
      <c r="C3846" s="83"/>
      <c r="D3846" s="180" t="s">
        <v>2110</v>
      </c>
      <c r="E3846" s="78" t="s">
        <v>5031</v>
      </c>
      <c r="F3846" s="39" t="s">
        <v>5032</v>
      </c>
      <c r="G3846" s="39"/>
      <c r="H3846" s="39"/>
      <c r="I3846" s="39" t="s">
        <v>4876</v>
      </c>
      <c r="J3846" s="39" t="s">
        <v>4931</v>
      </c>
      <c r="K3846" s="87" t="s">
        <v>30</v>
      </c>
    </row>
    <row r="3847" s="47" customFormat="1" ht="33" spans="1:11">
      <c r="A3847" s="35">
        <v>3817</v>
      </c>
      <c r="B3847" s="5" t="s">
        <v>1969</v>
      </c>
      <c r="C3847" s="83"/>
      <c r="D3847" s="180" t="s">
        <v>2110</v>
      </c>
      <c r="E3847" s="78" t="s">
        <v>5033</v>
      </c>
      <c r="F3847" s="108" t="s">
        <v>5034</v>
      </c>
      <c r="G3847" s="39"/>
      <c r="H3847" s="39"/>
      <c r="I3847" s="39" t="s">
        <v>4876</v>
      </c>
      <c r="J3847" s="39" t="s">
        <v>4931</v>
      </c>
      <c r="K3847" s="88" t="s">
        <v>30</v>
      </c>
    </row>
    <row r="3848" s="47" customFormat="1" ht="33" spans="1:11">
      <c r="A3848" s="35">
        <v>3818</v>
      </c>
      <c r="B3848" s="5" t="s">
        <v>1969</v>
      </c>
      <c r="C3848" s="83"/>
      <c r="D3848" s="180" t="s">
        <v>2110</v>
      </c>
      <c r="E3848" s="78" t="s">
        <v>5035</v>
      </c>
      <c r="F3848" s="108" t="s">
        <v>5036</v>
      </c>
      <c r="G3848" s="39"/>
      <c r="H3848" s="39"/>
      <c r="I3848" s="39" t="s">
        <v>4876</v>
      </c>
      <c r="J3848" s="39" t="s">
        <v>4931</v>
      </c>
      <c r="K3848" s="88" t="s">
        <v>30</v>
      </c>
    </row>
    <row r="3849" s="47" customFormat="1" ht="34.5" spans="1:11">
      <c r="A3849" s="35">
        <v>3819</v>
      </c>
      <c r="B3849" s="5" t="s">
        <v>1969</v>
      </c>
      <c r="C3849" s="83"/>
      <c r="D3849" s="180" t="s">
        <v>2110</v>
      </c>
      <c r="E3849" s="78" t="s">
        <v>5037</v>
      </c>
      <c r="F3849" s="39" t="s">
        <v>5038</v>
      </c>
      <c r="G3849" s="39"/>
      <c r="H3849" s="39"/>
      <c r="I3849" s="39" t="s">
        <v>4876</v>
      </c>
      <c r="J3849" s="39" t="s">
        <v>4931</v>
      </c>
      <c r="K3849" s="164" t="s">
        <v>30</v>
      </c>
    </row>
    <row r="3850" s="47" customFormat="1" ht="34.5" spans="1:11">
      <c r="A3850" s="35">
        <v>3820</v>
      </c>
      <c r="B3850" s="5" t="s">
        <v>1969</v>
      </c>
      <c r="C3850" s="83"/>
      <c r="D3850" s="180" t="s">
        <v>2110</v>
      </c>
      <c r="E3850" s="78" t="s">
        <v>3326</v>
      </c>
      <c r="F3850" s="39" t="s">
        <v>5039</v>
      </c>
      <c r="G3850" s="39"/>
      <c r="H3850" s="39"/>
      <c r="I3850" s="39" t="s">
        <v>4876</v>
      </c>
      <c r="J3850" s="39" t="s">
        <v>4931</v>
      </c>
      <c r="K3850" s="87" t="s">
        <v>30</v>
      </c>
    </row>
    <row r="3851" s="47" customFormat="1" ht="33" spans="1:11">
      <c r="A3851" s="35">
        <v>3821</v>
      </c>
      <c r="B3851" s="5" t="s">
        <v>1969</v>
      </c>
      <c r="C3851" s="83"/>
      <c r="D3851" s="180" t="s">
        <v>2110</v>
      </c>
      <c r="E3851" s="78" t="s">
        <v>2852</v>
      </c>
      <c r="F3851" s="39" t="s">
        <v>5040</v>
      </c>
      <c r="G3851" s="39"/>
      <c r="H3851" s="39"/>
      <c r="I3851" s="39" t="s">
        <v>4876</v>
      </c>
      <c r="J3851" s="39" t="s">
        <v>4931</v>
      </c>
      <c r="K3851" s="87" t="s">
        <v>30</v>
      </c>
    </row>
    <row r="3852" s="47" customFormat="1" ht="34.5" spans="1:11">
      <c r="A3852" s="35">
        <v>3822</v>
      </c>
      <c r="B3852" s="5" t="s">
        <v>1969</v>
      </c>
      <c r="C3852" s="83"/>
      <c r="D3852" s="180" t="s">
        <v>2110</v>
      </c>
      <c r="E3852" s="78" t="s">
        <v>3123</v>
      </c>
      <c r="F3852" s="39" t="s">
        <v>5041</v>
      </c>
      <c r="G3852" s="39"/>
      <c r="H3852" s="39"/>
      <c r="I3852" s="39" t="s">
        <v>4876</v>
      </c>
      <c r="J3852" s="39" t="s">
        <v>4931</v>
      </c>
      <c r="K3852" s="87" t="s">
        <v>30</v>
      </c>
    </row>
    <row r="3853" s="47" customFormat="1" ht="34.5" spans="1:11">
      <c r="A3853" s="35">
        <v>3823</v>
      </c>
      <c r="B3853" s="5" t="s">
        <v>1969</v>
      </c>
      <c r="C3853" s="83"/>
      <c r="D3853" s="180" t="s">
        <v>2110</v>
      </c>
      <c r="E3853" s="78" t="s">
        <v>5042</v>
      </c>
      <c r="F3853" s="39" t="s">
        <v>5043</v>
      </c>
      <c r="G3853" s="39"/>
      <c r="H3853" s="39"/>
      <c r="I3853" s="39" t="s">
        <v>4876</v>
      </c>
      <c r="J3853" s="39" t="s">
        <v>4931</v>
      </c>
      <c r="K3853" s="89" t="s">
        <v>30</v>
      </c>
    </row>
    <row r="3854" s="47" customFormat="1" ht="33" spans="1:11">
      <c r="A3854" s="35">
        <v>3824</v>
      </c>
      <c r="B3854" s="5" t="s">
        <v>1969</v>
      </c>
      <c r="C3854" s="83"/>
      <c r="D3854" s="180" t="s">
        <v>2110</v>
      </c>
      <c r="E3854" s="78" t="s">
        <v>5044</v>
      </c>
      <c r="F3854" s="39" t="s">
        <v>5045</v>
      </c>
      <c r="G3854" s="39"/>
      <c r="H3854" s="39"/>
      <c r="I3854" s="39" t="s">
        <v>4876</v>
      </c>
      <c r="J3854" s="39" t="s">
        <v>4931</v>
      </c>
      <c r="K3854" s="164" t="s">
        <v>30</v>
      </c>
    </row>
    <row r="3855" s="47" customFormat="1" ht="33" spans="1:11">
      <c r="A3855" s="35">
        <v>3825</v>
      </c>
      <c r="B3855" s="5" t="s">
        <v>1969</v>
      </c>
      <c r="C3855" s="83"/>
      <c r="D3855" s="182" t="s">
        <v>2110</v>
      </c>
      <c r="E3855" s="78" t="s">
        <v>2515</v>
      </c>
      <c r="F3855" s="39" t="s">
        <v>5046</v>
      </c>
      <c r="G3855" s="39"/>
      <c r="H3855" s="39"/>
      <c r="I3855" s="39" t="s">
        <v>4876</v>
      </c>
      <c r="J3855" s="39" t="s">
        <v>4931</v>
      </c>
      <c r="K3855" s="88" t="s">
        <v>30</v>
      </c>
    </row>
    <row r="3856" s="47" customFormat="1" ht="33" spans="1:11">
      <c r="A3856" s="35">
        <v>3826</v>
      </c>
      <c r="B3856" s="5" t="s">
        <v>1969</v>
      </c>
      <c r="C3856" s="83"/>
      <c r="D3856" s="175" t="s">
        <v>2083</v>
      </c>
      <c r="E3856" s="78" t="s">
        <v>2077</v>
      </c>
      <c r="F3856" s="78" t="s">
        <v>5047</v>
      </c>
      <c r="G3856" s="131"/>
      <c r="H3856" s="131"/>
      <c r="I3856" s="39" t="s">
        <v>4876</v>
      </c>
      <c r="J3856" s="39" t="s">
        <v>4931</v>
      </c>
      <c r="K3856" s="144" t="s">
        <v>30</v>
      </c>
    </row>
    <row r="3857" s="47" customFormat="1" ht="33" spans="1:11">
      <c r="A3857" s="35">
        <v>3827</v>
      </c>
      <c r="B3857" s="5" t="s">
        <v>1969</v>
      </c>
      <c r="C3857" s="83"/>
      <c r="D3857" s="176" t="s">
        <v>2083</v>
      </c>
      <c r="E3857" s="78" t="s">
        <v>5048</v>
      </c>
      <c r="F3857" s="78" t="s">
        <v>5049</v>
      </c>
      <c r="G3857" s="78"/>
      <c r="H3857" s="78"/>
      <c r="I3857" s="39" t="s">
        <v>4876</v>
      </c>
      <c r="J3857" s="39" t="s">
        <v>4931</v>
      </c>
      <c r="K3857" s="164" t="s">
        <v>30</v>
      </c>
    </row>
    <row r="3858" s="47" customFormat="1" ht="34.5" spans="1:11">
      <c r="A3858" s="35">
        <v>3828</v>
      </c>
      <c r="B3858" s="5" t="s">
        <v>1969</v>
      </c>
      <c r="C3858" s="83"/>
      <c r="D3858" s="176" t="s">
        <v>2083</v>
      </c>
      <c r="E3858" s="78" t="s">
        <v>5050</v>
      </c>
      <c r="F3858" s="39" t="s">
        <v>5051</v>
      </c>
      <c r="G3858" s="39"/>
      <c r="H3858" s="39"/>
      <c r="I3858" s="39" t="s">
        <v>4876</v>
      </c>
      <c r="J3858" s="39" t="s">
        <v>4931</v>
      </c>
      <c r="K3858" s="164" t="s">
        <v>31</v>
      </c>
    </row>
    <row r="3859" s="47" customFormat="1" ht="33" spans="1:11">
      <c r="A3859" s="35">
        <v>3829</v>
      </c>
      <c r="B3859" s="5" t="s">
        <v>1969</v>
      </c>
      <c r="C3859" s="83"/>
      <c r="D3859" s="176" t="s">
        <v>2083</v>
      </c>
      <c r="E3859" s="78" t="s">
        <v>5052</v>
      </c>
      <c r="F3859" s="78" t="s">
        <v>5053</v>
      </c>
      <c r="G3859" s="39"/>
      <c r="H3859" s="39"/>
      <c r="I3859" s="39" t="s">
        <v>4876</v>
      </c>
      <c r="J3859" s="39" t="s">
        <v>4931</v>
      </c>
      <c r="K3859" s="87" t="s">
        <v>30</v>
      </c>
    </row>
    <row r="3860" s="47" customFormat="1" ht="33" spans="1:11">
      <c r="A3860" s="35">
        <v>3830</v>
      </c>
      <c r="B3860" s="5" t="s">
        <v>1969</v>
      </c>
      <c r="C3860" s="83"/>
      <c r="D3860" s="176" t="s">
        <v>2083</v>
      </c>
      <c r="E3860" s="78" t="s">
        <v>5054</v>
      </c>
      <c r="F3860" s="78" t="s">
        <v>5055</v>
      </c>
      <c r="G3860" s="39"/>
      <c r="H3860" s="39"/>
      <c r="I3860" s="39" t="s">
        <v>4876</v>
      </c>
      <c r="J3860" s="39" t="s">
        <v>4931</v>
      </c>
      <c r="K3860" s="88" t="s">
        <v>30</v>
      </c>
    </row>
    <row r="3861" s="47" customFormat="1" ht="33" spans="1:11">
      <c r="A3861" s="35">
        <v>3831</v>
      </c>
      <c r="B3861" s="5" t="s">
        <v>1969</v>
      </c>
      <c r="C3861" s="83"/>
      <c r="D3861" s="176" t="s">
        <v>2083</v>
      </c>
      <c r="E3861" s="78" t="s">
        <v>5056</v>
      </c>
      <c r="F3861" s="78" t="s">
        <v>5057</v>
      </c>
      <c r="G3861" s="39"/>
      <c r="H3861" s="39"/>
      <c r="I3861" s="39" t="s">
        <v>4876</v>
      </c>
      <c r="J3861" s="39" t="s">
        <v>4931</v>
      </c>
      <c r="K3861" s="164" t="s">
        <v>30</v>
      </c>
    </row>
    <row r="3862" s="47" customFormat="1" ht="33" spans="1:11">
      <c r="A3862" s="35">
        <v>3832</v>
      </c>
      <c r="B3862" s="5" t="s">
        <v>1969</v>
      </c>
      <c r="C3862" s="83"/>
      <c r="D3862" s="178" t="s">
        <v>2111</v>
      </c>
      <c r="E3862" s="78" t="s">
        <v>5058</v>
      </c>
      <c r="F3862" s="78" t="s">
        <v>3323</v>
      </c>
      <c r="G3862" s="78"/>
      <c r="H3862" s="78"/>
      <c r="I3862" s="39" t="s">
        <v>4876</v>
      </c>
      <c r="J3862" s="39" t="s">
        <v>4931</v>
      </c>
      <c r="K3862" s="164" t="s">
        <v>30</v>
      </c>
    </row>
    <row r="3863" s="47" customFormat="1" ht="33" spans="1:11">
      <c r="A3863" s="35">
        <v>3833</v>
      </c>
      <c r="B3863" s="5" t="s">
        <v>1969</v>
      </c>
      <c r="C3863" s="83"/>
      <c r="D3863" s="180" t="s">
        <v>2111</v>
      </c>
      <c r="E3863" s="78" t="s">
        <v>2461</v>
      </c>
      <c r="F3863" s="78" t="s">
        <v>5059</v>
      </c>
      <c r="G3863" s="78"/>
      <c r="H3863" s="78"/>
      <c r="I3863" s="39" t="s">
        <v>4876</v>
      </c>
      <c r="J3863" s="39" t="s">
        <v>4931</v>
      </c>
      <c r="K3863" s="164" t="s">
        <v>30</v>
      </c>
    </row>
    <row r="3864" s="47" customFormat="1" ht="33" spans="1:11">
      <c r="A3864" s="35">
        <v>3834</v>
      </c>
      <c r="B3864" s="5" t="s">
        <v>1969</v>
      </c>
      <c r="C3864" s="83"/>
      <c r="D3864" s="180" t="s">
        <v>2111</v>
      </c>
      <c r="E3864" s="78" t="s">
        <v>5060</v>
      </c>
      <c r="F3864" s="78" t="s">
        <v>5061</v>
      </c>
      <c r="G3864" s="78"/>
      <c r="H3864" s="78"/>
      <c r="I3864" s="39" t="s">
        <v>4876</v>
      </c>
      <c r="J3864" s="39" t="s">
        <v>4931</v>
      </c>
      <c r="K3864" s="164" t="s">
        <v>30</v>
      </c>
    </row>
    <row r="3865" s="47" customFormat="1" ht="33" spans="1:11">
      <c r="A3865" s="35">
        <v>3835</v>
      </c>
      <c r="B3865" s="5" t="s">
        <v>1969</v>
      </c>
      <c r="C3865" s="83"/>
      <c r="D3865" s="180" t="s">
        <v>2111</v>
      </c>
      <c r="E3865" s="78" t="s">
        <v>2461</v>
      </c>
      <c r="F3865" s="78" t="s">
        <v>5062</v>
      </c>
      <c r="G3865" s="78"/>
      <c r="H3865" s="78"/>
      <c r="I3865" s="39" t="s">
        <v>4876</v>
      </c>
      <c r="J3865" s="39" t="s">
        <v>4931</v>
      </c>
      <c r="K3865" s="164" t="s">
        <v>30</v>
      </c>
    </row>
    <row r="3866" s="47" customFormat="1" ht="49.5" spans="1:11">
      <c r="A3866" s="35">
        <v>3836</v>
      </c>
      <c r="B3866" s="5" t="s">
        <v>1969</v>
      </c>
      <c r="C3866" s="83"/>
      <c r="D3866" s="180" t="s">
        <v>2111</v>
      </c>
      <c r="E3866" s="78" t="s">
        <v>5063</v>
      </c>
      <c r="F3866" s="78" t="s">
        <v>5064</v>
      </c>
      <c r="G3866" s="78"/>
      <c r="H3866" s="78"/>
      <c r="I3866" s="39" t="s">
        <v>4876</v>
      </c>
      <c r="J3866" s="39" t="s">
        <v>4931</v>
      </c>
      <c r="K3866" s="164" t="s">
        <v>30</v>
      </c>
    </row>
    <row r="3867" s="47" customFormat="1" ht="33" spans="1:11">
      <c r="A3867" s="35">
        <v>3837</v>
      </c>
      <c r="B3867" s="5" t="s">
        <v>1969</v>
      </c>
      <c r="C3867" s="83"/>
      <c r="D3867" s="180" t="s">
        <v>2111</v>
      </c>
      <c r="E3867" s="78" t="s">
        <v>2461</v>
      </c>
      <c r="F3867" s="78" t="s">
        <v>5065</v>
      </c>
      <c r="G3867" s="39"/>
      <c r="H3867" s="39"/>
      <c r="I3867" s="39" t="s">
        <v>4876</v>
      </c>
      <c r="J3867" s="39" t="s">
        <v>4931</v>
      </c>
      <c r="K3867" s="164" t="s">
        <v>30</v>
      </c>
    </row>
    <row r="3868" s="47" customFormat="1" ht="33" spans="1:11">
      <c r="A3868" s="35">
        <v>3838</v>
      </c>
      <c r="B3868" s="5" t="s">
        <v>1969</v>
      </c>
      <c r="C3868" s="83"/>
      <c r="D3868" s="180" t="s">
        <v>2111</v>
      </c>
      <c r="E3868" s="78" t="s">
        <v>5066</v>
      </c>
      <c r="F3868" s="78" t="s">
        <v>5067</v>
      </c>
      <c r="G3868" s="39"/>
      <c r="H3868" s="39"/>
      <c r="I3868" s="39" t="s">
        <v>4876</v>
      </c>
      <c r="J3868" s="39" t="s">
        <v>4931</v>
      </c>
      <c r="K3868" s="164" t="s">
        <v>30</v>
      </c>
    </row>
    <row r="3869" s="47" customFormat="1" ht="34.5" spans="1:11">
      <c r="A3869" s="35">
        <v>3839</v>
      </c>
      <c r="B3869" s="5" t="s">
        <v>1969</v>
      </c>
      <c r="C3869" s="83"/>
      <c r="D3869" s="180" t="s">
        <v>2111</v>
      </c>
      <c r="E3869" s="78" t="s">
        <v>5068</v>
      </c>
      <c r="F3869" s="39" t="s">
        <v>5069</v>
      </c>
      <c r="G3869" s="39"/>
      <c r="H3869" s="39"/>
      <c r="I3869" s="39" t="s">
        <v>4876</v>
      </c>
      <c r="J3869" s="39" t="s">
        <v>4931</v>
      </c>
      <c r="K3869" s="164" t="s">
        <v>30</v>
      </c>
    </row>
    <row r="3870" s="47" customFormat="1" ht="33" spans="1:11">
      <c r="A3870" s="35">
        <v>3840</v>
      </c>
      <c r="B3870" s="5" t="s">
        <v>1969</v>
      </c>
      <c r="C3870" s="83"/>
      <c r="D3870" s="180" t="s">
        <v>2111</v>
      </c>
      <c r="E3870" s="78" t="s">
        <v>5070</v>
      </c>
      <c r="F3870" s="131" t="s">
        <v>5071</v>
      </c>
      <c r="G3870" s="131"/>
      <c r="H3870" s="131"/>
      <c r="I3870" s="39" t="s">
        <v>4876</v>
      </c>
      <c r="J3870" s="39" t="s">
        <v>4931</v>
      </c>
      <c r="K3870" s="88" t="s">
        <v>30</v>
      </c>
    </row>
    <row r="3871" s="47" customFormat="1" ht="120.75" spans="1:11">
      <c r="A3871" s="35">
        <v>3841</v>
      </c>
      <c r="B3871" s="5" t="s">
        <v>1969</v>
      </c>
      <c r="C3871" s="83"/>
      <c r="D3871" s="180" t="s">
        <v>2111</v>
      </c>
      <c r="E3871" s="78" t="s">
        <v>5072</v>
      </c>
      <c r="F3871" s="39" t="s">
        <v>5073</v>
      </c>
      <c r="G3871" s="39"/>
      <c r="H3871" s="39"/>
      <c r="I3871" s="39" t="s">
        <v>4876</v>
      </c>
      <c r="J3871" s="39" t="s">
        <v>4931</v>
      </c>
      <c r="K3871" s="164" t="s">
        <v>30</v>
      </c>
    </row>
    <row r="3872" s="47" customFormat="1" ht="51.75" spans="1:11">
      <c r="A3872" s="35">
        <v>3842</v>
      </c>
      <c r="B3872" s="5" t="s">
        <v>1969</v>
      </c>
      <c r="C3872" s="83"/>
      <c r="D3872" s="180" t="s">
        <v>2111</v>
      </c>
      <c r="E3872" s="78" t="s">
        <v>5074</v>
      </c>
      <c r="F3872" s="39" t="s">
        <v>5075</v>
      </c>
      <c r="G3872" s="39"/>
      <c r="H3872" s="39"/>
      <c r="I3872" s="39" t="s">
        <v>4876</v>
      </c>
      <c r="J3872" s="39" t="s">
        <v>4931</v>
      </c>
      <c r="K3872" s="144" t="s">
        <v>30</v>
      </c>
    </row>
    <row r="3873" s="47" customFormat="1" ht="34.5" spans="1:11">
      <c r="A3873" s="35">
        <v>3843</v>
      </c>
      <c r="B3873" s="5" t="s">
        <v>1969</v>
      </c>
      <c r="C3873" s="83"/>
      <c r="D3873" s="180" t="s">
        <v>2111</v>
      </c>
      <c r="E3873" s="78" t="s">
        <v>5076</v>
      </c>
      <c r="F3873" s="39" t="s">
        <v>5077</v>
      </c>
      <c r="G3873" s="39"/>
      <c r="H3873" s="39"/>
      <c r="I3873" s="39" t="s">
        <v>4876</v>
      </c>
      <c r="J3873" s="39" t="s">
        <v>4931</v>
      </c>
      <c r="K3873" s="164" t="s">
        <v>30</v>
      </c>
    </row>
    <row r="3874" s="47" customFormat="1" ht="33" spans="1:11">
      <c r="A3874" s="35">
        <v>3844</v>
      </c>
      <c r="B3874" s="5" t="s">
        <v>1969</v>
      </c>
      <c r="C3874" s="83"/>
      <c r="D3874" s="180" t="s">
        <v>2111</v>
      </c>
      <c r="E3874" s="78" t="s">
        <v>2548</v>
      </c>
      <c r="F3874" s="39" t="s">
        <v>5078</v>
      </c>
      <c r="G3874" s="39"/>
      <c r="H3874" s="39"/>
      <c r="I3874" s="39" t="s">
        <v>4876</v>
      </c>
      <c r="J3874" s="39" t="s">
        <v>4931</v>
      </c>
      <c r="K3874" s="164" t="s">
        <v>30</v>
      </c>
    </row>
    <row r="3875" s="47" customFormat="1" ht="33" spans="1:11">
      <c r="A3875" s="35">
        <v>3845</v>
      </c>
      <c r="B3875" s="5" t="s">
        <v>1969</v>
      </c>
      <c r="C3875" s="83"/>
      <c r="D3875" s="180" t="s">
        <v>2111</v>
      </c>
      <c r="E3875" s="78" t="s">
        <v>5079</v>
      </c>
      <c r="F3875" s="78" t="s">
        <v>5080</v>
      </c>
      <c r="G3875" s="78"/>
      <c r="H3875" s="39"/>
      <c r="I3875" s="39" t="s">
        <v>4876</v>
      </c>
      <c r="J3875" s="39" t="s">
        <v>4931</v>
      </c>
      <c r="K3875" s="88" t="s">
        <v>30</v>
      </c>
    </row>
    <row r="3876" s="47" customFormat="1" ht="33" spans="1:11">
      <c r="A3876" s="35">
        <v>3846</v>
      </c>
      <c r="B3876" s="5" t="s">
        <v>1969</v>
      </c>
      <c r="C3876" s="83"/>
      <c r="D3876" s="180" t="s">
        <v>2111</v>
      </c>
      <c r="E3876" s="78" t="s">
        <v>5081</v>
      </c>
      <c r="F3876" s="78" t="s">
        <v>5082</v>
      </c>
      <c r="G3876" s="78"/>
      <c r="H3876" s="39"/>
      <c r="I3876" s="39" t="s">
        <v>4876</v>
      </c>
      <c r="J3876" s="39" t="s">
        <v>4931</v>
      </c>
      <c r="K3876" s="88" t="s">
        <v>30</v>
      </c>
    </row>
    <row r="3877" s="47" customFormat="1" ht="49.5" spans="1:11">
      <c r="A3877" s="35">
        <v>3847</v>
      </c>
      <c r="B3877" s="5" t="s">
        <v>1969</v>
      </c>
      <c r="C3877" s="83"/>
      <c r="D3877" s="182" t="s">
        <v>2111</v>
      </c>
      <c r="E3877" s="78" t="s">
        <v>5083</v>
      </c>
      <c r="F3877" s="78" t="s">
        <v>5084</v>
      </c>
      <c r="G3877" s="78"/>
      <c r="H3877" s="39"/>
      <c r="I3877" s="39" t="s">
        <v>4876</v>
      </c>
      <c r="J3877" s="39" t="s">
        <v>4931</v>
      </c>
      <c r="K3877" s="88" t="s">
        <v>30</v>
      </c>
    </row>
    <row r="3878" s="47" customFormat="1" ht="33" spans="1:11">
      <c r="A3878" s="35">
        <v>3848</v>
      </c>
      <c r="B3878" s="5" t="s">
        <v>1969</v>
      </c>
      <c r="C3878" s="83"/>
      <c r="D3878" s="178" t="s">
        <v>2112</v>
      </c>
      <c r="E3878" s="78" t="s">
        <v>5058</v>
      </c>
      <c r="F3878" s="78" t="s">
        <v>3323</v>
      </c>
      <c r="G3878" s="78"/>
      <c r="H3878" s="78"/>
      <c r="I3878" s="39" t="s">
        <v>4876</v>
      </c>
      <c r="J3878" s="39" t="s">
        <v>4931</v>
      </c>
      <c r="K3878" s="164" t="s">
        <v>30</v>
      </c>
    </row>
    <row r="3879" s="47" customFormat="1" ht="33" spans="1:11">
      <c r="A3879" s="35">
        <v>3849</v>
      </c>
      <c r="B3879" s="5" t="s">
        <v>1969</v>
      </c>
      <c r="C3879" s="83"/>
      <c r="D3879" s="180" t="s">
        <v>2112</v>
      </c>
      <c r="E3879" s="78" t="s">
        <v>2461</v>
      </c>
      <c r="F3879" s="78" t="s">
        <v>5059</v>
      </c>
      <c r="G3879" s="78"/>
      <c r="H3879" s="78"/>
      <c r="I3879" s="39" t="s">
        <v>4876</v>
      </c>
      <c r="J3879" s="39" t="s">
        <v>4931</v>
      </c>
      <c r="K3879" s="164" t="s">
        <v>30</v>
      </c>
    </row>
    <row r="3880" s="47" customFormat="1" ht="33" spans="1:11">
      <c r="A3880" s="35">
        <v>3850</v>
      </c>
      <c r="B3880" s="5" t="s">
        <v>1969</v>
      </c>
      <c r="C3880" s="83"/>
      <c r="D3880" s="180" t="s">
        <v>2112</v>
      </c>
      <c r="E3880" s="78" t="s">
        <v>5060</v>
      </c>
      <c r="F3880" s="78" t="s">
        <v>5061</v>
      </c>
      <c r="G3880" s="78"/>
      <c r="H3880" s="78"/>
      <c r="I3880" s="39" t="s">
        <v>4876</v>
      </c>
      <c r="J3880" s="39" t="s">
        <v>4931</v>
      </c>
      <c r="K3880" s="164" t="s">
        <v>30</v>
      </c>
    </row>
    <row r="3881" s="47" customFormat="1" ht="33" spans="1:11">
      <c r="A3881" s="35">
        <v>3851</v>
      </c>
      <c r="B3881" s="5" t="s">
        <v>1969</v>
      </c>
      <c r="C3881" s="83"/>
      <c r="D3881" s="180" t="s">
        <v>2112</v>
      </c>
      <c r="E3881" s="78" t="s">
        <v>2461</v>
      </c>
      <c r="F3881" s="78" t="s">
        <v>5062</v>
      </c>
      <c r="G3881" s="78"/>
      <c r="H3881" s="78"/>
      <c r="I3881" s="39" t="s">
        <v>4876</v>
      </c>
      <c r="J3881" s="39" t="s">
        <v>4931</v>
      </c>
      <c r="K3881" s="164" t="s">
        <v>30</v>
      </c>
    </row>
    <row r="3882" s="47" customFormat="1" ht="49.5" spans="1:11">
      <c r="A3882" s="35">
        <v>3852</v>
      </c>
      <c r="B3882" s="5" t="s">
        <v>1969</v>
      </c>
      <c r="C3882" s="83"/>
      <c r="D3882" s="180" t="s">
        <v>2112</v>
      </c>
      <c r="E3882" s="78" t="s">
        <v>5063</v>
      </c>
      <c r="F3882" s="78" t="s">
        <v>5064</v>
      </c>
      <c r="G3882" s="78"/>
      <c r="H3882" s="78"/>
      <c r="I3882" s="39" t="s">
        <v>4876</v>
      </c>
      <c r="J3882" s="39" t="s">
        <v>4931</v>
      </c>
      <c r="K3882" s="164" t="s">
        <v>30</v>
      </c>
    </row>
    <row r="3883" s="47" customFormat="1" ht="33" spans="1:11">
      <c r="A3883" s="35">
        <v>3853</v>
      </c>
      <c r="B3883" s="5" t="s">
        <v>1969</v>
      </c>
      <c r="C3883" s="83"/>
      <c r="D3883" s="180" t="s">
        <v>2112</v>
      </c>
      <c r="E3883" s="78" t="s">
        <v>2461</v>
      </c>
      <c r="F3883" s="78" t="s">
        <v>5065</v>
      </c>
      <c r="G3883" s="39"/>
      <c r="H3883" s="39"/>
      <c r="I3883" s="39" t="s">
        <v>4876</v>
      </c>
      <c r="J3883" s="39" t="s">
        <v>4931</v>
      </c>
      <c r="K3883" s="164" t="s">
        <v>30</v>
      </c>
    </row>
    <row r="3884" s="47" customFormat="1" ht="33" spans="1:11">
      <c r="A3884" s="35">
        <v>3854</v>
      </c>
      <c r="B3884" s="5" t="s">
        <v>1969</v>
      </c>
      <c r="C3884" s="83"/>
      <c r="D3884" s="180" t="s">
        <v>2112</v>
      </c>
      <c r="E3884" s="78" t="s">
        <v>5066</v>
      </c>
      <c r="F3884" s="78" t="s">
        <v>5067</v>
      </c>
      <c r="G3884" s="39"/>
      <c r="H3884" s="39"/>
      <c r="I3884" s="39" t="s">
        <v>4876</v>
      </c>
      <c r="J3884" s="39" t="s">
        <v>4931</v>
      </c>
      <c r="K3884" s="164" t="s">
        <v>30</v>
      </c>
    </row>
    <row r="3885" s="47" customFormat="1" ht="34.5" spans="1:11">
      <c r="A3885" s="35">
        <v>3855</v>
      </c>
      <c r="B3885" s="5" t="s">
        <v>1969</v>
      </c>
      <c r="C3885" s="83"/>
      <c r="D3885" s="180" t="s">
        <v>2112</v>
      </c>
      <c r="E3885" s="78" t="s">
        <v>5068</v>
      </c>
      <c r="F3885" s="39" t="s">
        <v>5069</v>
      </c>
      <c r="G3885" s="39"/>
      <c r="H3885" s="39"/>
      <c r="I3885" s="39" t="s">
        <v>4876</v>
      </c>
      <c r="J3885" s="39" t="s">
        <v>4931</v>
      </c>
      <c r="K3885" s="164" t="s">
        <v>30</v>
      </c>
    </row>
    <row r="3886" s="47" customFormat="1" ht="33" spans="1:11">
      <c r="A3886" s="35">
        <v>3856</v>
      </c>
      <c r="B3886" s="5" t="s">
        <v>1969</v>
      </c>
      <c r="C3886" s="83"/>
      <c r="D3886" s="180" t="s">
        <v>2112</v>
      </c>
      <c r="E3886" s="78" t="s">
        <v>5070</v>
      </c>
      <c r="F3886" s="131" t="s">
        <v>5071</v>
      </c>
      <c r="G3886" s="131"/>
      <c r="H3886" s="131"/>
      <c r="I3886" s="39" t="s">
        <v>4876</v>
      </c>
      <c r="J3886" s="39" t="s">
        <v>4931</v>
      </c>
      <c r="K3886" s="88" t="s">
        <v>30</v>
      </c>
    </row>
    <row r="3887" s="47" customFormat="1" ht="120.75" spans="1:11">
      <c r="A3887" s="35">
        <v>3857</v>
      </c>
      <c r="B3887" s="5" t="s">
        <v>1969</v>
      </c>
      <c r="C3887" s="83"/>
      <c r="D3887" s="180" t="s">
        <v>2112</v>
      </c>
      <c r="E3887" s="78" t="s">
        <v>5072</v>
      </c>
      <c r="F3887" s="39" t="s">
        <v>5073</v>
      </c>
      <c r="G3887" s="39"/>
      <c r="H3887" s="39"/>
      <c r="I3887" s="39" t="s">
        <v>4876</v>
      </c>
      <c r="J3887" s="39" t="s">
        <v>4931</v>
      </c>
      <c r="K3887" s="164" t="s">
        <v>30</v>
      </c>
    </row>
    <row r="3888" s="47" customFormat="1" ht="51.75" spans="1:11">
      <c r="A3888" s="35">
        <v>3858</v>
      </c>
      <c r="B3888" s="5" t="s">
        <v>1969</v>
      </c>
      <c r="C3888" s="83"/>
      <c r="D3888" s="180" t="s">
        <v>2112</v>
      </c>
      <c r="E3888" s="78" t="s">
        <v>5074</v>
      </c>
      <c r="F3888" s="39" t="s">
        <v>5075</v>
      </c>
      <c r="G3888" s="39"/>
      <c r="H3888" s="39"/>
      <c r="I3888" s="39" t="s">
        <v>4876</v>
      </c>
      <c r="J3888" s="39" t="s">
        <v>4931</v>
      </c>
      <c r="K3888" s="144" t="s">
        <v>30</v>
      </c>
    </row>
    <row r="3889" s="47" customFormat="1" ht="34.5" spans="1:11">
      <c r="A3889" s="35">
        <v>3859</v>
      </c>
      <c r="B3889" s="5" t="s">
        <v>1969</v>
      </c>
      <c r="C3889" s="83"/>
      <c r="D3889" s="180" t="s">
        <v>2112</v>
      </c>
      <c r="E3889" s="78" t="s">
        <v>5076</v>
      </c>
      <c r="F3889" s="39" t="s">
        <v>5077</v>
      </c>
      <c r="G3889" s="39"/>
      <c r="H3889" s="39"/>
      <c r="I3889" s="39" t="s">
        <v>4876</v>
      </c>
      <c r="J3889" s="39" t="s">
        <v>4931</v>
      </c>
      <c r="K3889" s="164" t="s">
        <v>30</v>
      </c>
    </row>
    <row r="3890" s="47" customFormat="1" ht="33" spans="1:11">
      <c r="A3890" s="35">
        <v>3860</v>
      </c>
      <c r="B3890" s="5" t="s">
        <v>1969</v>
      </c>
      <c r="C3890" s="83"/>
      <c r="D3890" s="180" t="s">
        <v>2112</v>
      </c>
      <c r="E3890" s="78" t="s">
        <v>2548</v>
      </c>
      <c r="F3890" s="39" t="s">
        <v>5078</v>
      </c>
      <c r="G3890" s="39"/>
      <c r="H3890" s="39"/>
      <c r="I3890" s="39" t="s">
        <v>4876</v>
      </c>
      <c r="J3890" s="39" t="s">
        <v>4931</v>
      </c>
      <c r="K3890" s="164" t="s">
        <v>30</v>
      </c>
    </row>
    <row r="3891" s="47" customFormat="1" ht="33" spans="1:11">
      <c r="A3891" s="35">
        <v>3861</v>
      </c>
      <c r="B3891" s="5" t="s">
        <v>1969</v>
      </c>
      <c r="C3891" s="83"/>
      <c r="D3891" s="180" t="s">
        <v>2112</v>
      </c>
      <c r="E3891" s="78" t="s">
        <v>5079</v>
      </c>
      <c r="F3891" s="78" t="s">
        <v>5080</v>
      </c>
      <c r="G3891" s="78"/>
      <c r="H3891" s="39"/>
      <c r="I3891" s="39" t="s">
        <v>4876</v>
      </c>
      <c r="J3891" s="39" t="s">
        <v>4931</v>
      </c>
      <c r="K3891" s="88" t="s">
        <v>30</v>
      </c>
    </row>
    <row r="3892" s="47" customFormat="1" ht="33" spans="1:11">
      <c r="A3892" s="35">
        <v>3862</v>
      </c>
      <c r="B3892" s="5" t="s">
        <v>1969</v>
      </c>
      <c r="C3892" s="83"/>
      <c r="D3892" s="180" t="s">
        <v>2112</v>
      </c>
      <c r="E3892" s="78" t="s">
        <v>5081</v>
      </c>
      <c r="F3892" s="78" t="s">
        <v>5082</v>
      </c>
      <c r="G3892" s="78"/>
      <c r="H3892" s="39"/>
      <c r="I3892" s="39" t="s">
        <v>4876</v>
      </c>
      <c r="J3892" s="39" t="s">
        <v>4931</v>
      </c>
      <c r="K3892" s="88" t="s">
        <v>30</v>
      </c>
    </row>
    <row r="3893" s="47" customFormat="1" ht="49.5" spans="1:11">
      <c r="A3893" s="35">
        <v>3863</v>
      </c>
      <c r="B3893" s="5" t="s">
        <v>1969</v>
      </c>
      <c r="C3893" s="83"/>
      <c r="D3893" s="182" t="s">
        <v>2112</v>
      </c>
      <c r="E3893" s="78" t="s">
        <v>5083</v>
      </c>
      <c r="F3893" s="78" t="s">
        <v>5084</v>
      </c>
      <c r="G3893" s="78"/>
      <c r="H3893" s="39"/>
      <c r="I3893" s="39" t="s">
        <v>4876</v>
      </c>
      <c r="J3893" s="39" t="s">
        <v>4931</v>
      </c>
      <c r="K3893" s="88" t="s">
        <v>30</v>
      </c>
    </row>
    <row r="3894" s="47" customFormat="1" ht="33" spans="1:11">
      <c r="A3894" s="35">
        <v>3864</v>
      </c>
      <c r="B3894" s="5" t="s">
        <v>1969</v>
      </c>
      <c r="C3894" s="83"/>
      <c r="D3894" s="178" t="s">
        <v>2113</v>
      </c>
      <c r="E3894" s="78" t="s">
        <v>5058</v>
      </c>
      <c r="F3894" s="78" t="s">
        <v>3323</v>
      </c>
      <c r="G3894" s="78"/>
      <c r="H3894" s="78"/>
      <c r="I3894" s="39" t="s">
        <v>4876</v>
      </c>
      <c r="J3894" s="39" t="s">
        <v>4931</v>
      </c>
      <c r="K3894" s="164" t="s">
        <v>30</v>
      </c>
    </row>
    <row r="3895" s="47" customFormat="1" ht="33" spans="1:11">
      <c r="A3895" s="35">
        <v>3865</v>
      </c>
      <c r="B3895" s="5" t="s">
        <v>1969</v>
      </c>
      <c r="C3895" s="83"/>
      <c r="D3895" s="180" t="s">
        <v>2113</v>
      </c>
      <c r="E3895" s="78" t="s">
        <v>2461</v>
      </c>
      <c r="F3895" s="78" t="s">
        <v>5059</v>
      </c>
      <c r="G3895" s="78"/>
      <c r="H3895" s="78"/>
      <c r="I3895" s="39" t="s">
        <v>4876</v>
      </c>
      <c r="J3895" s="39" t="s">
        <v>4931</v>
      </c>
      <c r="K3895" s="164" t="s">
        <v>30</v>
      </c>
    </row>
    <row r="3896" s="47" customFormat="1" ht="33" spans="1:11">
      <c r="A3896" s="35">
        <v>3866</v>
      </c>
      <c r="B3896" s="5" t="s">
        <v>1969</v>
      </c>
      <c r="C3896" s="83"/>
      <c r="D3896" s="180" t="s">
        <v>2113</v>
      </c>
      <c r="E3896" s="78" t="s">
        <v>5060</v>
      </c>
      <c r="F3896" s="78" t="s">
        <v>5061</v>
      </c>
      <c r="G3896" s="78"/>
      <c r="H3896" s="78"/>
      <c r="I3896" s="39" t="s">
        <v>4876</v>
      </c>
      <c r="J3896" s="39" t="s">
        <v>4931</v>
      </c>
      <c r="K3896" s="164" t="s">
        <v>30</v>
      </c>
    </row>
    <row r="3897" s="47" customFormat="1" ht="33" spans="1:11">
      <c r="A3897" s="35">
        <v>3867</v>
      </c>
      <c r="B3897" s="5" t="s">
        <v>1969</v>
      </c>
      <c r="C3897" s="83"/>
      <c r="D3897" s="180" t="s">
        <v>2113</v>
      </c>
      <c r="E3897" s="78" t="s">
        <v>2461</v>
      </c>
      <c r="F3897" s="78" t="s">
        <v>5062</v>
      </c>
      <c r="G3897" s="78"/>
      <c r="H3897" s="78"/>
      <c r="I3897" s="39" t="s">
        <v>4876</v>
      </c>
      <c r="J3897" s="39" t="s">
        <v>4931</v>
      </c>
      <c r="K3897" s="164" t="s">
        <v>30</v>
      </c>
    </row>
    <row r="3898" s="47" customFormat="1" ht="49.5" spans="1:11">
      <c r="A3898" s="35">
        <v>3868</v>
      </c>
      <c r="B3898" s="5" t="s">
        <v>1969</v>
      </c>
      <c r="C3898" s="83"/>
      <c r="D3898" s="180" t="s">
        <v>2113</v>
      </c>
      <c r="E3898" s="78" t="s">
        <v>5063</v>
      </c>
      <c r="F3898" s="78" t="s">
        <v>5064</v>
      </c>
      <c r="G3898" s="78"/>
      <c r="H3898" s="78"/>
      <c r="I3898" s="39" t="s">
        <v>4876</v>
      </c>
      <c r="J3898" s="39" t="s">
        <v>4931</v>
      </c>
      <c r="K3898" s="164" t="s">
        <v>30</v>
      </c>
    </row>
    <row r="3899" s="47" customFormat="1" ht="33" spans="1:11">
      <c r="A3899" s="35">
        <v>3869</v>
      </c>
      <c r="B3899" s="5" t="s">
        <v>1969</v>
      </c>
      <c r="C3899" s="83"/>
      <c r="D3899" s="180" t="s">
        <v>2113</v>
      </c>
      <c r="E3899" s="78" t="s">
        <v>2461</v>
      </c>
      <c r="F3899" s="78" t="s">
        <v>5065</v>
      </c>
      <c r="G3899" s="39"/>
      <c r="H3899" s="39"/>
      <c r="I3899" s="39" t="s">
        <v>4876</v>
      </c>
      <c r="J3899" s="39" t="s">
        <v>4931</v>
      </c>
      <c r="K3899" s="164" t="s">
        <v>30</v>
      </c>
    </row>
    <row r="3900" s="47" customFormat="1" ht="33" spans="1:11">
      <c r="A3900" s="35">
        <v>3870</v>
      </c>
      <c r="B3900" s="5" t="s">
        <v>1969</v>
      </c>
      <c r="C3900" s="83"/>
      <c r="D3900" s="180" t="s">
        <v>2113</v>
      </c>
      <c r="E3900" s="78" t="s">
        <v>5066</v>
      </c>
      <c r="F3900" s="78" t="s">
        <v>5067</v>
      </c>
      <c r="G3900" s="39"/>
      <c r="H3900" s="39"/>
      <c r="I3900" s="39" t="s">
        <v>4876</v>
      </c>
      <c r="J3900" s="39" t="s">
        <v>4931</v>
      </c>
      <c r="K3900" s="164" t="s">
        <v>30</v>
      </c>
    </row>
    <row r="3901" s="47" customFormat="1" ht="34.5" spans="1:11">
      <c r="A3901" s="35">
        <v>3871</v>
      </c>
      <c r="B3901" s="5" t="s">
        <v>1969</v>
      </c>
      <c r="C3901" s="83"/>
      <c r="D3901" s="180" t="s">
        <v>2113</v>
      </c>
      <c r="E3901" s="78" t="s">
        <v>5068</v>
      </c>
      <c r="F3901" s="39" t="s">
        <v>5069</v>
      </c>
      <c r="G3901" s="39"/>
      <c r="H3901" s="39"/>
      <c r="I3901" s="39" t="s">
        <v>4876</v>
      </c>
      <c r="J3901" s="39" t="s">
        <v>4931</v>
      </c>
      <c r="K3901" s="164" t="s">
        <v>30</v>
      </c>
    </row>
    <row r="3902" s="47" customFormat="1" ht="33" spans="1:11">
      <c r="A3902" s="35">
        <v>3872</v>
      </c>
      <c r="B3902" s="5" t="s">
        <v>1969</v>
      </c>
      <c r="C3902" s="83"/>
      <c r="D3902" s="180" t="s">
        <v>2113</v>
      </c>
      <c r="E3902" s="78" t="s">
        <v>5070</v>
      </c>
      <c r="F3902" s="131" t="s">
        <v>5071</v>
      </c>
      <c r="G3902" s="131"/>
      <c r="H3902" s="131"/>
      <c r="I3902" s="39" t="s">
        <v>4876</v>
      </c>
      <c r="J3902" s="39" t="s">
        <v>4931</v>
      </c>
      <c r="K3902" s="88" t="s">
        <v>30</v>
      </c>
    </row>
    <row r="3903" s="47" customFormat="1" ht="120.75" spans="1:11">
      <c r="A3903" s="35">
        <v>3873</v>
      </c>
      <c r="B3903" s="5" t="s">
        <v>1969</v>
      </c>
      <c r="C3903" s="83"/>
      <c r="D3903" s="180" t="s">
        <v>2113</v>
      </c>
      <c r="E3903" s="78" t="s">
        <v>5072</v>
      </c>
      <c r="F3903" s="39" t="s">
        <v>5073</v>
      </c>
      <c r="G3903" s="39"/>
      <c r="H3903" s="39"/>
      <c r="I3903" s="39" t="s">
        <v>4876</v>
      </c>
      <c r="J3903" s="39" t="s">
        <v>4931</v>
      </c>
      <c r="K3903" s="164" t="s">
        <v>30</v>
      </c>
    </row>
    <row r="3904" s="47" customFormat="1" ht="51.75" spans="1:11">
      <c r="A3904" s="35">
        <v>3874</v>
      </c>
      <c r="B3904" s="5" t="s">
        <v>1969</v>
      </c>
      <c r="C3904" s="83"/>
      <c r="D3904" s="180" t="s">
        <v>2113</v>
      </c>
      <c r="E3904" s="78" t="s">
        <v>5074</v>
      </c>
      <c r="F3904" s="39" t="s">
        <v>5075</v>
      </c>
      <c r="G3904" s="39"/>
      <c r="H3904" s="39"/>
      <c r="I3904" s="39" t="s">
        <v>4876</v>
      </c>
      <c r="J3904" s="39" t="s">
        <v>4931</v>
      </c>
      <c r="K3904" s="144" t="s">
        <v>30</v>
      </c>
    </row>
    <row r="3905" s="47" customFormat="1" ht="34.5" spans="1:11">
      <c r="A3905" s="35">
        <v>3875</v>
      </c>
      <c r="B3905" s="5" t="s">
        <v>1969</v>
      </c>
      <c r="C3905" s="83"/>
      <c r="D3905" s="180" t="s">
        <v>2113</v>
      </c>
      <c r="E3905" s="78" t="s">
        <v>5076</v>
      </c>
      <c r="F3905" s="39" t="s">
        <v>5077</v>
      </c>
      <c r="G3905" s="39"/>
      <c r="H3905" s="39"/>
      <c r="I3905" s="39" t="s">
        <v>4876</v>
      </c>
      <c r="J3905" s="39" t="s">
        <v>4931</v>
      </c>
      <c r="K3905" s="164" t="s">
        <v>30</v>
      </c>
    </row>
    <row r="3906" s="47" customFormat="1" ht="33" spans="1:11">
      <c r="A3906" s="35">
        <v>3876</v>
      </c>
      <c r="B3906" s="5" t="s">
        <v>1969</v>
      </c>
      <c r="C3906" s="83"/>
      <c r="D3906" s="180" t="s">
        <v>2113</v>
      </c>
      <c r="E3906" s="78" t="s">
        <v>2548</v>
      </c>
      <c r="F3906" s="39" t="s">
        <v>5078</v>
      </c>
      <c r="G3906" s="39"/>
      <c r="H3906" s="39"/>
      <c r="I3906" s="39" t="s">
        <v>4876</v>
      </c>
      <c r="J3906" s="39" t="s">
        <v>4931</v>
      </c>
      <c r="K3906" s="164" t="s">
        <v>30</v>
      </c>
    </row>
    <row r="3907" s="47" customFormat="1" ht="33" spans="1:11">
      <c r="A3907" s="35">
        <v>3877</v>
      </c>
      <c r="B3907" s="5" t="s">
        <v>1969</v>
      </c>
      <c r="C3907" s="83"/>
      <c r="D3907" s="180" t="s">
        <v>2113</v>
      </c>
      <c r="E3907" s="78" t="s">
        <v>5079</v>
      </c>
      <c r="F3907" s="78" t="s">
        <v>5080</v>
      </c>
      <c r="G3907" s="78"/>
      <c r="H3907" s="39"/>
      <c r="I3907" s="39" t="s">
        <v>4876</v>
      </c>
      <c r="J3907" s="39" t="s">
        <v>4931</v>
      </c>
      <c r="K3907" s="88" t="s">
        <v>30</v>
      </c>
    </row>
    <row r="3908" s="47" customFormat="1" ht="33" spans="1:11">
      <c r="A3908" s="35">
        <v>3878</v>
      </c>
      <c r="B3908" s="5" t="s">
        <v>1969</v>
      </c>
      <c r="C3908" s="83"/>
      <c r="D3908" s="180" t="s">
        <v>2113</v>
      </c>
      <c r="E3908" s="78" t="s">
        <v>5081</v>
      </c>
      <c r="F3908" s="78" t="s">
        <v>5082</v>
      </c>
      <c r="G3908" s="78"/>
      <c r="H3908" s="39"/>
      <c r="I3908" s="39" t="s">
        <v>4876</v>
      </c>
      <c r="J3908" s="39" t="s">
        <v>4931</v>
      </c>
      <c r="K3908" s="88" t="s">
        <v>30</v>
      </c>
    </row>
    <row r="3909" s="47" customFormat="1" ht="49.5" spans="1:11">
      <c r="A3909" s="35">
        <v>3879</v>
      </c>
      <c r="B3909" s="5" t="s">
        <v>1969</v>
      </c>
      <c r="C3909" s="83"/>
      <c r="D3909" s="182" t="s">
        <v>2113</v>
      </c>
      <c r="E3909" s="78" t="s">
        <v>5083</v>
      </c>
      <c r="F3909" s="78" t="s">
        <v>5084</v>
      </c>
      <c r="G3909" s="78"/>
      <c r="H3909" s="39"/>
      <c r="I3909" s="39" t="s">
        <v>4876</v>
      </c>
      <c r="J3909" s="39" t="s">
        <v>4931</v>
      </c>
      <c r="K3909" s="88" t="s">
        <v>30</v>
      </c>
    </row>
    <row r="3910" s="47" customFormat="1" ht="33" spans="1:11">
      <c r="A3910" s="35">
        <v>3880</v>
      </c>
      <c r="B3910" s="5" t="s">
        <v>1969</v>
      </c>
      <c r="C3910" s="83"/>
      <c r="D3910" s="178" t="s">
        <v>2114</v>
      </c>
      <c r="E3910" s="78" t="s">
        <v>5058</v>
      </c>
      <c r="F3910" s="78" t="s">
        <v>3323</v>
      </c>
      <c r="G3910" s="78"/>
      <c r="H3910" s="78"/>
      <c r="I3910" s="39" t="s">
        <v>4876</v>
      </c>
      <c r="J3910" s="39" t="s">
        <v>4931</v>
      </c>
      <c r="K3910" s="164" t="s">
        <v>30</v>
      </c>
    </row>
    <row r="3911" s="47" customFormat="1" ht="33" spans="1:11">
      <c r="A3911" s="35">
        <v>3881</v>
      </c>
      <c r="B3911" s="5" t="s">
        <v>1969</v>
      </c>
      <c r="C3911" s="83"/>
      <c r="D3911" s="180" t="s">
        <v>2114</v>
      </c>
      <c r="E3911" s="78" t="s">
        <v>2461</v>
      </c>
      <c r="F3911" s="78" t="s">
        <v>5059</v>
      </c>
      <c r="G3911" s="78"/>
      <c r="H3911" s="78"/>
      <c r="I3911" s="39" t="s">
        <v>4876</v>
      </c>
      <c r="J3911" s="39" t="s">
        <v>4931</v>
      </c>
      <c r="K3911" s="164" t="s">
        <v>30</v>
      </c>
    </row>
    <row r="3912" s="47" customFormat="1" ht="33" spans="1:11">
      <c r="A3912" s="35">
        <v>3882</v>
      </c>
      <c r="B3912" s="5" t="s">
        <v>1969</v>
      </c>
      <c r="C3912" s="83"/>
      <c r="D3912" s="180" t="s">
        <v>2114</v>
      </c>
      <c r="E3912" s="78" t="s">
        <v>5060</v>
      </c>
      <c r="F3912" s="78" t="s">
        <v>5061</v>
      </c>
      <c r="G3912" s="78"/>
      <c r="H3912" s="78"/>
      <c r="I3912" s="39" t="s">
        <v>4876</v>
      </c>
      <c r="J3912" s="39" t="s">
        <v>4931</v>
      </c>
      <c r="K3912" s="164" t="s">
        <v>30</v>
      </c>
    </row>
    <row r="3913" s="47" customFormat="1" ht="33" spans="1:11">
      <c r="A3913" s="35">
        <v>3883</v>
      </c>
      <c r="B3913" s="5" t="s">
        <v>1969</v>
      </c>
      <c r="C3913" s="83"/>
      <c r="D3913" s="180" t="s">
        <v>2114</v>
      </c>
      <c r="E3913" s="78" t="s">
        <v>2461</v>
      </c>
      <c r="F3913" s="78" t="s">
        <v>5062</v>
      </c>
      <c r="G3913" s="78"/>
      <c r="H3913" s="78"/>
      <c r="I3913" s="39" t="s">
        <v>4876</v>
      </c>
      <c r="J3913" s="39" t="s">
        <v>4931</v>
      </c>
      <c r="K3913" s="164" t="s">
        <v>30</v>
      </c>
    </row>
    <row r="3914" s="47" customFormat="1" ht="49.5" spans="1:11">
      <c r="A3914" s="35">
        <v>3884</v>
      </c>
      <c r="B3914" s="5" t="s">
        <v>1969</v>
      </c>
      <c r="C3914" s="83"/>
      <c r="D3914" s="180" t="s">
        <v>2114</v>
      </c>
      <c r="E3914" s="78" t="s">
        <v>5063</v>
      </c>
      <c r="F3914" s="78" t="s">
        <v>5064</v>
      </c>
      <c r="G3914" s="78"/>
      <c r="H3914" s="78"/>
      <c r="I3914" s="39" t="s">
        <v>4876</v>
      </c>
      <c r="J3914" s="39" t="s">
        <v>4931</v>
      </c>
      <c r="K3914" s="164" t="s">
        <v>30</v>
      </c>
    </row>
    <row r="3915" s="47" customFormat="1" ht="33" spans="1:11">
      <c r="A3915" s="35">
        <v>3885</v>
      </c>
      <c r="B3915" s="5" t="s">
        <v>1969</v>
      </c>
      <c r="C3915" s="83"/>
      <c r="D3915" s="180" t="s">
        <v>2114</v>
      </c>
      <c r="E3915" s="78" t="s">
        <v>2461</v>
      </c>
      <c r="F3915" s="78" t="s">
        <v>5065</v>
      </c>
      <c r="G3915" s="39"/>
      <c r="H3915" s="39"/>
      <c r="I3915" s="39" t="s">
        <v>4876</v>
      </c>
      <c r="J3915" s="39" t="s">
        <v>4931</v>
      </c>
      <c r="K3915" s="164" t="s">
        <v>30</v>
      </c>
    </row>
    <row r="3916" s="47" customFormat="1" ht="33" spans="1:11">
      <c r="A3916" s="35">
        <v>3886</v>
      </c>
      <c r="B3916" s="5" t="s">
        <v>1969</v>
      </c>
      <c r="C3916" s="83"/>
      <c r="D3916" s="180" t="s">
        <v>2114</v>
      </c>
      <c r="E3916" s="78" t="s">
        <v>5066</v>
      </c>
      <c r="F3916" s="78" t="s">
        <v>5067</v>
      </c>
      <c r="G3916" s="39"/>
      <c r="H3916" s="39"/>
      <c r="I3916" s="39" t="s">
        <v>4876</v>
      </c>
      <c r="J3916" s="39" t="s">
        <v>4931</v>
      </c>
      <c r="K3916" s="164" t="s">
        <v>30</v>
      </c>
    </row>
    <row r="3917" s="47" customFormat="1" ht="34.5" spans="1:11">
      <c r="A3917" s="35">
        <v>3887</v>
      </c>
      <c r="B3917" s="5" t="s">
        <v>1969</v>
      </c>
      <c r="C3917" s="83"/>
      <c r="D3917" s="180" t="s">
        <v>2114</v>
      </c>
      <c r="E3917" s="78" t="s">
        <v>5068</v>
      </c>
      <c r="F3917" s="39" t="s">
        <v>5069</v>
      </c>
      <c r="G3917" s="39"/>
      <c r="H3917" s="39"/>
      <c r="I3917" s="39" t="s">
        <v>4876</v>
      </c>
      <c r="J3917" s="39" t="s">
        <v>4931</v>
      </c>
      <c r="K3917" s="164" t="s">
        <v>30</v>
      </c>
    </row>
    <row r="3918" s="47" customFormat="1" ht="33" spans="1:11">
      <c r="A3918" s="35">
        <v>3888</v>
      </c>
      <c r="B3918" s="5" t="s">
        <v>1969</v>
      </c>
      <c r="C3918" s="83"/>
      <c r="D3918" s="180" t="s">
        <v>2114</v>
      </c>
      <c r="E3918" s="78" t="s">
        <v>5070</v>
      </c>
      <c r="F3918" s="131" t="s">
        <v>5071</v>
      </c>
      <c r="G3918" s="131"/>
      <c r="H3918" s="131"/>
      <c r="I3918" s="39" t="s">
        <v>4876</v>
      </c>
      <c r="J3918" s="39" t="s">
        <v>4931</v>
      </c>
      <c r="K3918" s="88" t="s">
        <v>30</v>
      </c>
    </row>
    <row r="3919" s="47" customFormat="1" ht="120.75" spans="1:11">
      <c r="A3919" s="35">
        <v>3889</v>
      </c>
      <c r="B3919" s="5" t="s">
        <v>1969</v>
      </c>
      <c r="C3919" s="83"/>
      <c r="D3919" s="180" t="s">
        <v>2114</v>
      </c>
      <c r="E3919" s="78" t="s">
        <v>5072</v>
      </c>
      <c r="F3919" s="39" t="s">
        <v>5073</v>
      </c>
      <c r="G3919" s="39"/>
      <c r="H3919" s="39"/>
      <c r="I3919" s="39" t="s">
        <v>4876</v>
      </c>
      <c r="J3919" s="39" t="s">
        <v>4931</v>
      </c>
      <c r="K3919" s="164" t="s">
        <v>30</v>
      </c>
    </row>
    <row r="3920" s="47" customFormat="1" ht="51.75" spans="1:11">
      <c r="A3920" s="35">
        <v>3890</v>
      </c>
      <c r="B3920" s="5" t="s">
        <v>1969</v>
      </c>
      <c r="C3920" s="83"/>
      <c r="D3920" s="180" t="s">
        <v>2114</v>
      </c>
      <c r="E3920" s="78" t="s">
        <v>5074</v>
      </c>
      <c r="F3920" s="39" t="s">
        <v>5075</v>
      </c>
      <c r="G3920" s="39"/>
      <c r="H3920" s="39"/>
      <c r="I3920" s="39" t="s">
        <v>4876</v>
      </c>
      <c r="J3920" s="39" t="s">
        <v>4931</v>
      </c>
      <c r="K3920" s="144" t="s">
        <v>30</v>
      </c>
    </row>
    <row r="3921" s="47" customFormat="1" ht="34.5" spans="1:11">
      <c r="A3921" s="35">
        <v>3891</v>
      </c>
      <c r="B3921" s="5" t="s">
        <v>1969</v>
      </c>
      <c r="C3921" s="83"/>
      <c r="D3921" s="180" t="s">
        <v>2114</v>
      </c>
      <c r="E3921" s="78" t="s">
        <v>5076</v>
      </c>
      <c r="F3921" s="39" t="s">
        <v>5077</v>
      </c>
      <c r="G3921" s="39"/>
      <c r="H3921" s="39"/>
      <c r="I3921" s="39" t="s">
        <v>4876</v>
      </c>
      <c r="J3921" s="39" t="s">
        <v>4931</v>
      </c>
      <c r="K3921" s="164" t="s">
        <v>30</v>
      </c>
    </row>
    <row r="3922" s="47" customFormat="1" ht="33" spans="1:11">
      <c r="A3922" s="35">
        <v>3892</v>
      </c>
      <c r="B3922" s="5" t="s">
        <v>1969</v>
      </c>
      <c r="C3922" s="83"/>
      <c r="D3922" s="180" t="s">
        <v>2114</v>
      </c>
      <c r="E3922" s="78" t="s">
        <v>2548</v>
      </c>
      <c r="F3922" s="39" t="s">
        <v>5078</v>
      </c>
      <c r="G3922" s="39"/>
      <c r="H3922" s="39"/>
      <c r="I3922" s="39" t="s">
        <v>4876</v>
      </c>
      <c r="J3922" s="39" t="s">
        <v>4931</v>
      </c>
      <c r="K3922" s="164" t="s">
        <v>30</v>
      </c>
    </row>
    <row r="3923" s="47" customFormat="1" ht="33" spans="1:11">
      <c r="A3923" s="35">
        <v>3893</v>
      </c>
      <c r="B3923" s="5" t="s">
        <v>1969</v>
      </c>
      <c r="C3923" s="83"/>
      <c r="D3923" s="180" t="s">
        <v>2114</v>
      </c>
      <c r="E3923" s="78" t="s">
        <v>5079</v>
      </c>
      <c r="F3923" s="78" t="s">
        <v>5080</v>
      </c>
      <c r="G3923" s="78"/>
      <c r="H3923" s="39"/>
      <c r="I3923" s="39" t="s">
        <v>4876</v>
      </c>
      <c r="J3923" s="39" t="s">
        <v>4931</v>
      </c>
      <c r="K3923" s="88" t="s">
        <v>30</v>
      </c>
    </row>
    <row r="3924" s="47" customFormat="1" ht="33" spans="1:11">
      <c r="A3924" s="35">
        <v>3894</v>
      </c>
      <c r="B3924" s="5" t="s">
        <v>1969</v>
      </c>
      <c r="C3924" s="83"/>
      <c r="D3924" s="180" t="s">
        <v>2114</v>
      </c>
      <c r="E3924" s="78" t="s">
        <v>5081</v>
      </c>
      <c r="F3924" s="78" t="s">
        <v>5082</v>
      </c>
      <c r="G3924" s="78"/>
      <c r="H3924" s="39"/>
      <c r="I3924" s="39" t="s">
        <v>4876</v>
      </c>
      <c r="J3924" s="39" t="s">
        <v>4931</v>
      </c>
      <c r="K3924" s="88" t="s">
        <v>30</v>
      </c>
    </row>
    <row r="3925" s="47" customFormat="1" ht="49.5" spans="1:11">
      <c r="A3925" s="35">
        <v>3895</v>
      </c>
      <c r="B3925" s="5" t="s">
        <v>1969</v>
      </c>
      <c r="C3925" s="83"/>
      <c r="D3925" s="182" t="s">
        <v>2114</v>
      </c>
      <c r="E3925" s="78" t="s">
        <v>5083</v>
      </c>
      <c r="F3925" s="78" t="s">
        <v>5084</v>
      </c>
      <c r="G3925" s="78"/>
      <c r="H3925" s="39"/>
      <c r="I3925" s="39" t="s">
        <v>4876</v>
      </c>
      <c r="J3925" s="39" t="s">
        <v>4931</v>
      </c>
      <c r="K3925" s="88" t="s">
        <v>30</v>
      </c>
    </row>
    <row r="3926" s="47" customFormat="1" ht="34.5" spans="1:11">
      <c r="A3926" s="35">
        <v>3896</v>
      </c>
      <c r="B3926" s="5" t="s">
        <v>1969</v>
      </c>
      <c r="C3926" s="83"/>
      <c r="D3926" s="178" t="s">
        <v>2116</v>
      </c>
      <c r="E3926" s="39" t="s">
        <v>3320</v>
      </c>
      <c r="F3926" s="39" t="s">
        <v>4928</v>
      </c>
      <c r="G3926" s="39" t="s">
        <v>5212</v>
      </c>
      <c r="H3926" s="39"/>
      <c r="I3926" s="39" t="s">
        <v>4876</v>
      </c>
      <c r="J3926" s="39" t="s">
        <v>4931</v>
      </c>
      <c r="K3926" s="88" t="s">
        <v>31</v>
      </c>
    </row>
    <row r="3927" s="47" customFormat="1" ht="17.25" spans="1:11">
      <c r="A3927" s="35">
        <v>3897</v>
      </c>
      <c r="B3927" s="5" t="s">
        <v>1969</v>
      </c>
      <c r="C3927" s="83"/>
      <c r="D3927" s="180" t="s">
        <v>2116</v>
      </c>
      <c r="E3927" s="39" t="s">
        <v>3323</v>
      </c>
      <c r="F3927" s="39" t="s">
        <v>4930</v>
      </c>
      <c r="G3927" s="39"/>
      <c r="H3927" s="39"/>
      <c r="I3927" s="39" t="s">
        <v>4876</v>
      </c>
      <c r="J3927" s="39" t="s">
        <v>4931</v>
      </c>
      <c r="K3927" s="164" t="s">
        <v>30</v>
      </c>
    </row>
    <row r="3928" s="47" customFormat="1" ht="17.25" spans="1:11">
      <c r="A3928" s="35">
        <v>3898</v>
      </c>
      <c r="B3928" s="5" t="s">
        <v>1969</v>
      </c>
      <c r="C3928" s="83"/>
      <c r="D3928" s="180" t="s">
        <v>2116</v>
      </c>
      <c r="E3928" s="39" t="s">
        <v>3324</v>
      </c>
      <c r="F3928" s="39" t="s">
        <v>4932</v>
      </c>
      <c r="G3928" s="39"/>
      <c r="H3928" s="39"/>
      <c r="I3928" s="39" t="s">
        <v>4876</v>
      </c>
      <c r="J3928" s="39" t="s">
        <v>4931</v>
      </c>
      <c r="K3928" s="164" t="s">
        <v>31</v>
      </c>
    </row>
    <row r="3929" s="47" customFormat="1" ht="17.25" spans="1:11">
      <c r="A3929" s="35">
        <v>3899</v>
      </c>
      <c r="B3929" s="5" t="s">
        <v>1969</v>
      </c>
      <c r="C3929" s="83"/>
      <c r="D3929" s="180" t="s">
        <v>2116</v>
      </c>
      <c r="E3929" s="39" t="s">
        <v>4933</v>
      </c>
      <c r="F3929" s="39" t="s">
        <v>4934</v>
      </c>
      <c r="G3929" s="39"/>
      <c r="H3929" s="39"/>
      <c r="I3929" s="39" t="s">
        <v>4876</v>
      </c>
      <c r="J3929" s="39" t="s">
        <v>4931</v>
      </c>
      <c r="K3929" s="88" t="s">
        <v>30</v>
      </c>
    </row>
    <row r="3930" s="47" customFormat="1" ht="17.25" spans="1:11">
      <c r="A3930" s="35">
        <v>3900</v>
      </c>
      <c r="B3930" s="5" t="s">
        <v>1969</v>
      </c>
      <c r="C3930" s="83"/>
      <c r="D3930" s="180" t="s">
        <v>2116</v>
      </c>
      <c r="E3930" s="39" t="s">
        <v>4874</v>
      </c>
      <c r="F3930" s="39" t="s">
        <v>4935</v>
      </c>
      <c r="G3930" s="39"/>
      <c r="H3930" s="39"/>
      <c r="I3930" s="39" t="s">
        <v>4876</v>
      </c>
      <c r="J3930" s="39" t="s">
        <v>4931</v>
      </c>
      <c r="K3930" s="88" t="s">
        <v>30</v>
      </c>
    </row>
    <row r="3931" s="47" customFormat="1" ht="17.25" spans="1:11">
      <c r="A3931" s="35">
        <v>3901</v>
      </c>
      <c r="B3931" s="5" t="s">
        <v>1969</v>
      </c>
      <c r="C3931" s="83"/>
      <c r="D3931" s="180" t="s">
        <v>2116</v>
      </c>
      <c r="E3931" s="39" t="s">
        <v>2536</v>
      </c>
      <c r="F3931" s="39" t="s">
        <v>4936</v>
      </c>
      <c r="G3931" s="39"/>
      <c r="H3931" s="39"/>
      <c r="I3931" s="39" t="s">
        <v>4876</v>
      </c>
      <c r="J3931" s="39" t="s">
        <v>4931</v>
      </c>
      <c r="K3931" s="88" t="s">
        <v>30</v>
      </c>
    </row>
    <row r="3932" s="47" customFormat="1" ht="17.25" spans="1:11">
      <c r="A3932" s="35">
        <v>3902</v>
      </c>
      <c r="B3932" s="5" t="s">
        <v>1969</v>
      </c>
      <c r="C3932" s="83"/>
      <c r="D3932" s="180" t="s">
        <v>2116</v>
      </c>
      <c r="E3932" s="39" t="s">
        <v>4937</v>
      </c>
      <c r="F3932" s="39" t="s">
        <v>3325</v>
      </c>
      <c r="G3932" s="39"/>
      <c r="H3932" s="39"/>
      <c r="I3932" s="39" t="s">
        <v>4876</v>
      </c>
      <c r="J3932" s="39" t="s">
        <v>4931</v>
      </c>
      <c r="K3932" s="164" t="s">
        <v>30</v>
      </c>
    </row>
    <row r="3933" s="47" customFormat="1" ht="17.25" spans="1:11">
      <c r="A3933" s="35">
        <v>3903</v>
      </c>
      <c r="B3933" s="5" t="s">
        <v>1969</v>
      </c>
      <c r="C3933" s="83"/>
      <c r="D3933" s="180" t="s">
        <v>2116</v>
      </c>
      <c r="E3933" s="39" t="s">
        <v>2561</v>
      </c>
      <c r="F3933" s="39" t="s">
        <v>2561</v>
      </c>
      <c r="G3933" s="39"/>
      <c r="H3933" s="39"/>
      <c r="I3933" s="39" t="s">
        <v>4876</v>
      </c>
      <c r="J3933" s="39" t="s">
        <v>4931</v>
      </c>
      <c r="K3933" s="144" t="s">
        <v>30</v>
      </c>
    </row>
    <row r="3934" s="47" customFormat="1" ht="17.25" spans="1:11">
      <c r="A3934" s="35">
        <v>3904</v>
      </c>
      <c r="B3934" s="5" t="s">
        <v>1969</v>
      </c>
      <c r="C3934" s="83"/>
      <c r="D3934" s="180" t="s">
        <v>2116</v>
      </c>
      <c r="E3934" s="39" t="s">
        <v>4938</v>
      </c>
      <c r="F3934" s="39" t="s">
        <v>4939</v>
      </c>
      <c r="G3934" s="39"/>
      <c r="H3934" s="39"/>
      <c r="I3934" s="39" t="s">
        <v>4876</v>
      </c>
      <c r="J3934" s="39" t="s">
        <v>4931</v>
      </c>
      <c r="K3934" s="87" t="s">
        <v>30</v>
      </c>
    </row>
    <row r="3935" s="47" customFormat="1" ht="17.25" spans="1:11">
      <c r="A3935" s="35">
        <v>3905</v>
      </c>
      <c r="B3935" s="5" t="s">
        <v>1969</v>
      </c>
      <c r="C3935" s="83"/>
      <c r="D3935" s="182" t="s">
        <v>2116</v>
      </c>
      <c r="E3935" s="39" t="s">
        <v>4940</v>
      </c>
      <c r="F3935" s="39" t="s">
        <v>4941</v>
      </c>
      <c r="G3935" s="39"/>
      <c r="H3935" s="39"/>
      <c r="I3935" s="39" t="s">
        <v>4876</v>
      </c>
      <c r="J3935" s="39" t="s">
        <v>4931</v>
      </c>
      <c r="K3935" s="164" t="s">
        <v>30</v>
      </c>
    </row>
    <row r="3936" s="47" customFormat="1" ht="34.5" spans="1:11">
      <c r="A3936" s="35">
        <v>3906</v>
      </c>
      <c r="B3936" s="5" t="s">
        <v>1969</v>
      </c>
      <c r="C3936" s="83"/>
      <c r="D3936" s="175" t="s">
        <v>2078</v>
      </c>
      <c r="E3936" s="39" t="s">
        <v>2431</v>
      </c>
      <c r="F3936" s="39" t="s">
        <v>4942</v>
      </c>
      <c r="G3936" s="39" t="s">
        <v>5213</v>
      </c>
      <c r="H3936" s="39"/>
      <c r="I3936" s="39" t="s">
        <v>4876</v>
      </c>
      <c r="J3936" s="39" t="s">
        <v>4931</v>
      </c>
      <c r="K3936" s="87" t="s">
        <v>30</v>
      </c>
    </row>
    <row r="3937" s="47" customFormat="1" ht="17.25" spans="1:11">
      <c r="A3937" s="35">
        <v>3907</v>
      </c>
      <c r="B3937" s="5" t="s">
        <v>1969</v>
      </c>
      <c r="C3937" s="83"/>
      <c r="D3937" s="176" t="s">
        <v>2078</v>
      </c>
      <c r="E3937" s="39" t="s">
        <v>0</v>
      </c>
      <c r="F3937" s="39" t="s">
        <v>4944</v>
      </c>
      <c r="G3937" s="39"/>
      <c r="H3937" s="39"/>
      <c r="I3937" s="39" t="s">
        <v>4876</v>
      </c>
      <c r="J3937" s="39" t="s">
        <v>4931</v>
      </c>
      <c r="K3937" s="88" t="s">
        <v>30</v>
      </c>
    </row>
    <row r="3938" s="47" customFormat="1" ht="17.25" spans="1:11">
      <c r="A3938" s="35">
        <v>3908</v>
      </c>
      <c r="B3938" s="5" t="s">
        <v>1969</v>
      </c>
      <c r="C3938" s="83"/>
      <c r="D3938" s="176" t="s">
        <v>2078</v>
      </c>
      <c r="E3938" s="39" t="s">
        <v>2427</v>
      </c>
      <c r="F3938" s="39" t="s">
        <v>4945</v>
      </c>
      <c r="G3938" s="39"/>
      <c r="H3938" s="39"/>
      <c r="I3938" s="39" t="s">
        <v>4876</v>
      </c>
      <c r="J3938" s="39" t="s">
        <v>4931</v>
      </c>
      <c r="K3938" s="88" t="s">
        <v>30</v>
      </c>
    </row>
    <row r="3939" s="47" customFormat="1" ht="17.25" spans="1:11">
      <c r="A3939" s="35">
        <v>3909</v>
      </c>
      <c r="B3939" s="5" t="s">
        <v>1969</v>
      </c>
      <c r="C3939" s="83"/>
      <c r="D3939" s="176" t="s">
        <v>2078</v>
      </c>
      <c r="E3939" s="39" t="s">
        <v>2512</v>
      </c>
      <c r="F3939" s="39" t="s">
        <v>4946</v>
      </c>
      <c r="G3939" s="39"/>
      <c r="H3939" s="39"/>
      <c r="I3939" s="39" t="s">
        <v>4876</v>
      </c>
      <c r="J3939" s="39" t="s">
        <v>4931</v>
      </c>
      <c r="K3939" s="88" t="s">
        <v>30</v>
      </c>
    </row>
    <row r="3940" s="47" customFormat="1" ht="17.25" spans="1:11">
      <c r="A3940" s="35">
        <v>3910</v>
      </c>
      <c r="B3940" s="5" t="s">
        <v>1969</v>
      </c>
      <c r="C3940" s="83"/>
      <c r="D3940" s="176" t="s">
        <v>2078</v>
      </c>
      <c r="E3940" s="39" t="s">
        <v>3358</v>
      </c>
      <c r="F3940" s="39" t="s">
        <v>4947</v>
      </c>
      <c r="G3940" s="39"/>
      <c r="H3940" s="39"/>
      <c r="I3940" s="39" t="s">
        <v>4876</v>
      </c>
      <c r="J3940" s="39" t="s">
        <v>4931</v>
      </c>
      <c r="K3940" s="87" t="s">
        <v>30</v>
      </c>
    </row>
    <row r="3941" s="47" customFormat="1" ht="17.25" spans="1:11">
      <c r="A3941" s="35">
        <v>3911</v>
      </c>
      <c r="B3941" s="5" t="s">
        <v>1969</v>
      </c>
      <c r="C3941" s="83"/>
      <c r="D3941" s="176" t="s">
        <v>2078</v>
      </c>
      <c r="E3941" s="39" t="s">
        <v>2763</v>
      </c>
      <c r="F3941" s="39" t="s">
        <v>4948</v>
      </c>
      <c r="G3941" s="39"/>
      <c r="H3941" s="39"/>
      <c r="I3941" s="39" t="s">
        <v>4876</v>
      </c>
      <c r="J3941" s="39" t="s">
        <v>4931</v>
      </c>
      <c r="K3941" s="87" t="s">
        <v>30</v>
      </c>
    </row>
    <row r="3942" s="47" customFormat="1" ht="17.25" spans="1:11">
      <c r="A3942" s="35">
        <v>3912</v>
      </c>
      <c r="B3942" s="5" t="s">
        <v>1969</v>
      </c>
      <c r="C3942" s="83"/>
      <c r="D3942" s="177" t="s">
        <v>2078</v>
      </c>
      <c r="E3942" s="39" t="s">
        <v>4949</v>
      </c>
      <c r="F3942" s="39" t="s">
        <v>4950</v>
      </c>
      <c r="G3942" s="39"/>
      <c r="H3942" s="39"/>
      <c r="I3942" s="39" t="s">
        <v>4876</v>
      </c>
      <c r="J3942" s="39" t="s">
        <v>4931</v>
      </c>
      <c r="K3942" s="88" t="s">
        <v>30</v>
      </c>
    </row>
    <row r="3943" s="47" customFormat="1" ht="34.5" spans="1:11">
      <c r="A3943" s="35">
        <v>3913</v>
      </c>
      <c r="B3943" s="5" t="s">
        <v>1969</v>
      </c>
      <c r="C3943" s="83"/>
      <c r="D3943" s="175" t="s">
        <v>2081</v>
      </c>
      <c r="E3943" s="39" t="s">
        <v>4997</v>
      </c>
      <c r="F3943" s="39" t="s">
        <v>5214</v>
      </c>
      <c r="G3943" s="39" t="s">
        <v>4999</v>
      </c>
      <c r="H3943" s="39"/>
      <c r="I3943" s="39" t="s">
        <v>4876</v>
      </c>
      <c r="J3943" s="39" t="s">
        <v>4931</v>
      </c>
      <c r="K3943" s="89" t="s">
        <v>31</v>
      </c>
    </row>
    <row r="3944" s="47" customFormat="1" ht="17.25" spans="1:11">
      <c r="A3944" s="35">
        <v>3914</v>
      </c>
      <c r="B3944" s="5" t="s">
        <v>1969</v>
      </c>
      <c r="C3944" s="83"/>
      <c r="D3944" s="176" t="s">
        <v>2081</v>
      </c>
      <c r="E3944" s="39" t="s">
        <v>5000</v>
      </c>
      <c r="F3944" s="39" t="s">
        <v>5001</v>
      </c>
      <c r="G3944" s="39"/>
      <c r="H3944" s="39"/>
      <c r="I3944" s="39" t="s">
        <v>4876</v>
      </c>
      <c r="J3944" s="39" t="s">
        <v>4931</v>
      </c>
      <c r="K3944" s="164" t="s">
        <v>30</v>
      </c>
    </row>
    <row r="3945" s="47" customFormat="1" ht="17.25" spans="1:11">
      <c r="A3945" s="35">
        <v>3915</v>
      </c>
      <c r="B3945" s="5" t="s">
        <v>1969</v>
      </c>
      <c r="C3945" s="83"/>
      <c r="D3945" s="176" t="s">
        <v>2081</v>
      </c>
      <c r="E3945" s="39" t="s">
        <v>5002</v>
      </c>
      <c r="F3945" s="39" t="s">
        <v>5003</v>
      </c>
      <c r="G3945" s="39"/>
      <c r="H3945" s="39"/>
      <c r="I3945" s="39" t="s">
        <v>4876</v>
      </c>
      <c r="J3945" s="39" t="s">
        <v>4931</v>
      </c>
      <c r="K3945" s="164" t="s">
        <v>30</v>
      </c>
    </row>
    <row r="3946" s="47" customFormat="1" ht="17.25" spans="1:11">
      <c r="A3946" s="35">
        <v>3916</v>
      </c>
      <c r="B3946" s="5" t="s">
        <v>1969</v>
      </c>
      <c r="C3946" s="83"/>
      <c r="D3946" s="176" t="s">
        <v>2081</v>
      </c>
      <c r="E3946" s="39" t="s">
        <v>5004</v>
      </c>
      <c r="F3946" s="39" t="s">
        <v>5005</v>
      </c>
      <c r="G3946" s="39"/>
      <c r="H3946" s="39"/>
      <c r="I3946" s="39" t="s">
        <v>4876</v>
      </c>
      <c r="J3946" s="39" t="s">
        <v>4931</v>
      </c>
      <c r="K3946" s="87" t="s">
        <v>30</v>
      </c>
    </row>
    <row r="3947" s="47" customFormat="1" ht="17.25" spans="1:11">
      <c r="A3947" s="35">
        <v>3917</v>
      </c>
      <c r="B3947" s="5" t="s">
        <v>1969</v>
      </c>
      <c r="C3947" s="83"/>
      <c r="D3947" s="176" t="s">
        <v>2081</v>
      </c>
      <c r="E3947" s="39" t="s">
        <v>5006</v>
      </c>
      <c r="F3947" s="39" t="s">
        <v>5007</v>
      </c>
      <c r="G3947" s="39"/>
      <c r="H3947" s="39"/>
      <c r="I3947" s="39" t="s">
        <v>4876</v>
      </c>
      <c r="J3947" s="39" t="s">
        <v>4931</v>
      </c>
      <c r="K3947" s="88" t="s">
        <v>30</v>
      </c>
    </row>
    <row r="3948" s="47" customFormat="1" ht="51.75" spans="1:11">
      <c r="A3948" s="35">
        <v>3918</v>
      </c>
      <c r="B3948" s="5" t="s">
        <v>1969</v>
      </c>
      <c r="C3948" s="83"/>
      <c r="D3948" s="177" t="s">
        <v>2081</v>
      </c>
      <c r="E3948" s="39" t="s">
        <v>5008</v>
      </c>
      <c r="F3948" s="39" t="s">
        <v>5009</v>
      </c>
      <c r="G3948" s="39"/>
      <c r="H3948" s="39"/>
      <c r="I3948" s="39" t="s">
        <v>4876</v>
      </c>
      <c r="J3948" s="39" t="s">
        <v>4931</v>
      </c>
      <c r="K3948" s="164" t="s">
        <v>30</v>
      </c>
    </row>
    <row r="3949" s="47" customFormat="1" ht="33" spans="1:11">
      <c r="A3949" s="35">
        <v>3919</v>
      </c>
      <c r="B3949" s="5" t="s">
        <v>1969</v>
      </c>
      <c r="C3949" s="83"/>
      <c r="D3949" s="178" t="s">
        <v>2117</v>
      </c>
      <c r="E3949" s="179" t="s">
        <v>5184</v>
      </c>
      <c r="F3949" s="39" t="s">
        <v>4952</v>
      </c>
      <c r="G3949" s="78" t="s">
        <v>5215</v>
      </c>
      <c r="H3949" s="131"/>
      <c r="I3949" s="39" t="s">
        <v>4876</v>
      </c>
      <c r="J3949" s="39" t="s">
        <v>4931</v>
      </c>
      <c r="K3949" s="89" t="s">
        <v>31</v>
      </c>
    </row>
    <row r="3950" s="47" customFormat="1" ht="17.25" spans="1:11">
      <c r="A3950" s="35">
        <v>3920</v>
      </c>
      <c r="B3950" s="5" t="s">
        <v>1969</v>
      </c>
      <c r="C3950" s="83"/>
      <c r="D3950" s="180" t="s">
        <v>2117</v>
      </c>
      <c r="E3950" s="179" t="s">
        <v>5186</v>
      </c>
      <c r="F3950" s="39" t="s">
        <v>5187</v>
      </c>
      <c r="G3950" s="140"/>
      <c r="H3950" s="140"/>
      <c r="I3950" s="39" t="s">
        <v>4876</v>
      </c>
      <c r="J3950" s="39" t="s">
        <v>4931</v>
      </c>
      <c r="K3950" s="164" t="s">
        <v>30</v>
      </c>
    </row>
    <row r="3951" s="47" customFormat="1" ht="34.5" spans="1:11">
      <c r="A3951" s="35">
        <v>3921</v>
      </c>
      <c r="B3951" s="5" t="s">
        <v>1969</v>
      </c>
      <c r="C3951" s="83"/>
      <c r="D3951" s="180" t="s">
        <v>2117</v>
      </c>
      <c r="E3951" s="179" t="s">
        <v>5188</v>
      </c>
      <c r="F3951" s="39" t="s">
        <v>5163</v>
      </c>
      <c r="G3951" s="78"/>
      <c r="H3951" s="78"/>
      <c r="I3951" s="39" t="s">
        <v>4876</v>
      </c>
      <c r="J3951" s="39" t="s">
        <v>4931</v>
      </c>
      <c r="K3951" s="164" t="s">
        <v>30</v>
      </c>
    </row>
    <row r="3952" s="47" customFormat="1" ht="17.25" spans="1:11">
      <c r="A3952" s="35">
        <v>3922</v>
      </c>
      <c r="B3952" s="5" t="s">
        <v>1969</v>
      </c>
      <c r="C3952" s="83"/>
      <c r="D3952" s="180" t="s">
        <v>2117</v>
      </c>
      <c r="E3952" s="179" t="s">
        <v>5189</v>
      </c>
      <c r="F3952" s="39" t="s">
        <v>5190</v>
      </c>
      <c r="G3952" s="78"/>
      <c r="H3952" s="78"/>
      <c r="I3952" s="39" t="s">
        <v>4876</v>
      </c>
      <c r="J3952" s="39" t="s">
        <v>4931</v>
      </c>
      <c r="K3952" s="164" t="s">
        <v>30</v>
      </c>
    </row>
    <row r="3953" s="47" customFormat="1" ht="17.25" spans="1:11">
      <c r="A3953" s="35">
        <v>3923</v>
      </c>
      <c r="B3953" s="5" t="s">
        <v>1969</v>
      </c>
      <c r="C3953" s="83"/>
      <c r="D3953" s="180" t="s">
        <v>2117</v>
      </c>
      <c r="E3953" s="179" t="s">
        <v>5191</v>
      </c>
      <c r="F3953" s="39" t="s">
        <v>5192</v>
      </c>
      <c r="G3953" s="78"/>
      <c r="H3953" s="78"/>
      <c r="I3953" s="39" t="s">
        <v>4876</v>
      </c>
      <c r="J3953" s="39" t="s">
        <v>4931</v>
      </c>
      <c r="K3953" s="164" t="s">
        <v>30</v>
      </c>
    </row>
    <row r="3954" s="47" customFormat="1" ht="17.25" spans="1:11">
      <c r="A3954" s="35">
        <v>3924</v>
      </c>
      <c r="B3954" s="5" t="s">
        <v>1969</v>
      </c>
      <c r="C3954" s="83"/>
      <c r="D3954" s="180" t="s">
        <v>2117</v>
      </c>
      <c r="E3954" s="179" t="s">
        <v>5193</v>
      </c>
      <c r="F3954" s="39" t="s">
        <v>5194</v>
      </c>
      <c r="G3954" s="78"/>
      <c r="H3954" s="78"/>
      <c r="I3954" s="39" t="s">
        <v>4876</v>
      </c>
      <c r="J3954" s="39" t="s">
        <v>4931</v>
      </c>
      <c r="K3954" s="164" t="s">
        <v>30</v>
      </c>
    </row>
    <row r="3955" s="47" customFormat="1" ht="17.25" spans="1:11">
      <c r="A3955" s="35">
        <v>3925</v>
      </c>
      <c r="B3955" s="5" t="s">
        <v>1969</v>
      </c>
      <c r="C3955" s="83"/>
      <c r="D3955" s="180" t="s">
        <v>2117</v>
      </c>
      <c r="E3955" s="179" t="s">
        <v>5168</v>
      </c>
      <c r="F3955" s="39" t="s">
        <v>5169</v>
      </c>
      <c r="G3955" s="78"/>
      <c r="H3955" s="78"/>
      <c r="I3955" s="39" t="s">
        <v>4876</v>
      </c>
      <c r="J3955" s="39" t="s">
        <v>4931</v>
      </c>
      <c r="K3955" s="164" t="s">
        <v>30</v>
      </c>
    </row>
    <row r="3956" s="47" customFormat="1" ht="17.25" spans="1:11">
      <c r="A3956" s="35">
        <v>3926</v>
      </c>
      <c r="B3956" s="5" t="s">
        <v>1969</v>
      </c>
      <c r="C3956" s="83"/>
      <c r="D3956" s="180" t="s">
        <v>2117</v>
      </c>
      <c r="E3956" s="179" t="s">
        <v>5195</v>
      </c>
      <c r="F3956" s="39" t="s">
        <v>5196</v>
      </c>
      <c r="G3956" s="78"/>
      <c r="H3956" s="78"/>
      <c r="I3956" s="39" t="s">
        <v>4876</v>
      </c>
      <c r="J3956" s="39" t="s">
        <v>4931</v>
      </c>
      <c r="K3956" s="89" t="s">
        <v>30</v>
      </c>
    </row>
    <row r="3957" s="47" customFormat="1" ht="17.25" spans="1:11">
      <c r="A3957" s="35">
        <v>3927</v>
      </c>
      <c r="B3957" s="5" t="s">
        <v>1969</v>
      </c>
      <c r="C3957" s="83"/>
      <c r="D3957" s="180" t="s">
        <v>2117</v>
      </c>
      <c r="E3957" s="179" t="s">
        <v>5197</v>
      </c>
      <c r="F3957" s="78" t="s">
        <v>5198</v>
      </c>
      <c r="G3957" s="78"/>
      <c r="H3957" s="78"/>
      <c r="I3957" s="39" t="s">
        <v>4876</v>
      </c>
      <c r="J3957" s="39" t="s">
        <v>4931</v>
      </c>
      <c r="K3957" s="164" t="s">
        <v>30</v>
      </c>
    </row>
    <row r="3958" s="47" customFormat="1" ht="17.25" spans="1:11">
      <c r="A3958" s="35">
        <v>3928</v>
      </c>
      <c r="B3958" s="5" t="s">
        <v>1969</v>
      </c>
      <c r="C3958" s="83"/>
      <c r="D3958" s="180" t="s">
        <v>2117</v>
      </c>
      <c r="E3958" s="179" t="s">
        <v>2515</v>
      </c>
      <c r="F3958" s="39" t="s">
        <v>4971</v>
      </c>
      <c r="G3958" s="78"/>
      <c r="H3958" s="78"/>
      <c r="I3958" s="39" t="s">
        <v>4876</v>
      </c>
      <c r="J3958" s="39" t="s">
        <v>4931</v>
      </c>
      <c r="K3958" s="88" t="s">
        <v>30</v>
      </c>
    </row>
    <row r="3959" s="47" customFormat="1" ht="34.5" spans="1:11">
      <c r="A3959" s="35">
        <v>3929</v>
      </c>
      <c r="B3959" s="5" t="s">
        <v>1969</v>
      </c>
      <c r="C3959" s="83"/>
      <c r="D3959" s="182" t="s">
        <v>2117</v>
      </c>
      <c r="E3959" s="179" t="s">
        <v>4972</v>
      </c>
      <c r="F3959" s="39" t="s">
        <v>4973</v>
      </c>
      <c r="G3959" s="78"/>
      <c r="H3959" s="78"/>
      <c r="I3959" s="39" t="s">
        <v>4876</v>
      </c>
      <c r="J3959" s="39" t="s">
        <v>4931</v>
      </c>
      <c r="K3959" s="88" t="s">
        <v>30</v>
      </c>
    </row>
    <row r="3960" s="47" customFormat="1" ht="34.5" spans="1:11">
      <c r="A3960" s="35">
        <v>3930</v>
      </c>
      <c r="B3960" s="5" t="s">
        <v>1969</v>
      </c>
      <c r="C3960" s="83"/>
      <c r="D3960" s="178" t="s">
        <v>2118</v>
      </c>
      <c r="E3960" s="39" t="s">
        <v>5186</v>
      </c>
      <c r="F3960" s="39" t="s">
        <v>5216</v>
      </c>
      <c r="G3960" s="39" t="s">
        <v>5217</v>
      </c>
      <c r="H3960" s="39"/>
      <c r="I3960" s="39" t="s">
        <v>4876</v>
      </c>
      <c r="J3960" s="39" t="s">
        <v>4931</v>
      </c>
      <c r="K3960" s="89" t="s">
        <v>31</v>
      </c>
    </row>
    <row r="3961" s="47" customFormat="1" ht="34.5" spans="1:11">
      <c r="A3961" s="35">
        <v>3931</v>
      </c>
      <c r="B3961" s="5" t="s">
        <v>1969</v>
      </c>
      <c r="C3961" s="83"/>
      <c r="D3961" s="180" t="s">
        <v>2118</v>
      </c>
      <c r="E3961" s="39" t="s">
        <v>5193</v>
      </c>
      <c r="F3961" s="39" t="s">
        <v>5218</v>
      </c>
      <c r="G3961" s="39"/>
      <c r="H3961" s="39"/>
      <c r="I3961" s="39" t="s">
        <v>4876</v>
      </c>
      <c r="J3961" s="39" t="s">
        <v>4931</v>
      </c>
      <c r="K3961" s="164" t="s">
        <v>30</v>
      </c>
    </row>
    <row r="3962" s="47" customFormat="1" ht="17.25" spans="1:11">
      <c r="A3962" s="35">
        <v>3932</v>
      </c>
      <c r="B3962" s="5" t="s">
        <v>1969</v>
      </c>
      <c r="C3962" s="83"/>
      <c r="D3962" s="180" t="s">
        <v>2118</v>
      </c>
      <c r="E3962" s="39" t="s">
        <v>5219</v>
      </c>
      <c r="F3962" s="39" t="s">
        <v>5220</v>
      </c>
      <c r="G3962" s="39"/>
      <c r="H3962" s="39"/>
      <c r="I3962" s="39" t="s">
        <v>4876</v>
      </c>
      <c r="J3962" s="39" t="s">
        <v>4931</v>
      </c>
      <c r="K3962" s="164" t="s">
        <v>30</v>
      </c>
    </row>
    <row r="3963" s="47" customFormat="1" ht="34.5" spans="1:11">
      <c r="A3963" s="35">
        <v>3933</v>
      </c>
      <c r="B3963" s="5" t="s">
        <v>1969</v>
      </c>
      <c r="C3963" s="83"/>
      <c r="D3963" s="180" t="s">
        <v>2118</v>
      </c>
      <c r="E3963" s="39" t="s">
        <v>5221</v>
      </c>
      <c r="F3963" s="39" t="s">
        <v>5222</v>
      </c>
      <c r="G3963" s="39"/>
      <c r="H3963" s="39"/>
      <c r="I3963" s="39" t="s">
        <v>4876</v>
      </c>
      <c r="J3963" s="39" t="s">
        <v>4931</v>
      </c>
      <c r="K3963" s="144" t="s">
        <v>30</v>
      </c>
    </row>
    <row r="3964" s="47" customFormat="1" ht="34.5" spans="1:11">
      <c r="A3964" s="35">
        <v>3934</v>
      </c>
      <c r="B3964" s="5" t="s">
        <v>1969</v>
      </c>
      <c r="C3964" s="83"/>
      <c r="D3964" s="180" t="s">
        <v>2118</v>
      </c>
      <c r="E3964" s="39" t="s">
        <v>5223</v>
      </c>
      <c r="F3964" s="39" t="s">
        <v>5224</v>
      </c>
      <c r="G3964" s="39"/>
      <c r="H3964" s="39"/>
      <c r="I3964" s="39" t="s">
        <v>4876</v>
      </c>
      <c r="J3964" s="39" t="s">
        <v>4931</v>
      </c>
      <c r="K3964" s="164" t="s">
        <v>30</v>
      </c>
    </row>
    <row r="3965" s="47" customFormat="1" ht="34.5" spans="1:11">
      <c r="A3965" s="35">
        <v>3935</v>
      </c>
      <c r="B3965" s="5" t="s">
        <v>1969</v>
      </c>
      <c r="C3965" s="83"/>
      <c r="D3965" s="180" t="s">
        <v>2118</v>
      </c>
      <c r="E3965" s="39" t="s">
        <v>5225</v>
      </c>
      <c r="F3965" s="39" t="s">
        <v>5226</v>
      </c>
      <c r="G3965" s="39"/>
      <c r="H3965" s="39"/>
      <c r="I3965" s="39" t="s">
        <v>4876</v>
      </c>
      <c r="J3965" s="39" t="s">
        <v>4931</v>
      </c>
      <c r="K3965" s="164" t="s">
        <v>30</v>
      </c>
    </row>
    <row r="3966" s="47" customFormat="1" ht="17.25" spans="1:11">
      <c r="A3966" s="35">
        <v>3936</v>
      </c>
      <c r="B3966" s="5" t="s">
        <v>1969</v>
      </c>
      <c r="C3966" s="83"/>
      <c r="D3966" s="182" t="s">
        <v>2118</v>
      </c>
      <c r="E3966" s="39" t="s">
        <v>5103</v>
      </c>
      <c r="F3966" s="39" t="s">
        <v>5227</v>
      </c>
      <c r="G3966" s="39"/>
      <c r="H3966" s="39"/>
      <c r="I3966" s="39" t="s">
        <v>4876</v>
      </c>
      <c r="J3966" s="39" t="s">
        <v>4931</v>
      </c>
      <c r="K3966" s="164" t="s">
        <v>30</v>
      </c>
    </row>
    <row r="3967" s="47" customFormat="1" ht="51.75" spans="1:11">
      <c r="A3967" s="35">
        <v>3937</v>
      </c>
      <c r="B3967" s="5" t="s">
        <v>1969</v>
      </c>
      <c r="C3967" s="83"/>
      <c r="D3967" s="178" t="s">
        <v>2119</v>
      </c>
      <c r="E3967" s="39" t="s">
        <v>4956</v>
      </c>
      <c r="F3967" s="39" t="s">
        <v>5228</v>
      </c>
      <c r="G3967" s="39" t="s">
        <v>5215</v>
      </c>
      <c r="H3967" s="39"/>
      <c r="I3967" s="39" t="s">
        <v>4876</v>
      </c>
      <c r="J3967" s="39" t="s">
        <v>4931</v>
      </c>
      <c r="K3967" s="89" t="s">
        <v>31</v>
      </c>
    </row>
    <row r="3968" s="47" customFormat="1" ht="34.5" spans="1:11">
      <c r="A3968" s="35">
        <v>3938</v>
      </c>
      <c r="B3968" s="5" t="s">
        <v>1969</v>
      </c>
      <c r="C3968" s="83"/>
      <c r="D3968" s="180" t="s">
        <v>2119</v>
      </c>
      <c r="E3968" s="39" t="s">
        <v>5229</v>
      </c>
      <c r="F3968" s="39" t="s">
        <v>5230</v>
      </c>
      <c r="G3968" s="39"/>
      <c r="H3968" s="39"/>
      <c r="I3968" s="39" t="s">
        <v>4876</v>
      </c>
      <c r="J3968" s="39" t="s">
        <v>4931</v>
      </c>
      <c r="K3968" s="164" t="s">
        <v>30</v>
      </c>
    </row>
    <row r="3969" s="47" customFormat="1" ht="17.25" spans="1:11">
      <c r="A3969" s="35">
        <v>3939</v>
      </c>
      <c r="B3969" s="5" t="s">
        <v>1969</v>
      </c>
      <c r="C3969" s="83"/>
      <c r="D3969" s="180" t="s">
        <v>2119</v>
      </c>
      <c r="E3969" s="39" t="s">
        <v>5231</v>
      </c>
      <c r="F3969" s="39" t="s">
        <v>5232</v>
      </c>
      <c r="G3969" s="39"/>
      <c r="H3969" s="39"/>
      <c r="I3969" s="39" t="s">
        <v>4876</v>
      </c>
      <c r="J3969" s="39" t="s">
        <v>4931</v>
      </c>
      <c r="K3969" s="164" t="s">
        <v>30</v>
      </c>
    </row>
    <row r="3970" s="47" customFormat="1" ht="34.5" spans="1:11">
      <c r="A3970" s="35">
        <v>3940</v>
      </c>
      <c r="B3970" s="5" t="s">
        <v>1969</v>
      </c>
      <c r="C3970" s="83"/>
      <c r="D3970" s="180" t="s">
        <v>2119</v>
      </c>
      <c r="E3970" s="39" t="s">
        <v>5233</v>
      </c>
      <c r="F3970" s="39" t="s">
        <v>5234</v>
      </c>
      <c r="G3970" s="39"/>
      <c r="H3970" s="39"/>
      <c r="I3970" s="39" t="s">
        <v>4876</v>
      </c>
      <c r="J3970" s="39" t="s">
        <v>4931</v>
      </c>
      <c r="K3970" s="164" t="s">
        <v>30</v>
      </c>
    </row>
    <row r="3971" s="47" customFormat="1" ht="34.5" spans="1:11">
      <c r="A3971" s="35">
        <v>3941</v>
      </c>
      <c r="B3971" s="5" t="s">
        <v>1969</v>
      </c>
      <c r="C3971" s="83"/>
      <c r="D3971" s="180" t="s">
        <v>2119</v>
      </c>
      <c r="E3971" s="39" t="s">
        <v>5235</v>
      </c>
      <c r="F3971" s="39" t="s">
        <v>5236</v>
      </c>
      <c r="G3971" s="39"/>
      <c r="H3971" s="39"/>
      <c r="I3971" s="39" t="s">
        <v>4876</v>
      </c>
      <c r="J3971" s="39" t="s">
        <v>4931</v>
      </c>
      <c r="K3971" s="164" t="s">
        <v>30</v>
      </c>
    </row>
    <row r="3972" s="47" customFormat="1" ht="69" spans="1:11">
      <c r="A3972" s="35">
        <v>3942</v>
      </c>
      <c r="B3972" s="5" t="s">
        <v>1969</v>
      </c>
      <c r="C3972" s="83"/>
      <c r="D3972" s="180" t="s">
        <v>2119</v>
      </c>
      <c r="E3972" s="39" t="s">
        <v>5168</v>
      </c>
      <c r="F3972" s="39" t="s">
        <v>5237</v>
      </c>
      <c r="G3972" s="39"/>
      <c r="H3972" s="39"/>
      <c r="I3972" s="39" t="s">
        <v>4876</v>
      </c>
      <c r="J3972" s="39" t="s">
        <v>4931</v>
      </c>
      <c r="K3972" s="164" t="s">
        <v>30</v>
      </c>
    </row>
    <row r="3973" s="47" customFormat="1" ht="51.75" spans="1:11">
      <c r="A3973" s="35">
        <v>3943</v>
      </c>
      <c r="B3973" s="5" t="s">
        <v>1969</v>
      </c>
      <c r="C3973" s="83"/>
      <c r="D3973" s="180" t="s">
        <v>2119</v>
      </c>
      <c r="E3973" s="39" t="s">
        <v>5238</v>
      </c>
      <c r="F3973" s="39" t="s">
        <v>5239</v>
      </c>
      <c r="G3973" s="39"/>
      <c r="H3973" s="39"/>
      <c r="I3973" s="39" t="s">
        <v>4876</v>
      </c>
      <c r="J3973" s="39" t="s">
        <v>4931</v>
      </c>
      <c r="K3973" s="164" t="s">
        <v>30</v>
      </c>
    </row>
    <row r="3974" s="47" customFormat="1" ht="17.25" spans="1:11">
      <c r="A3974" s="35">
        <v>3944</v>
      </c>
      <c r="B3974" s="5" t="s">
        <v>1969</v>
      </c>
      <c r="C3974" s="83"/>
      <c r="D3974" s="182" t="s">
        <v>2119</v>
      </c>
      <c r="E3974" s="39" t="s">
        <v>5195</v>
      </c>
      <c r="F3974" s="39" t="s">
        <v>5240</v>
      </c>
      <c r="G3974" s="39"/>
      <c r="H3974" s="39"/>
      <c r="I3974" s="39" t="s">
        <v>4876</v>
      </c>
      <c r="J3974" s="39" t="s">
        <v>4931</v>
      </c>
      <c r="K3974" s="89" t="s">
        <v>30</v>
      </c>
    </row>
    <row r="3975" s="47" customFormat="1" ht="33" spans="1:11">
      <c r="A3975" s="35">
        <v>3945</v>
      </c>
      <c r="B3975" s="5" t="s">
        <v>1969</v>
      </c>
      <c r="C3975" s="83"/>
      <c r="D3975" s="178" t="s">
        <v>2120</v>
      </c>
      <c r="E3975" s="179" t="s">
        <v>5241</v>
      </c>
      <c r="F3975" s="179" t="s">
        <v>5242</v>
      </c>
      <c r="G3975" s="179" t="s">
        <v>5243</v>
      </c>
      <c r="H3975" s="179"/>
      <c r="I3975" s="39" t="s">
        <v>4876</v>
      </c>
      <c r="J3975" s="39" t="s">
        <v>4931</v>
      </c>
      <c r="K3975" s="89" t="s">
        <v>31</v>
      </c>
    </row>
    <row r="3976" s="47" customFormat="1" ht="33" spans="1:11">
      <c r="A3976" s="35">
        <v>3946</v>
      </c>
      <c r="B3976" s="5" t="s">
        <v>1969</v>
      </c>
      <c r="C3976" s="83"/>
      <c r="D3976" s="180" t="s">
        <v>2120</v>
      </c>
      <c r="E3976" s="179" t="s">
        <v>5244</v>
      </c>
      <c r="F3976" s="179" t="s">
        <v>5245</v>
      </c>
      <c r="G3976" s="179"/>
      <c r="H3976" s="179"/>
      <c r="I3976" s="39" t="s">
        <v>4876</v>
      </c>
      <c r="J3976" s="39" t="s">
        <v>4931</v>
      </c>
      <c r="K3976" s="164" t="s">
        <v>30</v>
      </c>
    </row>
    <row r="3977" s="47" customFormat="1" ht="33" spans="1:11">
      <c r="A3977" s="35">
        <v>3947</v>
      </c>
      <c r="B3977" s="5" t="s">
        <v>1969</v>
      </c>
      <c r="C3977" s="83"/>
      <c r="D3977" s="180" t="s">
        <v>2120</v>
      </c>
      <c r="E3977" s="179" t="s">
        <v>4979</v>
      </c>
      <c r="F3977" s="179" t="s">
        <v>4980</v>
      </c>
      <c r="G3977" s="179"/>
      <c r="H3977" s="179"/>
      <c r="I3977" s="39" t="s">
        <v>4876</v>
      </c>
      <c r="J3977" s="39" t="s">
        <v>4931</v>
      </c>
      <c r="K3977" s="164" t="s">
        <v>30</v>
      </c>
    </row>
    <row r="3978" s="47" customFormat="1" ht="33" spans="1:11">
      <c r="A3978" s="35">
        <v>3948</v>
      </c>
      <c r="B3978" s="5" t="s">
        <v>1969</v>
      </c>
      <c r="C3978" s="83"/>
      <c r="D3978" s="180" t="s">
        <v>2120</v>
      </c>
      <c r="E3978" s="179" t="s">
        <v>5246</v>
      </c>
      <c r="F3978" s="179" t="s">
        <v>5247</v>
      </c>
      <c r="G3978" s="179"/>
      <c r="H3978" s="179"/>
      <c r="I3978" s="39" t="s">
        <v>4876</v>
      </c>
      <c r="J3978" s="39" t="s">
        <v>4931</v>
      </c>
      <c r="K3978" s="144" t="s">
        <v>30</v>
      </c>
    </row>
    <row r="3979" s="47" customFormat="1" ht="17.25" spans="1:11">
      <c r="A3979" s="35">
        <v>3949</v>
      </c>
      <c r="B3979" s="5" t="s">
        <v>1969</v>
      </c>
      <c r="C3979" s="83"/>
      <c r="D3979" s="180" t="s">
        <v>2120</v>
      </c>
      <c r="E3979" s="179" t="s">
        <v>5248</v>
      </c>
      <c r="F3979" s="179" t="s">
        <v>5249</v>
      </c>
      <c r="G3979" s="179"/>
      <c r="H3979" s="179"/>
      <c r="I3979" s="39" t="s">
        <v>4876</v>
      </c>
      <c r="J3979" s="39" t="s">
        <v>4931</v>
      </c>
      <c r="K3979" s="164" t="s">
        <v>30</v>
      </c>
    </row>
    <row r="3980" s="47" customFormat="1" ht="17.25" spans="1:11">
      <c r="A3980" s="35">
        <v>3950</v>
      </c>
      <c r="B3980" s="5" t="s">
        <v>1969</v>
      </c>
      <c r="C3980" s="83"/>
      <c r="D3980" s="180" t="s">
        <v>2120</v>
      </c>
      <c r="E3980" s="179" t="s">
        <v>5250</v>
      </c>
      <c r="F3980" s="179" t="s">
        <v>5251</v>
      </c>
      <c r="G3980" s="179"/>
      <c r="H3980" s="179"/>
      <c r="I3980" s="39" t="s">
        <v>4876</v>
      </c>
      <c r="J3980" s="39" t="s">
        <v>4931</v>
      </c>
      <c r="K3980" s="164" t="s">
        <v>30</v>
      </c>
    </row>
    <row r="3981" s="47" customFormat="1" ht="33" spans="1:11">
      <c r="A3981" s="35">
        <v>3951</v>
      </c>
      <c r="B3981" s="5" t="s">
        <v>1969</v>
      </c>
      <c r="C3981" s="83"/>
      <c r="D3981" s="180" t="s">
        <v>2120</v>
      </c>
      <c r="E3981" s="179" t="s">
        <v>5252</v>
      </c>
      <c r="F3981" s="179" t="s">
        <v>5253</v>
      </c>
      <c r="G3981" s="179"/>
      <c r="H3981" s="179"/>
      <c r="I3981" s="39" t="s">
        <v>4876</v>
      </c>
      <c r="J3981" s="39" t="s">
        <v>4931</v>
      </c>
      <c r="K3981" s="164" t="s">
        <v>30</v>
      </c>
    </row>
    <row r="3982" s="47" customFormat="1" ht="33" spans="1:11">
      <c r="A3982" s="35">
        <v>3952</v>
      </c>
      <c r="B3982" s="5" t="s">
        <v>1969</v>
      </c>
      <c r="C3982" s="83"/>
      <c r="D3982" s="180" t="s">
        <v>2120</v>
      </c>
      <c r="E3982" s="179" t="s">
        <v>5193</v>
      </c>
      <c r="F3982" s="179" t="s">
        <v>5254</v>
      </c>
      <c r="G3982" s="179"/>
      <c r="H3982" s="179"/>
      <c r="I3982" s="39" t="s">
        <v>4876</v>
      </c>
      <c r="J3982" s="39" t="s">
        <v>4931</v>
      </c>
      <c r="K3982" s="164" t="s">
        <v>30</v>
      </c>
    </row>
    <row r="3983" s="47" customFormat="1" ht="17.25" spans="1:11">
      <c r="A3983" s="35">
        <v>3953</v>
      </c>
      <c r="B3983" s="5" t="s">
        <v>1969</v>
      </c>
      <c r="C3983" s="83"/>
      <c r="D3983" s="180" t="s">
        <v>2120</v>
      </c>
      <c r="E3983" s="179" t="s">
        <v>5180</v>
      </c>
      <c r="F3983" s="179" t="s">
        <v>5255</v>
      </c>
      <c r="G3983" s="179"/>
      <c r="H3983" s="179"/>
      <c r="I3983" s="39" t="s">
        <v>4876</v>
      </c>
      <c r="J3983" s="39" t="s">
        <v>4931</v>
      </c>
      <c r="K3983" s="164" t="s">
        <v>30</v>
      </c>
    </row>
    <row r="3984" s="47" customFormat="1" ht="33" spans="1:11">
      <c r="A3984" s="35">
        <v>3954</v>
      </c>
      <c r="B3984" s="5" t="s">
        <v>1969</v>
      </c>
      <c r="C3984" s="83"/>
      <c r="D3984" s="180" t="s">
        <v>2120</v>
      </c>
      <c r="E3984" s="179" t="s">
        <v>5256</v>
      </c>
      <c r="F3984" s="179" t="s">
        <v>5257</v>
      </c>
      <c r="G3984" s="179"/>
      <c r="H3984" s="179"/>
      <c r="I3984" s="39" t="s">
        <v>4876</v>
      </c>
      <c r="J3984" s="39" t="s">
        <v>4931</v>
      </c>
      <c r="K3984" s="164" t="s">
        <v>30</v>
      </c>
    </row>
    <row r="3985" s="47" customFormat="1" ht="17.25" spans="1:11">
      <c r="A3985" s="35">
        <v>3955</v>
      </c>
      <c r="B3985" s="5" t="s">
        <v>1969</v>
      </c>
      <c r="C3985" s="83"/>
      <c r="D3985" s="182" t="s">
        <v>2120</v>
      </c>
      <c r="E3985" s="179" t="s">
        <v>5258</v>
      </c>
      <c r="F3985" s="179" t="s">
        <v>5259</v>
      </c>
      <c r="G3985" s="179"/>
      <c r="H3985" s="179"/>
      <c r="I3985" s="39" t="s">
        <v>4876</v>
      </c>
      <c r="J3985" s="39" t="s">
        <v>4931</v>
      </c>
      <c r="K3985" s="164" t="s">
        <v>30</v>
      </c>
    </row>
    <row r="3986" s="47" customFormat="1" ht="33" spans="1:11">
      <c r="A3986" s="35">
        <v>3956</v>
      </c>
      <c r="B3986" s="5" t="s">
        <v>1969</v>
      </c>
      <c r="C3986" s="83"/>
      <c r="D3986" s="178" t="s">
        <v>2121</v>
      </c>
      <c r="E3986" s="78" t="s">
        <v>5241</v>
      </c>
      <c r="F3986" s="78" t="s">
        <v>5260</v>
      </c>
      <c r="G3986" s="78" t="s">
        <v>5217</v>
      </c>
      <c r="H3986" s="78"/>
      <c r="I3986" s="39" t="s">
        <v>4876</v>
      </c>
      <c r="J3986" s="39" t="s">
        <v>4931</v>
      </c>
      <c r="K3986" s="89" t="s">
        <v>31</v>
      </c>
    </row>
    <row r="3987" s="47" customFormat="1" ht="33" spans="1:11">
      <c r="A3987" s="35">
        <v>3957</v>
      </c>
      <c r="B3987" s="5" t="s">
        <v>1969</v>
      </c>
      <c r="C3987" s="83"/>
      <c r="D3987" s="180" t="s">
        <v>2121</v>
      </c>
      <c r="E3987" s="179" t="s">
        <v>5244</v>
      </c>
      <c r="F3987" s="179" t="s">
        <v>5245</v>
      </c>
      <c r="G3987" s="179"/>
      <c r="H3987" s="179"/>
      <c r="I3987" s="39" t="s">
        <v>4876</v>
      </c>
      <c r="J3987" s="39" t="s">
        <v>4931</v>
      </c>
      <c r="K3987" s="164" t="s">
        <v>30</v>
      </c>
    </row>
    <row r="3988" s="47" customFormat="1" ht="33" spans="1:11">
      <c r="A3988" s="35">
        <v>3958</v>
      </c>
      <c r="B3988" s="5" t="s">
        <v>1969</v>
      </c>
      <c r="C3988" s="83"/>
      <c r="D3988" s="180" t="s">
        <v>2121</v>
      </c>
      <c r="E3988" s="179" t="s">
        <v>4979</v>
      </c>
      <c r="F3988" s="179" t="s">
        <v>4980</v>
      </c>
      <c r="G3988" s="179"/>
      <c r="H3988" s="179"/>
      <c r="I3988" s="39" t="s">
        <v>4876</v>
      </c>
      <c r="J3988" s="39" t="s">
        <v>4931</v>
      </c>
      <c r="K3988" s="164" t="s">
        <v>30</v>
      </c>
    </row>
    <row r="3989" s="47" customFormat="1" ht="33" spans="1:11">
      <c r="A3989" s="35">
        <v>3959</v>
      </c>
      <c r="B3989" s="5" t="s">
        <v>1969</v>
      </c>
      <c r="C3989" s="83"/>
      <c r="D3989" s="180" t="s">
        <v>2121</v>
      </c>
      <c r="E3989" s="179" t="s">
        <v>5246</v>
      </c>
      <c r="F3989" s="179" t="s">
        <v>5247</v>
      </c>
      <c r="G3989" s="179"/>
      <c r="H3989" s="179"/>
      <c r="I3989" s="39" t="s">
        <v>4876</v>
      </c>
      <c r="J3989" s="39" t="s">
        <v>4931</v>
      </c>
      <c r="K3989" s="144" t="s">
        <v>30</v>
      </c>
    </row>
    <row r="3990" s="47" customFormat="1" ht="17.25" spans="1:11">
      <c r="A3990" s="35">
        <v>3960</v>
      </c>
      <c r="B3990" s="5" t="s">
        <v>1969</v>
      </c>
      <c r="C3990" s="83"/>
      <c r="D3990" s="180" t="s">
        <v>2121</v>
      </c>
      <c r="E3990" s="179" t="s">
        <v>5248</v>
      </c>
      <c r="F3990" s="179" t="s">
        <v>5249</v>
      </c>
      <c r="G3990" s="179"/>
      <c r="H3990" s="179"/>
      <c r="I3990" s="39" t="s">
        <v>4876</v>
      </c>
      <c r="J3990" s="39" t="s">
        <v>4931</v>
      </c>
      <c r="K3990" s="164" t="s">
        <v>30</v>
      </c>
    </row>
    <row r="3991" s="47" customFormat="1" ht="17.25" spans="1:11">
      <c r="A3991" s="35">
        <v>3961</v>
      </c>
      <c r="B3991" s="5" t="s">
        <v>1969</v>
      </c>
      <c r="C3991" s="83"/>
      <c r="D3991" s="180" t="s">
        <v>2121</v>
      </c>
      <c r="E3991" s="179" t="s">
        <v>5250</v>
      </c>
      <c r="F3991" s="179" t="s">
        <v>5251</v>
      </c>
      <c r="G3991" s="179"/>
      <c r="H3991" s="179"/>
      <c r="I3991" s="39" t="s">
        <v>4876</v>
      </c>
      <c r="J3991" s="39" t="s">
        <v>4931</v>
      </c>
      <c r="K3991" s="164" t="s">
        <v>30</v>
      </c>
    </row>
    <row r="3992" s="47" customFormat="1" ht="33" spans="1:11">
      <c r="A3992" s="35">
        <v>3962</v>
      </c>
      <c r="B3992" s="5" t="s">
        <v>1969</v>
      </c>
      <c r="C3992" s="83"/>
      <c r="D3992" s="180" t="s">
        <v>2121</v>
      </c>
      <c r="E3992" s="179" t="s">
        <v>5252</v>
      </c>
      <c r="F3992" s="179" t="s">
        <v>5253</v>
      </c>
      <c r="G3992" s="179"/>
      <c r="H3992" s="179"/>
      <c r="I3992" s="39" t="s">
        <v>4876</v>
      </c>
      <c r="J3992" s="39" t="s">
        <v>4931</v>
      </c>
      <c r="K3992" s="164" t="s">
        <v>30</v>
      </c>
    </row>
    <row r="3993" s="47" customFormat="1" ht="33" spans="1:11">
      <c r="A3993" s="35">
        <v>3963</v>
      </c>
      <c r="B3993" s="5" t="s">
        <v>1969</v>
      </c>
      <c r="C3993" s="83"/>
      <c r="D3993" s="180" t="s">
        <v>2121</v>
      </c>
      <c r="E3993" s="179" t="s">
        <v>5193</v>
      </c>
      <c r="F3993" s="179" t="s">
        <v>5254</v>
      </c>
      <c r="G3993" s="179"/>
      <c r="H3993" s="179"/>
      <c r="I3993" s="39" t="s">
        <v>4876</v>
      </c>
      <c r="J3993" s="39" t="s">
        <v>4931</v>
      </c>
      <c r="K3993" s="164" t="s">
        <v>30</v>
      </c>
    </row>
    <row r="3994" s="47" customFormat="1" ht="17.25" spans="1:11">
      <c r="A3994" s="35">
        <v>3964</v>
      </c>
      <c r="B3994" s="5" t="s">
        <v>1969</v>
      </c>
      <c r="C3994" s="83"/>
      <c r="D3994" s="180" t="s">
        <v>2121</v>
      </c>
      <c r="E3994" s="179" t="s">
        <v>5180</v>
      </c>
      <c r="F3994" s="179" t="s">
        <v>5255</v>
      </c>
      <c r="G3994" s="179"/>
      <c r="H3994" s="179"/>
      <c r="I3994" s="39" t="s">
        <v>4876</v>
      </c>
      <c r="J3994" s="39" t="s">
        <v>4931</v>
      </c>
      <c r="K3994" s="164" t="s">
        <v>30</v>
      </c>
    </row>
    <row r="3995" s="47" customFormat="1" ht="33" spans="1:11">
      <c r="A3995" s="35">
        <v>3965</v>
      </c>
      <c r="B3995" s="5" t="s">
        <v>1969</v>
      </c>
      <c r="C3995" s="83"/>
      <c r="D3995" s="180" t="s">
        <v>2121</v>
      </c>
      <c r="E3995" s="179" t="s">
        <v>5256</v>
      </c>
      <c r="F3995" s="179" t="s">
        <v>5257</v>
      </c>
      <c r="G3995" s="179"/>
      <c r="H3995" s="179"/>
      <c r="I3995" s="39" t="s">
        <v>4876</v>
      </c>
      <c r="J3995" s="39" t="s">
        <v>4931</v>
      </c>
      <c r="K3995" s="164" t="s">
        <v>30</v>
      </c>
    </row>
    <row r="3996" s="47" customFormat="1" ht="17.25" spans="1:11">
      <c r="A3996" s="35">
        <v>3966</v>
      </c>
      <c r="B3996" s="5" t="s">
        <v>1969</v>
      </c>
      <c r="C3996" s="83"/>
      <c r="D3996" s="182" t="s">
        <v>2121</v>
      </c>
      <c r="E3996" s="179" t="s">
        <v>5258</v>
      </c>
      <c r="F3996" s="179" t="s">
        <v>5259</v>
      </c>
      <c r="G3996" s="179"/>
      <c r="H3996" s="179"/>
      <c r="I3996" s="39" t="s">
        <v>4876</v>
      </c>
      <c r="J3996" s="39" t="s">
        <v>4931</v>
      </c>
      <c r="K3996" s="164" t="s">
        <v>30</v>
      </c>
    </row>
    <row r="3997" s="47" customFormat="1" ht="33" spans="1:11">
      <c r="A3997" s="35">
        <v>3967</v>
      </c>
      <c r="B3997" s="5" t="s">
        <v>1969</v>
      </c>
      <c r="C3997" s="83"/>
      <c r="D3997" s="178" t="s">
        <v>2122</v>
      </c>
      <c r="E3997" s="179" t="s">
        <v>5010</v>
      </c>
      <c r="F3997" s="78" t="s">
        <v>5011</v>
      </c>
      <c r="G3997" s="78" t="s">
        <v>5012</v>
      </c>
      <c r="H3997" s="78"/>
      <c r="I3997" s="39" t="s">
        <v>4876</v>
      </c>
      <c r="J3997" s="39" t="s">
        <v>4931</v>
      </c>
      <c r="K3997" s="89" t="s">
        <v>31</v>
      </c>
    </row>
    <row r="3998" s="47" customFormat="1" ht="17.25" spans="1:11">
      <c r="A3998" s="35">
        <v>3968</v>
      </c>
      <c r="B3998" s="5" t="s">
        <v>1969</v>
      </c>
      <c r="C3998" s="83"/>
      <c r="D3998" s="180" t="s">
        <v>2122</v>
      </c>
      <c r="E3998" s="179" t="s">
        <v>5013</v>
      </c>
      <c r="F3998" s="181" t="s">
        <v>5014</v>
      </c>
      <c r="G3998" s="181"/>
      <c r="H3998" s="181"/>
      <c r="I3998" s="39" t="s">
        <v>4876</v>
      </c>
      <c r="J3998" s="39" t="s">
        <v>4931</v>
      </c>
      <c r="K3998" s="87" t="s">
        <v>30</v>
      </c>
    </row>
    <row r="3999" s="47" customFormat="1" ht="17.25" spans="1:11">
      <c r="A3999" s="35">
        <v>3969</v>
      </c>
      <c r="B3999" s="5" t="s">
        <v>1969</v>
      </c>
      <c r="C3999" s="83"/>
      <c r="D3999" s="180" t="s">
        <v>2122</v>
      </c>
      <c r="E3999" s="179" t="s">
        <v>5015</v>
      </c>
      <c r="F3999" s="181" t="s">
        <v>5016</v>
      </c>
      <c r="G3999" s="181"/>
      <c r="H3999" s="181"/>
      <c r="I3999" s="39" t="s">
        <v>4876</v>
      </c>
      <c r="J3999" s="39" t="s">
        <v>4931</v>
      </c>
      <c r="K3999" s="88" t="s">
        <v>30</v>
      </c>
    </row>
    <row r="4000" s="47" customFormat="1" ht="17.25" spans="1:11">
      <c r="A4000" s="35">
        <v>3970</v>
      </c>
      <c r="B4000" s="5" t="s">
        <v>1969</v>
      </c>
      <c r="C4000" s="83"/>
      <c r="D4000" s="180" t="s">
        <v>2122</v>
      </c>
      <c r="E4000" s="179" t="s">
        <v>5017</v>
      </c>
      <c r="F4000" s="181" t="s">
        <v>5018</v>
      </c>
      <c r="G4000" s="181"/>
      <c r="H4000" s="181"/>
      <c r="I4000" s="39" t="s">
        <v>4876</v>
      </c>
      <c r="J4000" s="39" t="s">
        <v>4931</v>
      </c>
      <c r="K4000" s="164" t="s">
        <v>30</v>
      </c>
    </row>
    <row r="4001" s="47" customFormat="1" ht="33" spans="1:11">
      <c r="A4001" s="35">
        <v>3971</v>
      </c>
      <c r="B4001" s="5" t="s">
        <v>1969</v>
      </c>
      <c r="C4001" s="83"/>
      <c r="D4001" s="180" t="s">
        <v>2122</v>
      </c>
      <c r="E4001" s="179" t="s">
        <v>5019</v>
      </c>
      <c r="F4001" s="181" t="s">
        <v>5020</v>
      </c>
      <c r="G4001" s="181"/>
      <c r="H4001" s="181"/>
      <c r="I4001" s="39" t="s">
        <v>4876</v>
      </c>
      <c r="J4001" s="39" t="s">
        <v>4931</v>
      </c>
      <c r="K4001" s="88" t="s">
        <v>30</v>
      </c>
    </row>
    <row r="4002" s="47" customFormat="1" ht="17.25" spans="1:11">
      <c r="A4002" s="35">
        <v>3972</v>
      </c>
      <c r="B4002" s="5" t="s">
        <v>1969</v>
      </c>
      <c r="C4002" s="83"/>
      <c r="D4002" s="180" t="s">
        <v>2122</v>
      </c>
      <c r="E4002" s="179" t="s">
        <v>5021</v>
      </c>
      <c r="F4002" s="181" t="s">
        <v>5022</v>
      </c>
      <c r="G4002" s="181"/>
      <c r="H4002" s="181"/>
      <c r="I4002" s="39" t="s">
        <v>4876</v>
      </c>
      <c r="J4002" s="39" t="s">
        <v>4931</v>
      </c>
      <c r="K4002" s="88" t="s">
        <v>30</v>
      </c>
    </row>
    <row r="4003" s="47" customFormat="1" ht="33" spans="1:11">
      <c r="A4003" s="35">
        <v>3973</v>
      </c>
      <c r="B4003" s="5" t="s">
        <v>1969</v>
      </c>
      <c r="C4003" s="83"/>
      <c r="D4003" s="180" t="s">
        <v>2122</v>
      </c>
      <c r="E4003" s="179" t="s">
        <v>5023</v>
      </c>
      <c r="F4003" s="181" t="s">
        <v>5024</v>
      </c>
      <c r="G4003" s="181"/>
      <c r="H4003" s="181"/>
      <c r="I4003" s="39" t="s">
        <v>4876</v>
      </c>
      <c r="J4003" s="39" t="s">
        <v>4931</v>
      </c>
      <c r="K4003" s="88" t="s">
        <v>30</v>
      </c>
    </row>
    <row r="4004" s="47" customFormat="1" ht="17.25" spans="1:11">
      <c r="A4004" s="35">
        <v>3974</v>
      </c>
      <c r="B4004" s="5" t="s">
        <v>1969</v>
      </c>
      <c r="C4004" s="83"/>
      <c r="D4004" s="182" t="s">
        <v>2122</v>
      </c>
      <c r="E4004" s="179" t="s">
        <v>5025</v>
      </c>
      <c r="F4004" s="181" t="s">
        <v>5025</v>
      </c>
      <c r="G4004" s="181"/>
      <c r="H4004" s="181"/>
      <c r="I4004" s="39" t="s">
        <v>4876</v>
      </c>
      <c r="J4004" s="39" t="s">
        <v>4931</v>
      </c>
      <c r="K4004" s="164" t="s">
        <v>30</v>
      </c>
    </row>
    <row r="4005" s="47" customFormat="1" ht="33" spans="1:11">
      <c r="A4005" s="35">
        <v>3975</v>
      </c>
      <c r="B4005" s="5" t="s">
        <v>1969</v>
      </c>
      <c r="C4005" s="83"/>
      <c r="D4005" s="178" t="s">
        <v>2123</v>
      </c>
      <c r="E4005" s="78" t="s">
        <v>5026</v>
      </c>
      <c r="F4005" s="108" t="s">
        <v>5027</v>
      </c>
      <c r="G4005" s="131"/>
      <c r="H4005" s="131"/>
      <c r="I4005" s="39" t="s">
        <v>4876</v>
      </c>
      <c r="J4005" s="39" t="s">
        <v>4931</v>
      </c>
      <c r="K4005" s="164" t="s">
        <v>30</v>
      </c>
    </row>
    <row r="4006" s="47" customFormat="1" ht="33" spans="1:11">
      <c r="A4006" s="35">
        <v>3976</v>
      </c>
      <c r="B4006" s="5" t="s">
        <v>1969</v>
      </c>
      <c r="C4006" s="83"/>
      <c r="D4006" s="180" t="s">
        <v>2123</v>
      </c>
      <c r="E4006" s="78" t="s">
        <v>3140</v>
      </c>
      <c r="F4006" s="78" t="s">
        <v>5028</v>
      </c>
      <c r="G4006" s="78"/>
      <c r="H4006" s="78"/>
      <c r="I4006" s="39" t="s">
        <v>4876</v>
      </c>
      <c r="J4006" s="39" t="s">
        <v>4931</v>
      </c>
      <c r="K4006" s="164" t="s">
        <v>30</v>
      </c>
    </row>
    <row r="4007" s="47" customFormat="1" ht="34.5" spans="1:11">
      <c r="A4007" s="35">
        <v>3977</v>
      </c>
      <c r="B4007" s="5" t="s">
        <v>1969</v>
      </c>
      <c r="C4007" s="83"/>
      <c r="D4007" s="180" t="s">
        <v>2123</v>
      </c>
      <c r="E4007" s="78" t="s">
        <v>5029</v>
      </c>
      <c r="F4007" s="39" t="s">
        <v>5030</v>
      </c>
      <c r="G4007" s="39"/>
      <c r="H4007" s="39"/>
      <c r="I4007" s="39" t="s">
        <v>4876</v>
      </c>
      <c r="J4007" s="39" t="s">
        <v>4931</v>
      </c>
      <c r="K4007" s="164" t="s">
        <v>30</v>
      </c>
    </row>
    <row r="4008" s="47" customFormat="1" ht="34.5" spans="1:11">
      <c r="A4008" s="35">
        <v>3978</v>
      </c>
      <c r="B4008" s="5" t="s">
        <v>1969</v>
      </c>
      <c r="C4008" s="83"/>
      <c r="D4008" s="180" t="s">
        <v>2123</v>
      </c>
      <c r="E4008" s="78" t="s">
        <v>5031</v>
      </c>
      <c r="F4008" s="39" t="s">
        <v>5032</v>
      </c>
      <c r="G4008" s="39"/>
      <c r="H4008" s="39"/>
      <c r="I4008" s="39" t="s">
        <v>4876</v>
      </c>
      <c r="J4008" s="39" t="s">
        <v>4931</v>
      </c>
      <c r="K4008" s="87" t="s">
        <v>30</v>
      </c>
    </row>
    <row r="4009" s="47" customFormat="1" ht="33" spans="1:11">
      <c r="A4009" s="35">
        <v>3979</v>
      </c>
      <c r="B4009" s="5" t="s">
        <v>1969</v>
      </c>
      <c r="C4009" s="83"/>
      <c r="D4009" s="180" t="s">
        <v>2123</v>
      </c>
      <c r="E4009" s="78" t="s">
        <v>5033</v>
      </c>
      <c r="F4009" s="108" t="s">
        <v>5034</v>
      </c>
      <c r="G4009" s="39"/>
      <c r="H4009" s="39"/>
      <c r="I4009" s="39" t="s">
        <v>4876</v>
      </c>
      <c r="J4009" s="39" t="s">
        <v>4931</v>
      </c>
      <c r="K4009" s="88" t="s">
        <v>30</v>
      </c>
    </row>
    <row r="4010" s="47" customFormat="1" ht="33" spans="1:11">
      <c r="A4010" s="35">
        <v>3980</v>
      </c>
      <c r="B4010" s="5" t="s">
        <v>1969</v>
      </c>
      <c r="C4010" s="83"/>
      <c r="D4010" s="180" t="s">
        <v>2123</v>
      </c>
      <c r="E4010" s="78" t="s">
        <v>5035</v>
      </c>
      <c r="F4010" s="108" t="s">
        <v>5036</v>
      </c>
      <c r="G4010" s="39"/>
      <c r="H4010" s="39"/>
      <c r="I4010" s="39" t="s">
        <v>4876</v>
      </c>
      <c r="J4010" s="39" t="s">
        <v>4931</v>
      </c>
      <c r="K4010" s="88" t="s">
        <v>30</v>
      </c>
    </row>
    <row r="4011" s="47" customFormat="1" ht="34.5" spans="1:11">
      <c r="A4011" s="35">
        <v>3981</v>
      </c>
      <c r="B4011" s="5" t="s">
        <v>1969</v>
      </c>
      <c r="C4011" s="83"/>
      <c r="D4011" s="180" t="s">
        <v>2123</v>
      </c>
      <c r="E4011" s="78" t="s">
        <v>5037</v>
      </c>
      <c r="F4011" s="39" t="s">
        <v>5038</v>
      </c>
      <c r="G4011" s="39"/>
      <c r="H4011" s="39"/>
      <c r="I4011" s="39" t="s">
        <v>4876</v>
      </c>
      <c r="J4011" s="39" t="s">
        <v>4931</v>
      </c>
      <c r="K4011" s="164" t="s">
        <v>30</v>
      </c>
    </row>
    <row r="4012" s="47" customFormat="1" ht="34.5" spans="1:11">
      <c r="A4012" s="35">
        <v>3982</v>
      </c>
      <c r="B4012" s="5" t="s">
        <v>1969</v>
      </c>
      <c r="C4012" s="83"/>
      <c r="D4012" s="180" t="s">
        <v>2123</v>
      </c>
      <c r="E4012" s="78" t="s">
        <v>3326</v>
      </c>
      <c r="F4012" s="39" t="s">
        <v>5039</v>
      </c>
      <c r="G4012" s="39"/>
      <c r="H4012" s="39"/>
      <c r="I4012" s="39" t="s">
        <v>4876</v>
      </c>
      <c r="J4012" s="39" t="s">
        <v>4931</v>
      </c>
      <c r="K4012" s="87" t="s">
        <v>30</v>
      </c>
    </row>
    <row r="4013" s="47" customFormat="1" ht="33" spans="1:11">
      <c r="A4013" s="35">
        <v>3983</v>
      </c>
      <c r="B4013" s="5" t="s">
        <v>1969</v>
      </c>
      <c r="C4013" s="83"/>
      <c r="D4013" s="180" t="s">
        <v>2123</v>
      </c>
      <c r="E4013" s="78" t="s">
        <v>2852</v>
      </c>
      <c r="F4013" s="39" t="s">
        <v>5040</v>
      </c>
      <c r="G4013" s="39"/>
      <c r="H4013" s="39"/>
      <c r="I4013" s="39" t="s">
        <v>4876</v>
      </c>
      <c r="J4013" s="39" t="s">
        <v>4931</v>
      </c>
      <c r="K4013" s="87" t="s">
        <v>30</v>
      </c>
    </row>
    <row r="4014" s="47" customFormat="1" ht="34.5" spans="1:11">
      <c r="A4014" s="35">
        <v>3984</v>
      </c>
      <c r="B4014" s="5" t="s">
        <v>1969</v>
      </c>
      <c r="C4014" s="83"/>
      <c r="D4014" s="180" t="s">
        <v>2123</v>
      </c>
      <c r="E4014" s="78" t="s">
        <v>3123</v>
      </c>
      <c r="F4014" s="39" t="s">
        <v>5041</v>
      </c>
      <c r="G4014" s="39"/>
      <c r="H4014" s="39"/>
      <c r="I4014" s="39" t="s">
        <v>4876</v>
      </c>
      <c r="J4014" s="39" t="s">
        <v>4931</v>
      </c>
      <c r="K4014" s="87" t="s">
        <v>30</v>
      </c>
    </row>
    <row r="4015" s="47" customFormat="1" ht="34.5" spans="1:11">
      <c r="A4015" s="35">
        <v>3985</v>
      </c>
      <c r="B4015" s="5" t="s">
        <v>1969</v>
      </c>
      <c r="C4015" s="83"/>
      <c r="D4015" s="180" t="s">
        <v>2123</v>
      </c>
      <c r="E4015" s="78" t="s">
        <v>5042</v>
      </c>
      <c r="F4015" s="39" t="s">
        <v>5043</v>
      </c>
      <c r="G4015" s="39"/>
      <c r="H4015" s="39"/>
      <c r="I4015" s="39" t="s">
        <v>4876</v>
      </c>
      <c r="J4015" s="39" t="s">
        <v>4931</v>
      </c>
      <c r="K4015" s="89" t="s">
        <v>30</v>
      </c>
    </row>
    <row r="4016" s="47" customFormat="1" ht="33" spans="1:11">
      <c r="A4016" s="35">
        <v>3986</v>
      </c>
      <c r="B4016" s="5" t="s">
        <v>1969</v>
      </c>
      <c r="C4016" s="83"/>
      <c r="D4016" s="180" t="s">
        <v>2123</v>
      </c>
      <c r="E4016" s="78" t="s">
        <v>5044</v>
      </c>
      <c r="F4016" s="39" t="s">
        <v>5045</v>
      </c>
      <c r="G4016" s="39"/>
      <c r="H4016" s="39"/>
      <c r="I4016" s="39" t="s">
        <v>4876</v>
      </c>
      <c r="J4016" s="39" t="s">
        <v>4931</v>
      </c>
      <c r="K4016" s="164" t="s">
        <v>30</v>
      </c>
    </row>
    <row r="4017" s="47" customFormat="1" ht="33" spans="1:11">
      <c r="A4017" s="35">
        <v>3987</v>
      </c>
      <c r="B4017" s="5" t="s">
        <v>1969</v>
      </c>
      <c r="C4017" s="83"/>
      <c r="D4017" s="182" t="s">
        <v>2123</v>
      </c>
      <c r="E4017" s="78" t="s">
        <v>2515</v>
      </c>
      <c r="F4017" s="39" t="s">
        <v>5046</v>
      </c>
      <c r="G4017" s="39"/>
      <c r="H4017" s="39"/>
      <c r="I4017" s="39" t="s">
        <v>4876</v>
      </c>
      <c r="J4017" s="39" t="s">
        <v>4931</v>
      </c>
      <c r="K4017" s="88" t="s">
        <v>30</v>
      </c>
    </row>
    <row r="4018" s="47" customFormat="1" ht="33" spans="1:11">
      <c r="A4018" s="35">
        <v>3988</v>
      </c>
      <c r="B4018" s="5" t="s">
        <v>1969</v>
      </c>
      <c r="C4018" s="83"/>
      <c r="D4018" s="178" t="s">
        <v>2124</v>
      </c>
      <c r="E4018" s="78" t="s">
        <v>5026</v>
      </c>
      <c r="F4018" s="108" t="s">
        <v>5027</v>
      </c>
      <c r="G4018" s="131"/>
      <c r="H4018" s="131"/>
      <c r="I4018" s="39" t="s">
        <v>4876</v>
      </c>
      <c r="J4018" s="39" t="s">
        <v>4931</v>
      </c>
      <c r="K4018" s="164" t="s">
        <v>30</v>
      </c>
    </row>
    <row r="4019" s="47" customFormat="1" ht="33" spans="1:11">
      <c r="A4019" s="35">
        <v>3989</v>
      </c>
      <c r="B4019" s="5" t="s">
        <v>1969</v>
      </c>
      <c r="C4019" s="83"/>
      <c r="D4019" s="180" t="s">
        <v>2124</v>
      </c>
      <c r="E4019" s="78" t="s">
        <v>3140</v>
      </c>
      <c r="F4019" s="78" t="s">
        <v>5028</v>
      </c>
      <c r="G4019" s="78"/>
      <c r="H4019" s="78"/>
      <c r="I4019" s="39" t="s">
        <v>4876</v>
      </c>
      <c r="J4019" s="39" t="s">
        <v>4931</v>
      </c>
      <c r="K4019" s="164" t="s">
        <v>30</v>
      </c>
    </row>
    <row r="4020" s="47" customFormat="1" ht="34.5" spans="1:11">
      <c r="A4020" s="35">
        <v>3990</v>
      </c>
      <c r="B4020" s="5" t="s">
        <v>1969</v>
      </c>
      <c r="C4020" s="83"/>
      <c r="D4020" s="180" t="s">
        <v>2124</v>
      </c>
      <c r="E4020" s="78" t="s">
        <v>5029</v>
      </c>
      <c r="F4020" s="39" t="s">
        <v>5030</v>
      </c>
      <c r="G4020" s="39"/>
      <c r="H4020" s="39"/>
      <c r="I4020" s="39" t="s">
        <v>4876</v>
      </c>
      <c r="J4020" s="39" t="s">
        <v>4931</v>
      </c>
      <c r="K4020" s="164" t="s">
        <v>30</v>
      </c>
    </row>
    <row r="4021" s="47" customFormat="1" ht="34.5" spans="1:11">
      <c r="A4021" s="35">
        <v>3991</v>
      </c>
      <c r="B4021" s="5" t="s">
        <v>1969</v>
      </c>
      <c r="C4021" s="83"/>
      <c r="D4021" s="180" t="s">
        <v>2124</v>
      </c>
      <c r="E4021" s="78" t="s">
        <v>5031</v>
      </c>
      <c r="F4021" s="39" t="s">
        <v>5032</v>
      </c>
      <c r="G4021" s="39"/>
      <c r="H4021" s="39"/>
      <c r="I4021" s="39" t="s">
        <v>4876</v>
      </c>
      <c r="J4021" s="39" t="s">
        <v>4931</v>
      </c>
      <c r="K4021" s="87" t="s">
        <v>30</v>
      </c>
    </row>
    <row r="4022" s="47" customFormat="1" ht="33" spans="1:11">
      <c r="A4022" s="35">
        <v>3992</v>
      </c>
      <c r="B4022" s="5" t="s">
        <v>1969</v>
      </c>
      <c r="C4022" s="83"/>
      <c r="D4022" s="180" t="s">
        <v>2124</v>
      </c>
      <c r="E4022" s="78" t="s">
        <v>5033</v>
      </c>
      <c r="F4022" s="108" t="s">
        <v>5034</v>
      </c>
      <c r="G4022" s="39"/>
      <c r="H4022" s="39"/>
      <c r="I4022" s="39" t="s">
        <v>4876</v>
      </c>
      <c r="J4022" s="39" t="s">
        <v>4931</v>
      </c>
      <c r="K4022" s="88" t="s">
        <v>30</v>
      </c>
    </row>
    <row r="4023" s="47" customFormat="1" ht="33" spans="1:11">
      <c r="A4023" s="35">
        <v>3993</v>
      </c>
      <c r="B4023" s="5" t="s">
        <v>1969</v>
      </c>
      <c r="C4023" s="83"/>
      <c r="D4023" s="180" t="s">
        <v>2124</v>
      </c>
      <c r="E4023" s="78" t="s">
        <v>5035</v>
      </c>
      <c r="F4023" s="108" t="s">
        <v>5036</v>
      </c>
      <c r="G4023" s="39"/>
      <c r="H4023" s="39"/>
      <c r="I4023" s="39" t="s">
        <v>4876</v>
      </c>
      <c r="J4023" s="39" t="s">
        <v>4931</v>
      </c>
      <c r="K4023" s="88" t="s">
        <v>30</v>
      </c>
    </row>
    <row r="4024" s="47" customFormat="1" ht="34.5" spans="1:11">
      <c r="A4024" s="35">
        <v>3994</v>
      </c>
      <c r="B4024" s="5" t="s">
        <v>1969</v>
      </c>
      <c r="C4024" s="83"/>
      <c r="D4024" s="180" t="s">
        <v>2124</v>
      </c>
      <c r="E4024" s="78" t="s">
        <v>5037</v>
      </c>
      <c r="F4024" s="39" t="s">
        <v>5038</v>
      </c>
      <c r="G4024" s="39"/>
      <c r="H4024" s="39"/>
      <c r="I4024" s="39" t="s">
        <v>4876</v>
      </c>
      <c r="J4024" s="39" t="s">
        <v>4931</v>
      </c>
      <c r="K4024" s="164" t="s">
        <v>30</v>
      </c>
    </row>
    <row r="4025" s="47" customFormat="1" ht="34.5" spans="1:11">
      <c r="A4025" s="35">
        <v>3995</v>
      </c>
      <c r="B4025" s="5" t="s">
        <v>1969</v>
      </c>
      <c r="C4025" s="83"/>
      <c r="D4025" s="180" t="s">
        <v>2124</v>
      </c>
      <c r="E4025" s="78" t="s">
        <v>3326</v>
      </c>
      <c r="F4025" s="39" t="s">
        <v>5039</v>
      </c>
      <c r="G4025" s="39"/>
      <c r="H4025" s="39"/>
      <c r="I4025" s="39" t="s">
        <v>4876</v>
      </c>
      <c r="J4025" s="39" t="s">
        <v>4931</v>
      </c>
      <c r="K4025" s="87" t="s">
        <v>30</v>
      </c>
    </row>
    <row r="4026" s="47" customFormat="1" ht="33" spans="1:11">
      <c r="A4026" s="35">
        <v>3996</v>
      </c>
      <c r="B4026" s="5" t="s">
        <v>1969</v>
      </c>
      <c r="C4026" s="83"/>
      <c r="D4026" s="180" t="s">
        <v>2124</v>
      </c>
      <c r="E4026" s="78" t="s">
        <v>2852</v>
      </c>
      <c r="F4026" s="39" t="s">
        <v>5040</v>
      </c>
      <c r="G4026" s="39"/>
      <c r="H4026" s="39"/>
      <c r="I4026" s="39" t="s">
        <v>4876</v>
      </c>
      <c r="J4026" s="39" t="s">
        <v>4931</v>
      </c>
      <c r="K4026" s="87" t="s">
        <v>30</v>
      </c>
    </row>
    <row r="4027" s="47" customFormat="1" ht="34.5" spans="1:11">
      <c r="A4027" s="35">
        <v>3997</v>
      </c>
      <c r="B4027" s="5" t="s">
        <v>1969</v>
      </c>
      <c r="C4027" s="83"/>
      <c r="D4027" s="180" t="s">
        <v>2124</v>
      </c>
      <c r="E4027" s="78" t="s">
        <v>3123</v>
      </c>
      <c r="F4027" s="39" t="s">
        <v>5041</v>
      </c>
      <c r="G4027" s="39"/>
      <c r="H4027" s="39"/>
      <c r="I4027" s="39" t="s">
        <v>4876</v>
      </c>
      <c r="J4027" s="39" t="s">
        <v>4931</v>
      </c>
      <c r="K4027" s="87" t="s">
        <v>30</v>
      </c>
    </row>
    <row r="4028" s="47" customFormat="1" ht="34.5" spans="1:11">
      <c r="A4028" s="35">
        <v>3998</v>
      </c>
      <c r="B4028" s="5" t="s">
        <v>1969</v>
      </c>
      <c r="C4028" s="83"/>
      <c r="D4028" s="180" t="s">
        <v>2124</v>
      </c>
      <c r="E4028" s="78" t="s">
        <v>5042</v>
      </c>
      <c r="F4028" s="39" t="s">
        <v>5043</v>
      </c>
      <c r="G4028" s="39"/>
      <c r="H4028" s="39"/>
      <c r="I4028" s="39" t="s">
        <v>4876</v>
      </c>
      <c r="J4028" s="39" t="s">
        <v>4931</v>
      </c>
      <c r="K4028" s="89" t="s">
        <v>30</v>
      </c>
    </row>
    <row r="4029" s="47" customFormat="1" ht="33" spans="1:11">
      <c r="A4029" s="35">
        <v>3999</v>
      </c>
      <c r="B4029" s="5" t="s">
        <v>1969</v>
      </c>
      <c r="C4029" s="83"/>
      <c r="D4029" s="180" t="s">
        <v>2124</v>
      </c>
      <c r="E4029" s="78" t="s">
        <v>5044</v>
      </c>
      <c r="F4029" s="39" t="s">
        <v>5045</v>
      </c>
      <c r="G4029" s="39"/>
      <c r="H4029" s="39"/>
      <c r="I4029" s="39" t="s">
        <v>4876</v>
      </c>
      <c r="J4029" s="39" t="s">
        <v>4931</v>
      </c>
      <c r="K4029" s="164" t="s">
        <v>30</v>
      </c>
    </row>
    <row r="4030" s="47" customFormat="1" ht="33" spans="1:11">
      <c r="A4030" s="35">
        <v>4000</v>
      </c>
      <c r="B4030" s="5" t="s">
        <v>1969</v>
      </c>
      <c r="C4030" s="83"/>
      <c r="D4030" s="182" t="s">
        <v>2124</v>
      </c>
      <c r="E4030" s="78" t="s">
        <v>2515</v>
      </c>
      <c r="F4030" s="39" t="s">
        <v>5046</v>
      </c>
      <c r="G4030" s="39"/>
      <c r="H4030" s="39"/>
      <c r="I4030" s="39" t="s">
        <v>4876</v>
      </c>
      <c r="J4030" s="39" t="s">
        <v>4931</v>
      </c>
      <c r="K4030" s="88" t="s">
        <v>30</v>
      </c>
    </row>
    <row r="4031" s="47" customFormat="1" ht="33" spans="1:11">
      <c r="A4031" s="35">
        <v>4001</v>
      </c>
      <c r="B4031" s="5" t="s">
        <v>1969</v>
      </c>
      <c r="C4031" s="83"/>
      <c r="D4031" s="175" t="s">
        <v>2083</v>
      </c>
      <c r="E4031" s="78" t="s">
        <v>2077</v>
      </c>
      <c r="F4031" s="78" t="s">
        <v>5047</v>
      </c>
      <c r="G4031" s="131"/>
      <c r="H4031" s="131"/>
      <c r="I4031" s="39" t="s">
        <v>4876</v>
      </c>
      <c r="J4031" s="39" t="s">
        <v>4931</v>
      </c>
      <c r="K4031" s="144" t="s">
        <v>30</v>
      </c>
    </row>
    <row r="4032" s="47" customFormat="1" ht="33" spans="1:11">
      <c r="A4032" s="35">
        <v>4002</v>
      </c>
      <c r="B4032" s="5" t="s">
        <v>1969</v>
      </c>
      <c r="C4032" s="83"/>
      <c r="D4032" s="176" t="s">
        <v>2083</v>
      </c>
      <c r="E4032" s="78" t="s">
        <v>5048</v>
      </c>
      <c r="F4032" s="78" t="s">
        <v>5049</v>
      </c>
      <c r="G4032" s="78"/>
      <c r="H4032" s="78"/>
      <c r="I4032" s="39" t="s">
        <v>4876</v>
      </c>
      <c r="J4032" s="39" t="s">
        <v>4931</v>
      </c>
      <c r="K4032" s="164" t="s">
        <v>30</v>
      </c>
    </row>
    <row r="4033" s="47" customFormat="1" ht="34.5" spans="1:11">
      <c r="A4033" s="35">
        <v>4003</v>
      </c>
      <c r="B4033" s="5" t="s">
        <v>1969</v>
      </c>
      <c r="C4033" s="83"/>
      <c r="D4033" s="176" t="s">
        <v>2083</v>
      </c>
      <c r="E4033" s="78" t="s">
        <v>5050</v>
      </c>
      <c r="F4033" s="39" t="s">
        <v>5051</v>
      </c>
      <c r="G4033" s="39"/>
      <c r="H4033" s="39"/>
      <c r="I4033" s="39" t="s">
        <v>4876</v>
      </c>
      <c r="J4033" s="39" t="s">
        <v>4931</v>
      </c>
      <c r="K4033" s="164" t="s">
        <v>31</v>
      </c>
    </row>
    <row r="4034" s="47" customFormat="1" ht="33" spans="1:11">
      <c r="A4034" s="35">
        <v>4004</v>
      </c>
      <c r="B4034" s="5" t="s">
        <v>1969</v>
      </c>
      <c r="C4034" s="83"/>
      <c r="D4034" s="176" t="s">
        <v>2083</v>
      </c>
      <c r="E4034" s="78" t="s">
        <v>5052</v>
      </c>
      <c r="F4034" s="78" t="s">
        <v>5053</v>
      </c>
      <c r="G4034" s="39"/>
      <c r="H4034" s="39"/>
      <c r="I4034" s="39" t="s">
        <v>4876</v>
      </c>
      <c r="J4034" s="39" t="s">
        <v>4931</v>
      </c>
      <c r="K4034" s="87" t="s">
        <v>30</v>
      </c>
    </row>
    <row r="4035" s="47" customFormat="1" ht="33" spans="1:11">
      <c r="A4035" s="35">
        <v>4005</v>
      </c>
      <c r="B4035" s="5" t="s">
        <v>1969</v>
      </c>
      <c r="C4035" s="83"/>
      <c r="D4035" s="176" t="s">
        <v>2083</v>
      </c>
      <c r="E4035" s="78" t="s">
        <v>5054</v>
      </c>
      <c r="F4035" s="78" t="s">
        <v>5055</v>
      </c>
      <c r="G4035" s="39"/>
      <c r="H4035" s="39"/>
      <c r="I4035" s="39" t="s">
        <v>4876</v>
      </c>
      <c r="J4035" s="39" t="s">
        <v>4931</v>
      </c>
      <c r="K4035" s="88" t="s">
        <v>30</v>
      </c>
    </row>
    <row r="4036" s="47" customFormat="1" ht="33" spans="1:11">
      <c r="A4036" s="35">
        <v>4006</v>
      </c>
      <c r="B4036" s="5" t="s">
        <v>1969</v>
      </c>
      <c r="C4036" s="83"/>
      <c r="D4036" s="176" t="s">
        <v>2083</v>
      </c>
      <c r="E4036" s="78" t="s">
        <v>5056</v>
      </c>
      <c r="F4036" s="78" t="s">
        <v>5057</v>
      </c>
      <c r="G4036" s="39"/>
      <c r="H4036" s="39"/>
      <c r="I4036" s="39" t="s">
        <v>4876</v>
      </c>
      <c r="J4036" s="39" t="s">
        <v>4931</v>
      </c>
      <c r="K4036" s="164" t="s">
        <v>30</v>
      </c>
    </row>
    <row r="4037" s="47" customFormat="1" ht="33" spans="1:11">
      <c r="A4037" s="35">
        <v>4007</v>
      </c>
      <c r="B4037" s="5" t="s">
        <v>1969</v>
      </c>
      <c r="C4037" s="83"/>
      <c r="D4037" s="183" t="s">
        <v>2127</v>
      </c>
      <c r="E4037" s="184" t="s">
        <v>5261</v>
      </c>
      <c r="F4037" s="131" t="s">
        <v>5262</v>
      </c>
      <c r="G4037" s="131" t="s">
        <v>5263</v>
      </c>
      <c r="H4037" s="131"/>
      <c r="I4037" s="39" t="s">
        <v>4876</v>
      </c>
      <c r="J4037" s="39" t="s">
        <v>4931</v>
      </c>
      <c r="K4037" s="164" t="s">
        <v>31</v>
      </c>
    </row>
    <row r="4038" s="47" customFormat="1" ht="17.25" spans="1:11">
      <c r="A4038" s="35">
        <v>4008</v>
      </c>
      <c r="B4038" s="5" t="s">
        <v>1969</v>
      </c>
      <c r="C4038" s="83"/>
      <c r="D4038" s="185" t="s">
        <v>2127</v>
      </c>
      <c r="E4038" s="184" t="s">
        <v>5264</v>
      </c>
      <c r="F4038" s="179" t="s">
        <v>5265</v>
      </c>
      <c r="G4038" s="179"/>
      <c r="H4038" s="179"/>
      <c r="I4038" s="39" t="s">
        <v>4876</v>
      </c>
      <c r="J4038" s="39" t="s">
        <v>4931</v>
      </c>
      <c r="K4038" s="164" t="s">
        <v>31</v>
      </c>
    </row>
    <row r="4039" s="47" customFormat="1" ht="17.25" spans="1:11">
      <c r="A4039" s="35">
        <v>4009</v>
      </c>
      <c r="B4039" s="5" t="s">
        <v>1969</v>
      </c>
      <c r="C4039" s="83"/>
      <c r="D4039" s="185" t="s">
        <v>2127</v>
      </c>
      <c r="E4039" s="184" t="s">
        <v>5266</v>
      </c>
      <c r="F4039" s="179" t="s">
        <v>5267</v>
      </c>
      <c r="G4039" s="179"/>
      <c r="H4039" s="179"/>
      <c r="I4039" s="39" t="s">
        <v>4876</v>
      </c>
      <c r="J4039" s="39" t="s">
        <v>4931</v>
      </c>
      <c r="K4039" s="88" t="s">
        <v>30</v>
      </c>
    </row>
    <row r="4040" s="47" customFormat="1" ht="17.25" spans="1:11">
      <c r="A4040" s="35">
        <v>4010</v>
      </c>
      <c r="B4040" s="5" t="s">
        <v>1969</v>
      </c>
      <c r="C4040" s="83"/>
      <c r="D4040" s="185" t="s">
        <v>2127</v>
      </c>
      <c r="E4040" s="184" t="s">
        <v>5268</v>
      </c>
      <c r="F4040" s="179" t="s">
        <v>5269</v>
      </c>
      <c r="G4040" s="179"/>
      <c r="H4040" s="179"/>
      <c r="I4040" s="39" t="s">
        <v>4876</v>
      </c>
      <c r="J4040" s="39" t="s">
        <v>4931</v>
      </c>
      <c r="K4040" s="164" t="s">
        <v>30</v>
      </c>
    </row>
    <row r="4041" s="47" customFormat="1" ht="33" spans="1:11">
      <c r="A4041" s="35">
        <v>4011</v>
      </c>
      <c r="B4041" s="5" t="s">
        <v>1969</v>
      </c>
      <c r="C4041" s="83"/>
      <c r="D4041" s="185" t="s">
        <v>2127</v>
      </c>
      <c r="E4041" s="184" t="s">
        <v>5270</v>
      </c>
      <c r="F4041" s="179" t="s">
        <v>5271</v>
      </c>
      <c r="G4041" s="179"/>
      <c r="H4041" s="179"/>
      <c r="I4041" s="39" t="s">
        <v>4876</v>
      </c>
      <c r="J4041" s="39" t="s">
        <v>4931</v>
      </c>
      <c r="K4041" s="88" t="s">
        <v>31</v>
      </c>
    </row>
    <row r="4042" s="47" customFormat="1" ht="17.25" spans="1:11">
      <c r="A4042" s="35">
        <v>4012</v>
      </c>
      <c r="B4042" s="5" t="s">
        <v>1969</v>
      </c>
      <c r="C4042" s="83"/>
      <c r="D4042" s="185" t="s">
        <v>2127</v>
      </c>
      <c r="E4042" s="184" t="s">
        <v>3321</v>
      </c>
      <c r="F4042" s="179" t="s">
        <v>5272</v>
      </c>
      <c r="G4042" s="179"/>
      <c r="H4042" s="179"/>
      <c r="I4042" s="39" t="s">
        <v>4876</v>
      </c>
      <c r="J4042" s="39" t="s">
        <v>4931</v>
      </c>
      <c r="K4042" s="88" t="s">
        <v>30</v>
      </c>
    </row>
    <row r="4043" s="47" customFormat="1" ht="17.25" spans="1:11">
      <c r="A4043" s="35">
        <v>4013</v>
      </c>
      <c r="B4043" s="5" t="s">
        <v>1969</v>
      </c>
      <c r="C4043" s="83"/>
      <c r="D4043" s="185" t="s">
        <v>2127</v>
      </c>
      <c r="E4043" s="184" t="s">
        <v>5273</v>
      </c>
      <c r="F4043" s="179" t="s">
        <v>5274</v>
      </c>
      <c r="G4043" s="179"/>
      <c r="H4043" s="179"/>
      <c r="I4043" s="39" t="s">
        <v>4876</v>
      </c>
      <c r="J4043" s="39" t="s">
        <v>4931</v>
      </c>
      <c r="K4043" s="87" t="s">
        <v>30</v>
      </c>
    </row>
    <row r="4044" s="47" customFormat="1" ht="33" spans="1:11">
      <c r="A4044" s="35">
        <v>4014</v>
      </c>
      <c r="B4044" s="5" t="s">
        <v>1969</v>
      </c>
      <c r="C4044" s="83"/>
      <c r="D4044" s="185" t="s">
        <v>2127</v>
      </c>
      <c r="E4044" s="184" t="s">
        <v>5275</v>
      </c>
      <c r="F4044" s="179" t="s">
        <v>5276</v>
      </c>
      <c r="G4044" s="179"/>
      <c r="H4044" s="179"/>
      <c r="I4044" s="39" t="s">
        <v>4876</v>
      </c>
      <c r="J4044" s="39" t="s">
        <v>4931</v>
      </c>
      <c r="K4044" s="164" t="s">
        <v>30</v>
      </c>
    </row>
    <row r="4045" s="47" customFormat="1" ht="17.25" spans="1:11">
      <c r="A4045" s="35">
        <v>4015</v>
      </c>
      <c r="B4045" s="5" t="s">
        <v>1969</v>
      </c>
      <c r="C4045" s="83"/>
      <c r="D4045" s="185" t="s">
        <v>2127</v>
      </c>
      <c r="E4045" s="184" t="s">
        <v>5277</v>
      </c>
      <c r="F4045" s="179" t="s">
        <v>5278</v>
      </c>
      <c r="G4045" s="179"/>
      <c r="H4045" s="179"/>
      <c r="I4045" s="39" t="s">
        <v>4876</v>
      </c>
      <c r="J4045" s="39" t="s">
        <v>4931</v>
      </c>
      <c r="K4045" s="87" t="s">
        <v>30</v>
      </c>
    </row>
    <row r="4046" s="47" customFormat="1" ht="17.25" spans="1:11">
      <c r="A4046" s="35">
        <v>4016</v>
      </c>
      <c r="B4046" s="5" t="s">
        <v>1969</v>
      </c>
      <c r="C4046" s="83"/>
      <c r="D4046" s="186" t="s">
        <v>2127</v>
      </c>
      <c r="E4046" s="184" t="s">
        <v>5279</v>
      </c>
      <c r="F4046" s="179" t="s">
        <v>5280</v>
      </c>
      <c r="G4046" s="179"/>
      <c r="H4046" s="179"/>
      <c r="I4046" s="39" t="s">
        <v>4876</v>
      </c>
      <c r="J4046" s="39" t="s">
        <v>4931</v>
      </c>
      <c r="K4046" s="88" t="s">
        <v>30</v>
      </c>
    </row>
    <row r="4047" s="47" customFormat="1" ht="33" spans="1:11">
      <c r="A4047" s="35">
        <v>4017</v>
      </c>
      <c r="B4047" s="5" t="s">
        <v>1969</v>
      </c>
      <c r="C4047" s="83"/>
      <c r="D4047" s="183" t="s">
        <v>2126</v>
      </c>
      <c r="E4047" s="184" t="s">
        <v>3321</v>
      </c>
      <c r="F4047" s="179" t="s">
        <v>5272</v>
      </c>
      <c r="G4047" s="179" t="s">
        <v>5281</v>
      </c>
      <c r="H4047" s="179"/>
      <c r="I4047" s="39" t="s">
        <v>4876</v>
      </c>
      <c r="J4047" s="39" t="s">
        <v>4931</v>
      </c>
      <c r="K4047" s="88" t="s">
        <v>31</v>
      </c>
    </row>
    <row r="4048" s="47" customFormat="1" ht="17.25" spans="1:11">
      <c r="A4048" s="35">
        <v>4018</v>
      </c>
      <c r="B4048" s="5" t="s">
        <v>1969</v>
      </c>
      <c r="C4048" s="83"/>
      <c r="D4048" s="185" t="s">
        <v>2126</v>
      </c>
      <c r="E4048" s="184" t="s">
        <v>5282</v>
      </c>
      <c r="F4048" s="179" t="s">
        <v>5269</v>
      </c>
      <c r="G4048" s="179"/>
      <c r="H4048" s="179"/>
      <c r="I4048" s="39" t="s">
        <v>4876</v>
      </c>
      <c r="J4048" s="39" t="s">
        <v>4931</v>
      </c>
      <c r="K4048" s="164" t="s">
        <v>30</v>
      </c>
    </row>
    <row r="4049" s="47" customFormat="1" ht="17.25" spans="1:11">
      <c r="A4049" s="35">
        <v>4019</v>
      </c>
      <c r="B4049" s="5" t="s">
        <v>1969</v>
      </c>
      <c r="C4049" s="83"/>
      <c r="D4049" s="185" t="s">
        <v>2126</v>
      </c>
      <c r="E4049" s="184" t="s">
        <v>5283</v>
      </c>
      <c r="F4049" s="131" t="s">
        <v>5262</v>
      </c>
      <c r="G4049" s="179"/>
      <c r="H4049" s="179"/>
      <c r="I4049" s="39" t="s">
        <v>4876</v>
      </c>
      <c r="J4049" s="39" t="s">
        <v>4931</v>
      </c>
      <c r="K4049" s="164" t="s">
        <v>30</v>
      </c>
    </row>
    <row r="4050" s="47" customFormat="1" ht="17.25" spans="1:11">
      <c r="A4050" s="35">
        <v>4020</v>
      </c>
      <c r="B4050" s="5" t="s">
        <v>1969</v>
      </c>
      <c r="C4050" s="83"/>
      <c r="D4050" s="185" t="s">
        <v>2126</v>
      </c>
      <c r="E4050" s="184" t="s">
        <v>3324</v>
      </c>
      <c r="F4050" s="179" t="s">
        <v>5265</v>
      </c>
      <c r="G4050" s="179"/>
      <c r="H4050" s="179"/>
      <c r="I4050" s="39" t="s">
        <v>4876</v>
      </c>
      <c r="J4050" s="39" t="s">
        <v>4931</v>
      </c>
      <c r="K4050" s="164" t="s">
        <v>31</v>
      </c>
    </row>
    <row r="4051" s="47" customFormat="1" ht="17.25" spans="1:11">
      <c r="A4051" s="35">
        <v>4021</v>
      </c>
      <c r="B4051" s="5" t="s">
        <v>1969</v>
      </c>
      <c r="C4051" s="83"/>
      <c r="D4051" s="185" t="s">
        <v>2126</v>
      </c>
      <c r="E4051" s="184" t="s">
        <v>5284</v>
      </c>
      <c r="F4051" s="179" t="s">
        <v>5271</v>
      </c>
      <c r="G4051" s="179"/>
      <c r="H4051" s="179"/>
      <c r="I4051" s="39" t="s">
        <v>4876</v>
      </c>
      <c r="J4051" s="39" t="s">
        <v>4931</v>
      </c>
      <c r="K4051" s="88" t="s">
        <v>31</v>
      </c>
    </row>
    <row r="4052" s="47" customFormat="1" ht="33" spans="1:11">
      <c r="A4052" s="35">
        <v>4022</v>
      </c>
      <c r="B4052" s="5" t="s">
        <v>1969</v>
      </c>
      <c r="C4052" s="83"/>
      <c r="D4052" s="185" t="s">
        <v>2126</v>
      </c>
      <c r="E4052" s="184" t="s">
        <v>5285</v>
      </c>
      <c r="F4052" s="179" t="s">
        <v>5269</v>
      </c>
      <c r="G4052" s="179"/>
      <c r="H4052" s="179"/>
      <c r="I4052" s="39" t="s">
        <v>4876</v>
      </c>
      <c r="J4052" s="39" t="s">
        <v>4931</v>
      </c>
      <c r="K4052" s="164" t="s">
        <v>30</v>
      </c>
    </row>
    <row r="4053" s="47" customFormat="1" ht="17.25" spans="1:11">
      <c r="A4053" s="35">
        <v>4023</v>
      </c>
      <c r="B4053" s="5" t="s">
        <v>1969</v>
      </c>
      <c r="C4053" s="83"/>
      <c r="D4053" s="185" t="s">
        <v>2126</v>
      </c>
      <c r="E4053" s="184" t="s">
        <v>5286</v>
      </c>
      <c r="F4053" s="179" t="s">
        <v>5287</v>
      </c>
      <c r="G4053" s="179"/>
      <c r="H4053" s="179"/>
      <c r="I4053" s="39" t="s">
        <v>4876</v>
      </c>
      <c r="J4053" s="39" t="s">
        <v>4931</v>
      </c>
      <c r="K4053" s="164" t="s">
        <v>30</v>
      </c>
    </row>
    <row r="4054" s="47" customFormat="1" ht="33" spans="1:11">
      <c r="A4054" s="35">
        <v>4024</v>
      </c>
      <c r="B4054" s="5" t="s">
        <v>1969</v>
      </c>
      <c r="C4054" s="83"/>
      <c r="D4054" s="185" t="s">
        <v>2126</v>
      </c>
      <c r="E4054" s="184" t="s">
        <v>5288</v>
      </c>
      <c r="F4054" s="179" t="s">
        <v>5271</v>
      </c>
      <c r="G4054" s="179"/>
      <c r="H4054" s="179"/>
      <c r="I4054" s="39" t="s">
        <v>4876</v>
      </c>
      <c r="J4054" s="39" t="s">
        <v>4931</v>
      </c>
      <c r="K4054" s="88" t="s">
        <v>31</v>
      </c>
    </row>
    <row r="4055" s="47" customFormat="1" ht="33" spans="1:11">
      <c r="A4055" s="35">
        <v>4025</v>
      </c>
      <c r="B4055" s="5" t="s">
        <v>1969</v>
      </c>
      <c r="C4055" s="83"/>
      <c r="D4055" s="185" t="s">
        <v>2126</v>
      </c>
      <c r="E4055" s="184" t="s">
        <v>5289</v>
      </c>
      <c r="F4055" s="179" t="s">
        <v>5290</v>
      </c>
      <c r="G4055" s="179"/>
      <c r="H4055" s="179"/>
      <c r="I4055" s="39" t="s">
        <v>4876</v>
      </c>
      <c r="J4055" s="39" t="s">
        <v>4931</v>
      </c>
      <c r="K4055" s="164" t="s">
        <v>30</v>
      </c>
    </row>
    <row r="4056" s="47" customFormat="1" ht="17.25" spans="1:11">
      <c r="A4056" s="35">
        <v>4026</v>
      </c>
      <c r="B4056" s="5" t="s">
        <v>1969</v>
      </c>
      <c r="C4056" s="83"/>
      <c r="D4056" s="185" t="s">
        <v>2126</v>
      </c>
      <c r="E4056" s="184" t="s">
        <v>5291</v>
      </c>
      <c r="F4056" s="179" t="s">
        <v>5292</v>
      </c>
      <c r="G4056" s="179"/>
      <c r="H4056" s="179"/>
      <c r="I4056" s="39" t="s">
        <v>4876</v>
      </c>
      <c r="J4056" s="39" t="s">
        <v>4931</v>
      </c>
      <c r="K4056" s="88" t="s">
        <v>30</v>
      </c>
    </row>
    <row r="4057" s="47" customFormat="1" ht="17.25" spans="1:11">
      <c r="A4057" s="35">
        <v>4027</v>
      </c>
      <c r="B4057" s="5" t="s">
        <v>1969</v>
      </c>
      <c r="C4057" s="83"/>
      <c r="D4057" s="185" t="s">
        <v>2126</v>
      </c>
      <c r="E4057" s="184" t="s">
        <v>5293</v>
      </c>
      <c r="F4057" s="179" t="s">
        <v>5294</v>
      </c>
      <c r="G4057" s="179"/>
      <c r="H4057" s="179"/>
      <c r="I4057" s="39" t="s">
        <v>4876</v>
      </c>
      <c r="J4057" s="39" t="s">
        <v>4931</v>
      </c>
      <c r="K4057" s="164" t="s">
        <v>30</v>
      </c>
    </row>
    <row r="4058" s="47" customFormat="1" ht="33" spans="1:11">
      <c r="A4058" s="35">
        <v>4028</v>
      </c>
      <c r="B4058" s="5" t="s">
        <v>1969</v>
      </c>
      <c r="C4058" s="83"/>
      <c r="D4058" s="178" t="s">
        <v>2125</v>
      </c>
      <c r="E4058" s="184" t="s">
        <v>5295</v>
      </c>
      <c r="F4058" s="131" t="s">
        <v>5262</v>
      </c>
      <c r="G4058" s="131" t="s">
        <v>5296</v>
      </c>
      <c r="H4058" s="131"/>
      <c r="I4058" s="39" t="s">
        <v>4876</v>
      </c>
      <c r="J4058" s="39" t="s">
        <v>4931</v>
      </c>
      <c r="K4058" s="89" t="s">
        <v>31</v>
      </c>
    </row>
    <row r="4059" s="47" customFormat="1" ht="17.25" spans="1:11">
      <c r="A4059" s="35">
        <v>4029</v>
      </c>
      <c r="B4059" s="5" t="s">
        <v>1969</v>
      </c>
      <c r="C4059" s="83"/>
      <c r="D4059" s="180" t="s">
        <v>2125</v>
      </c>
      <c r="E4059" s="184" t="s">
        <v>2983</v>
      </c>
      <c r="F4059" s="179" t="s">
        <v>5265</v>
      </c>
      <c r="G4059" s="181"/>
      <c r="H4059" s="181"/>
      <c r="I4059" s="39" t="s">
        <v>4876</v>
      </c>
      <c r="J4059" s="39" t="s">
        <v>4931</v>
      </c>
      <c r="K4059" s="164" t="s">
        <v>31</v>
      </c>
    </row>
    <row r="4060" s="47" customFormat="1" ht="17.25" spans="1:11">
      <c r="A4060" s="35">
        <v>4030</v>
      </c>
      <c r="B4060" s="5" t="s">
        <v>1969</v>
      </c>
      <c r="C4060" s="83"/>
      <c r="D4060" s="180" t="s">
        <v>2125</v>
      </c>
      <c r="E4060" s="184" t="s">
        <v>2535</v>
      </c>
      <c r="F4060" s="78" t="s">
        <v>5297</v>
      </c>
      <c r="G4060" s="181"/>
      <c r="H4060" s="181"/>
      <c r="I4060" s="39" t="s">
        <v>4876</v>
      </c>
      <c r="J4060" s="39" t="s">
        <v>4931</v>
      </c>
      <c r="K4060" s="88" t="s">
        <v>30</v>
      </c>
    </row>
    <row r="4061" s="47" customFormat="1" ht="33" spans="1:11">
      <c r="A4061" s="35">
        <v>4031</v>
      </c>
      <c r="B4061" s="5" t="s">
        <v>1969</v>
      </c>
      <c r="C4061" s="83"/>
      <c r="D4061" s="180" t="s">
        <v>2125</v>
      </c>
      <c r="E4061" s="184" t="s">
        <v>5298</v>
      </c>
      <c r="F4061" s="179" t="s">
        <v>5271</v>
      </c>
      <c r="G4061" s="181"/>
      <c r="H4061" s="181"/>
      <c r="I4061" s="39" t="s">
        <v>4876</v>
      </c>
      <c r="J4061" s="39" t="s">
        <v>4931</v>
      </c>
      <c r="K4061" s="88" t="s">
        <v>31</v>
      </c>
    </row>
    <row r="4062" s="47" customFormat="1" ht="17.25" spans="1:11">
      <c r="A4062" s="35">
        <v>4032</v>
      </c>
      <c r="B4062" s="5" t="s">
        <v>1969</v>
      </c>
      <c r="C4062" s="83"/>
      <c r="D4062" s="180" t="s">
        <v>2125</v>
      </c>
      <c r="E4062" s="184" t="s">
        <v>3325</v>
      </c>
      <c r="F4062" s="78" t="s">
        <v>5299</v>
      </c>
      <c r="G4062" s="181"/>
      <c r="H4062" s="181"/>
      <c r="I4062" s="39" t="s">
        <v>4876</v>
      </c>
      <c r="J4062" s="39" t="s">
        <v>4931</v>
      </c>
      <c r="K4062" s="164" t="s">
        <v>30</v>
      </c>
    </row>
    <row r="4063" s="47" customFormat="1" ht="17.25" spans="1:11">
      <c r="A4063" s="35">
        <v>4033</v>
      </c>
      <c r="B4063" s="5" t="s">
        <v>1969</v>
      </c>
      <c r="C4063" s="83"/>
      <c r="D4063" s="180" t="s">
        <v>2125</v>
      </c>
      <c r="E4063" s="184" t="s">
        <v>5300</v>
      </c>
      <c r="F4063" s="179" t="s">
        <v>5272</v>
      </c>
      <c r="G4063" s="181"/>
      <c r="H4063" s="181"/>
      <c r="I4063" s="39" t="s">
        <v>4876</v>
      </c>
      <c r="J4063" s="39" t="s">
        <v>4931</v>
      </c>
      <c r="K4063" s="164" t="s">
        <v>30</v>
      </c>
    </row>
    <row r="4064" s="47" customFormat="1" ht="17.25" spans="1:11">
      <c r="A4064" s="35">
        <v>4034</v>
      </c>
      <c r="B4064" s="5" t="s">
        <v>1969</v>
      </c>
      <c r="C4064" s="83"/>
      <c r="D4064" s="180" t="s">
        <v>2125</v>
      </c>
      <c r="E4064" s="184" t="s">
        <v>5301</v>
      </c>
      <c r="F4064" s="78" t="s">
        <v>5302</v>
      </c>
      <c r="G4064" s="181"/>
      <c r="H4064" s="181"/>
      <c r="I4064" s="39" t="s">
        <v>4876</v>
      </c>
      <c r="J4064" s="39" t="s">
        <v>4931</v>
      </c>
      <c r="K4064" s="164" t="s">
        <v>30</v>
      </c>
    </row>
    <row r="4065" s="47" customFormat="1" ht="33" spans="1:11">
      <c r="A4065" s="35">
        <v>4035</v>
      </c>
      <c r="B4065" s="5" t="s">
        <v>1969</v>
      </c>
      <c r="C4065" s="83"/>
      <c r="D4065" s="180" t="s">
        <v>2125</v>
      </c>
      <c r="E4065" s="184" t="s">
        <v>5303</v>
      </c>
      <c r="F4065" s="179" t="s">
        <v>5276</v>
      </c>
      <c r="G4065" s="181"/>
      <c r="H4065" s="181"/>
      <c r="I4065" s="39" t="s">
        <v>4876</v>
      </c>
      <c r="J4065" s="39" t="s">
        <v>4931</v>
      </c>
      <c r="K4065" s="164" t="s">
        <v>30</v>
      </c>
    </row>
    <row r="4066" s="47" customFormat="1" ht="33" spans="1:11">
      <c r="A4066" s="35">
        <v>4036</v>
      </c>
      <c r="B4066" s="5" t="s">
        <v>1969</v>
      </c>
      <c r="C4066" s="83"/>
      <c r="D4066" s="178" t="s">
        <v>5304</v>
      </c>
      <c r="E4066" s="184" t="s">
        <v>5305</v>
      </c>
      <c r="F4066" s="78" t="s">
        <v>5306</v>
      </c>
      <c r="G4066" s="181" t="s">
        <v>5307</v>
      </c>
      <c r="H4066" s="181"/>
      <c r="I4066" s="39" t="s">
        <v>4876</v>
      </c>
      <c r="J4066" s="39" t="s">
        <v>4931</v>
      </c>
      <c r="K4066" s="88" t="s">
        <v>31</v>
      </c>
    </row>
    <row r="4067" s="47" customFormat="1" ht="17.25" spans="1:11">
      <c r="A4067" s="35">
        <v>4037</v>
      </c>
      <c r="B4067" s="5" t="s">
        <v>1969</v>
      </c>
      <c r="C4067" s="83"/>
      <c r="D4067" s="180" t="s">
        <v>5304</v>
      </c>
      <c r="E4067" s="187" t="s">
        <v>5308</v>
      </c>
      <c r="F4067" s="78" t="s">
        <v>5309</v>
      </c>
      <c r="G4067" s="181"/>
      <c r="H4067" s="181"/>
      <c r="I4067" s="39" t="s">
        <v>4876</v>
      </c>
      <c r="J4067" s="39" t="s">
        <v>4931</v>
      </c>
      <c r="K4067" s="87" t="s">
        <v>30</v>
      </c>
    </row>
    <row r="4068" s="47" customFormat="1" ht="17.25" spans="1:11">
      <c r="A4068" s="35">
        <v>4038</v>
      </c>
      <c r="B4068" s="5" t="s">
        <v>1969</v>
      </c>
      <c r="C4068" s="83"/>
      <c r="D4068" s="180" t="s">
        <v>5304</v>
      </c>
      <c r="E4068" s="187" t="s">
        <v>5310</v>
      </c>
      <c r="F4068" s="78" t="s">
        <v>5311</v>
      </c>
      <c r="G4068" s="181"/>
      <c r="H4068" s="181"/>
      <c r="I4068" s="39" t="s">
        <v>4876</v>
      </c>
      <c r="J4068" s="39" t="s">
        <v>4931</v>
      </c>
      <c r="K4068" s="88" t="s">
        <v>30</v>
      </c>
    </row>
    <row r="4069" s="47" customFormat="1" ht="17.25" spans="1:11">
      <c r="A4069" s="35">
        <v>4039</v>
      </c>
      <c r="B4069" s="5" t="s">
        <v>1969</v>
      </c>
      <c r="C4069" s="83"/>
      <c r="D4069" s="180" t="s">
        <v>5304</v>
      </c>
      <c r="E4069" s="78" t="s">
        <v>5312</v>
      </c>
      <c r="F4069" s="78" t="s">
        <v>5313</v>
      </c>
      <c r="G4069" s="181"/>
      <c r="H4069" s="181"/>
      <c r="I4069" s="39" t="s">
        <v>4876</v>
      </c>
      <c r="J4069" s="39" t="s">
        <v>4931</v>
      </c>
      <c r="K4069" s="88" t="s">
        <v>30</v>
      </c>
    </row>
    <row r="4070" s="47" customFormat="1" ht="17.25" spans="1:11">
      <c r="A4070" s="35">
        <v>4040</v>
      </c>
      <c r="B4070" s="5" t="s">
        <v>1969</v>
      </c>
      <c r="C4070" s="83"/>
      <c r="D4070" s="178" t="s">
        <v>2129</v>
      </c>
      <c r="E4070" s="78" t="s">
        <v>5058</v>
      </c>
      <c r="F4070" s="78" t="s">
        <v>3323</v>
      </c>
      <c r="G4070" s="78"/>
      <c r="H4070" s="78"/>
      <c r="I4070" s="39" t="s">
        <v>4876</v>
      </c>
      <c r="J4070" s="39" t="s">
        <v>4931</v>
      </c>
      <c r="K4070" s="164" t="s">
        <v>30</v>
      </c>
    </row>
    <row r="4071" s="47" customFormat="1" ht="33" spans="1:11">
      <c r="A4071" s="35">
        <v>4041</v>
      </c>
      <c r="B4071" s="5" t="s">
        <v>1969</v>
      </c>
      <c r="C4071" s="83"/>
      <c r="D4071" s="180" t="s">
        <v>2129</v>
      </c>
      <c r="E4071" s="78" t="s">
        <v>2461</v>
      </c>
      <c r="F4071" s="78" t="s">
        <v>5059</v>
      </c>
      <c r="G4071" s="78"/>
      <c r="H4071" s="78"/>
      <c r="I4071" s="39" t="s">
        <v>4876</v>
      </c>
      <c r="J4071" s="39" t="s">
        <v>4931</v>
      </c>
      <c r="K4071" s="164" t="s">
        <v>30</v>
      </c>
    </row>
    <row r="4072" s="47" customFormat="1" ht="33" spans="1:11">
      <c r="A4072" s="35">
        <v>4042</v>
      </c>
      <c r="B4072" s="5" t="s">
        <v>1969</v>
      </c>
      <c r="C4072" s="83"/>
      <c r="D4072" s="180" t="s">
        <v>2129</v>
      </c>
      <c r="E4072" s="78" t="s">
        <v>5060</v>
      </c>
      <c r="F4072" s="78" t="s">
        <v>5061</v>
      </c>
      <c r="G4072" s="78"/>
      <c r="H4072" s="78"/>
      <c r="I4072" s="39" t="s">
        <v>4876</v>
      </c>
      <c r="J4072" s="39" t="s">
        <v>4931</v>
      </c>
      <c r="K4072" s="164" t="s">
        <v>30</v>
      </c>
    </row>
    <row r="4073" s="47" customFormat="1" ht="33" spans="1:11">
      <c r="A4073" s="35">
        <v>4043</v>
      </c>
      <c r="B4073" s="5" t="s">
        <v>1969</v>
      </c>
      <c r="C4073" s="83"/>
      <c r="D4073" s="180" t="s">
        <v>2129</v>
      </c>
      <c r="E4073" s="78" t="s">
        <v>2461</v>
      </c>
      <c r="F4073" s="78" t="s">
        <v>5062</v>
      </c>
      <c r="G4073" s="78"/>
      <c r="H4073" s="78"/>
      <c r="I4073" s="39" t="s">
        <v>4876</v>
      </c>
      <c r="J4073" s="39" t="s">
        <v>4931</v>
      </c>
      <c r="K4073" s="164" t="s">
        <v>30</v>
      </c>
    </row>
    <row r="4074" s="47" customFormat="1" ht="49.5" spans="1:11">
      <c r="A4074" s="35">
        <v>4044</v>
      </c>
      <c r="B4074" s="5" t="s">
        <v>1969</v>
      </c>
      <c r="C4074" s="83"/>
      <c r="D4074" s="180" t="s">
        <v>2129</v>
      </c>
      <c r="E4074" s="78" t="s">
        <v>5063</v>
      </c>
      <c r="F4074" s="78" t="s">
        <v>5064</v>
      </c>
      <c r="G4074" s="78"/>
      <c r="H4074" s="78"/>
      <c r="I4074" s="39" t="s">
        <v>4876</v>
      </c>
      <c r="J4074" s="39" t="s">
        <v>4931</v>
      </c>
      <c r="K4074" s="164" t="s">
        <v>30</v>
      </c>
    </row>
    <row r="4075" s="47" customFormat="1" ht="33" spans="1:11">
      <c r="A4075" s="35">
        <v>4045</v>
      </c>
      <c r="B4075" s="5" t="s">
        <v>1969</v>
      </c>
      <c r="C4075" s="83"/>
      <c r="D4075" s="180" t="s">
        <v>2129</v>
      </c>
      <c r="E4075" s="78" t="s">
        <v>2461</v>
      </c>
      <c r="F4075" s="78" t="s">
        <v>5065</v>
      </c>
      <c r="G4075" s="39"/>
      <c r="H4075" s="39"/>
      <c r="I4075" s="39" t="s">
        <v>4876</v>
      </c>
      <c r="J4075" s="39" t="s">
        <v>4931</v>
      </c>
      <c r="K4075" s="164" t="s">
        <v>30</v>
      </c>
    </row>
    <row r="4076" s="47" customFormat="1" ht="33" spans="1:11">
      <c r="A4076" s="35">
        <v>4046</v>
      </c>
      <c r="B4076" s="5" t="s">
        <v>1969</v>
      </c>
      <c r="C4076" s="83"/>
      <c r="D4076" s="180" t="s">
        <v>2129</v>
      </c>
      <c r="E4076" s="78" t="s">
        <v>5066</v>
      </c>
      <c r="F4076" s="78" t="s">
        <v>5067</v>
      </c>
      <c r="G4076" s="39"/>
      <c r="H4076" s="39"/>
      <c r="I4076" s="39" t="s">
        <v>4876</v>
      </c>
      <c r="J4076" s="39" t="s">
        <v>4931</v>
      </c>
      <c r="K4076" s="164" t="s">
        <v>30</v>
      </c>
    </row>
    <row r="4077" s="47" customFormat="1" ht="34.5" spans="1:11">
      <c r="A4077" s="35">
        <v>4047</v>
      </c>
      <c r="B4077" s="5" t="s">
        <v>1969</v>
      </c>
      <c r="C4077" s="83"/>
      <c r="D4077" s="180" t="s">
        <v>2129</v>
      </c>
      <c r="E4077" s="78" t="s">
        <v>5068</v>
      </c>
      <c r="F4077" s="39" t="s">
        <v>5069</v>
      </c>
      <c r="G4077" s="39"/>
      <c r="H4077" s="39"/>
      <c r="I4077" s="39" t="s">
        <v>4876</v>
      </c>
      <c r="J4077" s="39" t="s">
        <v>4931</v>
      </c>
      <c r="K4077" s="164" t="s">
        <v>30</v>
      </c>
    </row>
    <row r="4078" s="47" customFormat="1" ht="17.25" spans="1:11">
      <c r="A4078" s="35">
        <v>4048</v>
      </c>
      <c r="B4078" s="5" t="s">
        <v>1969</v>
      </c>
      <c r="C4078" s="83"/>
      <c r="D4078" s="180" t="s">
        <v>2129</v>
      </c>
      <c r="E4078" s="78" t="s">
        <v>5070</v>
      </c>
      <c r="F4078" s="131" t="s">
        <v>5071</v>
      </c>
      <c r="G4078" s="131"/>
      <c r="H4078" s="131"/>
      <c r="I4078" s="39" t="s">
        <v>4876</v>
      </c>
      <c r="J4078" s="39" t="s">
        <v>4931</v>
      </c>
      <c r="K4078" s="88" t="s">
        <v>30</v>
      </c>
    </row>
    <row r="4079" s="47" customFormat="1" ht="120.75" spans="1:11">
      <c r="A4079" s="35">
        <v>4049</v>
      </c>
      <c r="B4079" s="5" t="s">
        <v>1969</v>
      </c>
      <c r="C4079" s="83"/>
      <c r="D4079" s="180" t="s">
        <v>2129</v>
      </c>
      <c r="E4079" s="78" t="s">
        <v>5072</v>
      </c>
      <c r="F4079" s="39" t="s">
        <v>5073</v>
      </c>
      <c r="G4079" s="39"/>
      <c r="H4079" s="39"/>
      <c r="I4079" s="39" t="s">
        <v>4876</v>
      </c>
      <c r="J4079" s="39" t="s">
        <v>4931</v>
      </c>
      <c r="K4079" s="164" t="s">
        <v>30</v>
      </c>
    </row>
    <row r="4080" s="47" customFormat="1" ht="51.75" spans="1:11">
      <c r="A4080" s="35">
        <v>4050</v>
      </c>
      <c r="B4080" s="5" t="s">
        <v>1969</v>
      </c>
      <c r="C4080" s="83"/>
      <c r="D4080" s="180" t="s">
        <v>2129</v>
      </c>
      <c r="E4080" s="78" t="s">
        <v>5074</v>
      </c>
      <c r="F4080" s="39" t="s">
        <v>5075</v>
      </c>
      <c r="G4080" s="39"/>
      <c r="H4080" s="39"/>
      <c r="I4080" s="39" t="s">
        <v>4876</v>
      </c>
      <c r="J4080" s="39" t="s">
        <v>4931</v>
      </c>
      <c r="K4080" s="144" t="s">
        <v>30</v>
      </c>
    </row>
    <row r="4081" s="47" customFormat="1" ht="34.5" spans="1:11">
      <c r="A4081" s="35">
        <v>4051</v>
      </c>
      <c r="B4081" s="5" t="s">
        <v>1969</v>
      </c>
      <c r="C4081" s="83"/>
      <c r="D4081" s="180" t="s">
        <v>2129</v>
      </c>
      <c r="E4081" s="78" t="s">
        <v>5076</v>
      </c>
      <c r="F4081" s="39" t="s">
        <v>5077</v>
      </c>
      <c r="G4081" s="39"/>
      <c r="H4081" s="39"/>
      <c r="I4081" s="39" t="s">
        <v>4876</v>
      </c>
      <c r="J4081" s="39" t="s">
        <v>4931</v>
      </c>
      <c r="K4081" s="164" t="s">
        <v>30</v>
      </c>
    </row>
    <row r="4082" s="47" customFormat="1" ht="17.25" spans="1:11">
      <c r="A4082" s="35">
        <v>4052</v>
      </c>
      <c r="B4082" s="5" t="s">
        <v>1969</v>
      </c>
      <c r="C4082" s="83"/>
      <c r="D4082" s="180" t="s">
        <v>2129</v>
      </c>
      <c r="E4082" s="78" t="s">
        <v>2548</v>
      </c>
      <c r="F4082" s="39" t="s">
        <v>5078</v>
      </c>
      <c r="G4082" s="39"/>
      <c r="H4082" s="39"/>
      <c r="I4082" s="39" t="s">
        <v>4876</v>
      </c>
      <c r="J4082" s="39" t="s">
        <v>4931</v>
      </c>
      <c r="K4082" s="164" t="s">
        <v>30</v>
      </c>
    </row>
    <row r="4083" s="47" customFormat="1" ht="33" spans="1:11">
      <c r="A4083" s="35">
        <v>4053</v>
      </c>
      <c r="B4083" s="5" t="s">
        <v>1969</v>
      </c>
      <c r="C4083" s="83"/>
      <c r="D4083" s="180" t="s">
        <v>2129</v>
      </c>
      <c r="E4083" s="78" t="s">
        <v>5079</v>
      </c>
      <c r="F4083" s="78" t="s">
        <v>5080</v>
      </c>
      <c r="G4083" s="78"/>
      <c r="H4083" s="39"/>
      <c r="I4083" s="39" t="s">
        <v>4876</v>
      </c>
      <c r="J4083" s="39" t="s">
        <v>4931</v>
      </c>
      <c r="K4083" s="88" t="s">
        <v>30</v>
      </c>
    </row>
    <row r="4084" s="47" customFormat="1" ht="33" spans="1:11">
      <c r="A4084" s="35">
        <v>4054</v>
      </c>
      <c r="B4084" s="5" t="s">
        <v>1969</v>
      </c>
      <c r="C4084" s="83"/>
      <c r="D4084" s="180" t="s">
        <v>2129</v>
      </c>
      <c r="E4084" s="78" t="s">
        <v>5081</v>
      </c>
      <c r="F4084" s="78" t="s">
        <v>5082</v>
      </c>
      <c r="G4084" s="78"/>
      <c r="H4084" s="39"/>
      <c r="I4084" s="39" t="s">
        <v>4876</v>
      </c>
      <c r="J4084" s="39" t="s">
        <v>4931</v>
      </c>
      <c r="K4084" s="88" t="s">
        <v>30</v>
      </c>
    </row>
    <row r="4085" s="47" customFormat="1" ht="49.5" spans="1:11">
      <c r="A4085" s="35">
        <v>4055</v>
      </c>
      <c r="B4085" s="5" t="s">
        <v>1969</v>
      </c>
      <c r="C4085" s="83"/>
      <c r="D4085" s="182" t="s">
        <v>2129</v>
      </c>
      <c r="E4085" s="78" t="s">
        <v>5083</v>
      </c>
      <c r="F4085" s="78" t="s">
        <v>5084</v>
      </c>
      <c r="G4085" s="78"/>
      <c r="H4085" s="39"/>
      <c r="I4085" s="39" t="s">
        <v>4876</v>
      </c>
      <c r="J4085" s="39" t="s">
        <v>4931</v>
      </c>
      <c r="K4085" s="88" t="s">
        <v>30</v>
      </c>
    </row>
    <row r="4086" s="47" customFormat="1" ht="34.5" spans="1:11">
      <c r="A4086" s="35">
        <v>4056</v>
      </c>
      <c r="B4086" s="5" t="s">
        <v>1969</v>
      </c>
      <c r="C4086" s="83"/>
      <c r="D4086" s="178" t="s">
        <v>2131</v>
      </c>
      <c r="E4086" s="39" t="s">
        <v>3320</v>
      </c>
      <c r="F4086" s="39" t="s">
        <v>4928</v>
      </c>
      <c r="G4086" s="39" t="s">
        <v>5314</v>
      </c>
      <c r="H4086" s="39"/>
      <c r="I4086" s="39" t="s">
        <v>4876</v>
      </c>
      <c r="J4086" s="39" t="s">
        <v>4931</v>
      </c>
      <c r="K4086" s="88" t="s">
        <v>31</v>
      </c>
    </row>
    <row r="4087" s="47" customFormat="1" ht="17.25" spans="1:11">
      <c r="A4087" s="35">
        <v>4057</v>
      </c>
      <c r="B4087" s="5" t="s">
        <v>1969</v>
      </c>
      <c r="C4087" s="83"/>
      <c r="D4087" s="180" t="s">
        <v>2131</v>
      </c>
      <c r="E4087" s="39" t="s">
        <v>3323</v>
      </c>
      <c r="F4087" s="39" t="s">
        <v>4930</v>
      </c>
      <c r="G4087" s="39"/>
      <c r="H4087" s="39"/>
      <c r="I4087" s="39" t="s">
        <v>4876</v>
      </c>
      <c r="J4087" s="39" t="s">
        <v>4931</v>
      </c>
      <c r="K4087" s="164" t="s">
        <v>30</v>
      </c>
    </row>
    <row r="4088" s="47" customFormat="1" ht="17.25" spans="1:11">
      <c r="A4088" s="35">
        <v>4058</v>
      </c>
      <c r="B4088" s="5" t="s">
        <v>1969</v>
      </c>
      <c r="C4088" s="83"/>
      <c r="D4088" s="180" t="s">
        <v>2131</v>
      </c>
      <c r="E4088" s="39" t="s">
        <v>3324</v>
      </c>
      <c r="F4088" s="39" t="s">
        <v>4932</v>
      </c>
      <c r="G4088" s="39"/>
      <c r="H4088" s="39"/>
      <c r="I4088" s="39" t="s">
        <v>4876</v>
      </c>
      <c r="J4088" s="39" t="s">
        <v>4931</v>
      </c>
      <c r="K4088" s="164" t="s">
        <v>31</v>
      </c>
    </row>
    <row r="4089" s="47" customFormat="1" ht="17.25" spans="1:11">
      <c r="A4089" s="35">
        <v>4059</v>
      </c>
      <c r="B4089" s="5" t="s">
        <v>1969</v>
      </c>
      <c r="C4089" s="83"/>
      <c r="D4089" s="180" t="s">
        <v>2131</v>
      </c>
      <c r="E4089" s="39" t="s">
        <v>4933</v>
      </c>
      <c r="F4089" s="39" t="s">
        <v>4934</v>
      </c>
      <c r="G4089" s="39"/>
      <c r="H4089" s="39"/>
      <c r="I4089" s="39" t="s">
        <v>4876</v>
      </c>
      <c r="J4089" s="39" t="s">
        <v>4931</v>
      </c>
      <c r="K4089" s="88" t="s">
        <v>30</v>
      </c>
    </row>
    <row r="4090" s="47" customFormat="1" ht="17.25" spans="1:11">
      <c r="A4090" s="35">
        <v>4060</v>
      </c>
      <c r="B4090" s="5" t="s">
        <v>1969</v>
      </c>
      <c r="C4090" s="83"/>
      <c r="D4090" s="180" t="s">
        <v>2131</v>
      </c>
      <c r="E4090" s="39" t="s">
        <v>4874</v>
      </c>
      <c r="F4090" s="39" t="s">
        <v>4935</v>
      </c>
      <c r="G4090" s="39"/>
      <c r="H4090" s="39"/>
      <c r="I4090" s="39" t="s">
        <v>4876</v>
      </c>
      <c r="J4090" s="39" t="s">
        <v>4931</v>
      </c>
      <c r="K4090" s="88" t="s">
        <v>30</v>
      </c>
    </row>
    <row r="4091" s="47" customFormat="1" ht="17.25" spans="1:11">
      <c r="A4091" s="35">
        <v>4061</v>
      </c>
      <c r="B4091" s="5" t="s">
        <v>1969</v>
      </c>
      <c r="C4091" s="83"/>
      <c r="D4091" s="180" t="s">
        <v>2131</v>
      </c>
      <c r="E4091" s="39" t="s">
        <v>2536</v>
      </c>
      <c r="F4091" s="39" t="s">
        <v>4936</v>
      </c>
      <c r="G4091" s="39"/>
      <c r="H4091" s="39"/>
      <c r="I4091" s="39" t="s">
        <v>4876</v>
      </c>
      <c r="J4091" s="39" t="s">
        <v>4931</v>
      </c>
      <c r="K4091" s="88" t="s">
        <v>30</v>
      </c>
    </row>
    <row r="4092" s="47" customFormat="1" ht="17.25" spans="1:11">
      <c r="A4092" s="35">
        <v>4062</v>
      </c>
      <c r="B4092" s="5" t="s">
        <v>1969</v>
      </c>
      <c r="C4092" s="83"/>
      <c r="D4092" s="180" t="s">
        <v>2131</v>
      </c>
      <c r="E4092" s="39" t="s">
        <v>4937</v>
      </c>
      <c r="F4092" s="39" t="s">
        <v>3325</v>
      </c>
      <c r="G4092" s="39"/>
      <c r="H4092" s="39"/>
      <c r="I4092" s="39" t="s">
        <v>4876</v>
      </c>
      <c r="J4092" s="39" t="s">
        <v>4931</v>
      </c>
      <c r="K4092" s="164" t="s">
        <v>30</v>
      </c>
    </row>
    <row r="4093" s="47" customFormat="1" ht="17.25" spans="1:11">
      <c r="A4093" s="35">
        <v>4063</v>
      </c>
      <c r="B4093" s="5" t="s">
        <v>1969</v>
      </c>
      <c r="C4093" s="83"/>
      <c r="D4093" s="180" t="s">
        <v>2131</v>
      </c>
      <c r="E4093" s="39" t="s">
        <v>2561</v>
      </c>
      <c r="F4093" s="39" t="s">
        <v>2561</v>
      </c>
      <c r="G4093" s="39"/>
      <c r="H4093" s="39"/>
      <c r="I4093" s="39" t="s">
        <v>4876</v>
      </c>
      <c r="J4093" s="39" t="s">
        <v>4931</v>
      </c>
      <c r="K4093" s="144" t="s">
        <v>30</v>
      </c>
    </row>
    <row r="4094" s="47" customFormat="1" ht="17.25" spans="1:11">
      <c r="A4094" s="35">
        <v>4064</v>
      </c>
      <c r="B4094" s="5" t="s">
        <v>1969</v>
      </c>
      <c r="C4094" s="83"/>
      <c r="D4094" s="180" t="s">
        <v>2131</v>
      </c>
      <c r="E4094" s="39" t="s">
        <v>4938</v>
      </c>
      <c r="F4094" s="39" t="s">
        <v>4939</v>
      </c>
      <c r="G4094" s="39"/>
      <c r="H4094" s="39"/>
      <c r="I4094" s="39" t="s">
        <v>4876</v>
      </c>
      <c r="J4094" s="39" t="s">
        <v>4931</v>
      </c>
      <c r="K4094" s="87" t="s">
        <v>30</v>
      </c>
    </row>
    <row r="4095" s="47" customFormat="1" ht="17.25" spans="1:11">
      <c r="A4095" s="35">
        <v>4065</v>
      </c>
      <c r="B4095" s="5" t="s">
        <v>1969</v>
      </c>
      <c r="C4095" s="83"/>
      <c r="D4095" s="182" t="s">
        <v>2131</v>
      </c>
      <c r="E4095" s="39" t="s">
        <v>4940</v>
      </c>
      <c r="F4095" s="39" t="s">
        <v>4941</v>
      </c>
      <c r="G4095" s="39"/>
      <c r="H4095" s="39"/>
      <c r="I4095" s="39" t="s">
        <v>4876</v>
      </c>
      <c r="J4095" s="39" t="s">
        <v>4931</v>
      </c>
      <c r="K4095" s="164" t="s">
        <v>30</v>
      </c>
    </row>
    <row r="4096" s="47" customFormat="1" ht="34.5" spans="1:11">
      <c r="A4096" s="35">
        <v>4066</v>
      </c>
      <c r="B4096" s="5" t="s">
        <v>1969</v>
      </c>
      <c r="C4096" s="83"/>
      <c r="D4096" s="175" t="s">
        <v>2078</v>
      </c>
      <c r="E4096" s="39" t="s">
        <v>2431</v>
      </c>
      <c r="F4096" s="39" t="s">
        <v>4942</v>
      </c>
      <c r="G4096" s="39" t="s">
        <v>5315</v>
      </c>
      <c r="H4096" s="39"/>
      <c r="I4096" s="39" t="s">
        <v>4876</v>
      </c>
      <c r="J4096" s="39" t="s">
        <v>4931</v>
      </c>
      <c r="K4096" s="87" t="s">
        <v>30</v>
      </c>
    </row>
    <row r="4097" s="47" customFormat="1" ht="17.25" spans="1:11">
      <c r="A4097" s="35">
        <v>4067</v>
      </c>
      <c r="B4097" s="5" t="s">
        <v>1969</v>
      </c>
      <c r="C4097" s="83"/>
      <c r="D4097" s="176" t="s">
        <v>2078</v>
      </c>
      <c r="E4097" s="39" t="s">
        <v>0</v>
      </c>
      <c r="F4097" s="39" t="s">
        <v>4944</v>
      </c>
      <c r="G4097" s="39"/>
      <c r="H4097" s="39"/>
      <c r="I4097" s="39" t="s">
        <v>4876</v>
      </c>
      <c r="J4097" s="39" t="s">
        <v>4931</v>
      </c>
      <c r="K4097" s="88" t="s">
        <v>30</v>
      </c>
    </row>
    <row r="4098" s="47" customFormat="1" ht="17.25" spans="1:11">
      <c r="A4098" s="35">
        <v>4068</v>
      </c>
      <c r="B4098" s="5" t="s">
        <v>1969</v>
      </c>
      <c r="C4098" s="83"/>
      <c r="D4098" s="176" t="s">
        <v>2078</v>
      </c>
      <c r="E4098" s="39" t="s">
        <v>2427</v>
      </c>
      <c r="F4098" s="39" t="s">
        <v>4945</v>
      </c>
      <c r="G4098" s="39"/>
      <c r="H4098" s="39"/>
      <c r="I4098" s="39" t="s">
        <v>4876</v>
      </c>
      <c r="J4098" s="39" t="s">
        <v>4931</v>
      </c>
      <c r="K4098" s="88" t="s">
        <v>30</v>
      </c>
    </row>
    <row r="4099" s="47" customFormat="1" ht="17.25" spans="1:11">
      <c r="A4099" s="35">
        <v>4069</v>
      </c>
      <c r="B4099" s="5" t="s">
        <v>1969</v>
      </c>
      <c r="C4099" s="83"/>
      <c r="D4099" s="176" t="s">
        <v>2078</v>
      </c>
      <c r="E4099" s="39" t="s">
        <v>2512</v>
      </c>
      <c r="F4099" s="39" t="s">
        <v>4946</v>
      </c>
      <c r="G4099" s="39"/>
      <c r="H4099" s="39"/>
      <c r="I4099" s="39" t="s">
        <v>4876</v>
      </c>
      <c r="J4099" s="39" t="s">
        <v>4931</v>
      </c>
      <c r="K4099" s="88" t="s">
        <v>30</v>
      </c>
    </row>
    <row r="4100" s="47" customFormat="1" ht="17.25" spans="1:11">
      <c r="A4100" s="35">
        <v>4070</v>
      </c>
      <c r="B4100" s="5" t="s">
        <v>1969</v>
      </c>
      <c r="C4100" s="83"/>
      <c r="D4100" s="176" t="s">
        <v>2078</v>
      </c>
      <c r="E4100" s="39" t="s">
        <v>3358</v>
      </c>
      <c r="F4100" s="39" t="s">
        <v>4947</v>
      </c>
      <c r="G4100" s="39"/>
      <c r="H4100" s="39"/>
      <c r="I4100" s="39" t="s">
        <v>4876</v>
      </c>
      <c r="J4100" s="39" t="s">
        <v>4931</v>
      </c>
      <c r="K4100" s="87" t="s">
        <v>30</v>
      </c>
    </row>
    <row r="4101" s="47" customFormat="1" ht="17.25" spans="1:11">
      <c r="A4101" s="35">
        <v>4071</v>
      </c>
      <c r="B4101" s="5" t="s">
        <v>1969</v>
      </c>
      <c r="C4101" s="83"/>
      <c r="D4101" s="176" t="s">
        <v>2078</v>
      </c>
      <c r="E4101" s="39" t="s">
        <v>2763</v>
      </c>
      <c r="F4101" s="39" t="s">
        <v>4948</v>
      </c>
      <c r="G4101" s="39"/>
      <c r="H4101" s="39"/>
      <c r="I4101" s="39" t="s">
        <v>4876</v>
      </c>
      <c r="J4101" s="39" t="s">
        <v>4931</v>
      </c>
      <c r="K4101" s="87" t="s">
        <v>30</v>
      </c>
    </row>
    <row r="4102" s="47" customFormat="1" ht="17.25" spans="1:11">
      <c r="A4102" s="35">
        <v>4072</v>
      </c>
      <c r="B4102" s="5" t="s">
        <v>1969</v>
      </c>
      <c r="C4102" s="83"/>
      <c r="D4102" s="177" t="s">
        <v>2078</v>
      </c>
      <c r="E4102" s="39" t="s">
        <v>4949</v>
      </c>
      <c r="F4102" s="39" t="s">
        <v>4950</v>
      </c>
      <c r="G4102" s="39"/>
      <c r="H4102" s="39"/>
      <c r="I4102" s="39" t="s">
        <v>4876</v>
      </c>
      <c r="J4102" s="39" t="s">
        <v>4931</v>
      </c>
      <c r="K4102" s="88" t="s">
        <v>30</v>
      </c>
    </row>
    <row r="4103" s="47" customFormat="1" ht="33" spans="1:11">
      <c r="A4103" s="35">
        <v>4073</v>
      </c>
      <c r="B4103" s="5" t="s">
        <v>1969</v>
      </c>
      <c r="C4103" s="83"/>
      <c r="D4103" s="175" t="s">
        <v>2132</v>
      </c>
      <c r="E4103" s="39" t="s">
        <v>5316</v>
      </c>
      <c r="F4103" s="179" t="s">
        <v>5317</v>
      </c>
      <c r="G4103" s="131" t="s">
        <v>5318</v>
      </c>
      <c r="H4103" s="131"/>
      <c r="I4103" s="39" t="s">
        <v>4876</v>
      </c>
      <c r="J4103" s="39" t="s">
        <v>4931</v>
      </c>
      <c r="K4103" s="89" t="s">
        <v>31</v>
      </c>
    </row>
    <row r="4104" s="47" customFormat="1" ht="17.25" spans="1:11">
      <c r="A4104" s="35">
        <v>4074</v>
      </c>
      <c r="B4104" s="5" t="s">
        <v>1969</v>
      </c>
      <c r="C4104" s="83"/>
      <c r="D4104" s="176" t="s">
        <v>2132</v>
      </c>
      <c r="E4104" s="39" t="s">
        <v>5319</v>
      </c>
      <c r="F4104" s="179" t="s">
        <v>5320</v>
      </c>
      <c r="G4104" s="131"/>
      <c r="H4104" s="131"/>
      <c r="I4104" s="39" t="s">
        <v>4876</v>
      </c>
      <c r="J4104" s="39" t="s">
        <v>4931</v>
      </c>
      <c r="K4104" s="144" t="s">
        <v>30</v>
      </c>
    </row>
    <row r="4105" s="47" customFormat="1" ht="17.25" spans="1:11">
      <c r="A4105" s="35">
        <v>4075</v>
      </c>
      <c r="B4105" s="5" t="s">
        <v>1969</v>
      </c>
      <c r="C4105" s="83"/>
      <c r="D4105" s="176" t="s">
        <v>2132</v>
      </c>
      <c r="E4105" s="39" t="s">
        <v>5321</v>
      </c>
      <c r="F4105" s="179" t="s">
        <v>5322</v>
      </c>
      <c r="G4105" s="131"/>
      <c r="H4105" s="131"/>
      <c r="I4105" s="39" t="s">
        <v>4876</v>
      </c>
      <c r="J4105" s="39" t="s">
        <v>4931</v>
      </c>
      <c r="K4105" s="164" t="s">
        <v>30</v>
      </c>
    </row>
    <row r="4106" s="47" customFormat="1" ht="17.25" spans="1:11">
      <c r="A4106" s="35">
        <v>4076</v>
      </c>
      <c r="B4106" s="5" t="s">
        <v>1969</v>
      </c>
      <c r="C4106" s="83"/>
      <c r="D4106" s="176" t="s">
        <v>2132</v>
      </c>
      <c r="E4106" s="39" t="s">
        <v>2742</v>
      </c>
      <c r="F4106" s="179" t="s">
        <v>5323</v>
      </c>
      <c r="G4106" s="131"/>
      <c r="H4106" s="78"/>
      <c r="I4106" s="39" t="s">
        <v>4876</v>
      </c>
      <c r="J4106" s="39" t="s">
        <v>4931</v>
      </c>
      <c r="K4106" s="164" t="s">
        <v>30</v>
      </c>
    </row>
    <row r="4107" s="47" customFormat="1" ht="17.25" spans="1:11">
      <c r="A4107" s="35">
        <v>4077</v>
      </c>
      <c r="B4107" s="5" t="s">
        <v>1969</v>
      </c>
      <c r="C4107" s="83"/>
      <c r="D4107" s="176" t="s">
        <v>2132</v>
      </c>
      <c r="E4107" s="39" t="s">
        <v>5324</v>
      </c>
      <c r="F4107" s="131" t="s">
        <v>5325</v>
      </c>
      <c r="G4107" s="78"/>
      <c r="H4107" s="78"/>
      <c r="I4107" s="39" t="s">
        <v>4876</v>
      </c>
      <c r="J4107" s="39" t="s">
        <v>4931</v>
      </c>
      <c r="K4107" s="164" t="s">
        <v>30</v>
      </c>
    </row>
    <row r="4108" s="47" customFormat="1" ht="17.25" spans="1:11">
      <c r="A4108" s="35">
        <v>4078</v>
      </c>
      <c r="B4108" s="5" t="s">
        <v>1969</v>
      </c>
      <c r="C4108" s="83"/>
      <c r="D4108" s="177" t="s">
        <v>2132</v>
      </c>
      <c r="E4108" s="39" t="s">
        <v>2725</v>
      </c>
      <c r="F4108" s="39" t="s">
        <v>5046</v>
      </c>
      <c r="G4108" s="78"/>
      <c r="H4108" s="78"/>
      <c r="I4108" s="39" t="s">
        <v>4876</v>
      </c>
      <c r="J4108" s="39" t="s">
        <v>4931</v>
      </c>
      <c r="K4108" s="88" t="s">
        <v>30</v>
      </c>
    </row>
    <row r="4109" s="47" customFormat="1" ht="33" spans="1:11">
      <c r="A4109" s="35">
        <v>4079</v>
      </c>
      <c r="B4109" s="5" t="s">
        <v>1969</v>
      </c>
      <c r="C4109" s="83"/>
      <c r="D4109" s="175" t="s">
        <v>2133</v>
      </c>
      <c r="E4109" s="39" t="s">
        <v>2431</v>
      </c>
      <c r="F4109" s="131" t="s">
        <v>5326</v>
      </c>
      <c r="G4109" s="179" t="s">
        <v>5327</v>
      </c>
      <c r="H4109" s="39"/>
      <c r="I4109" s="39" t="s">
        <v>4876</v>
      </c>
      <c r="J4109" s="39" t="s">
        <v>4931</v>
      </c>
      <c r="K4109" s="87" t="s">
        <v>30</v>
      </c>
    </row>
    <row r="4110" s="47" customFormat="1" ht="17.25" spans="1:11">
      <c r="A4110" s="35">
        <v>4080</v>
      </c>
      <c r="B4110" s="5" t="s">
        <v>1969</v>
      </c>
      <c r="C4110" s="83"/>
      <c r="D4110" s="176" t="s">
        <v>2133</v>
      </c>
      <c r="E4110" s="39" t="s">
        <v>5184</v>
      </c>
      <c r="F4110" s="39" t="s">
        <v>4952</v>
      </c>
      <c r="G4110" s="179"/>
      <c r="H4110" s="39"/>
      <c r="I4110" s="39" t="s">
        <v>4876</v>
      </c>
      <c r="J4110" s="39" t="s">
        <v>4931</v>
      </c>
      <c r="K4110" s="164" t="s">
        <v>30</v>
      </c>
    </row>
    <row r="4111" s="47" customFormat="1" ht="17.25" spans="1:11">
      <c r="A4111" s="35">
        <v>4081</v>
      </c>
      <c r="B4111" s="5" t="s">
        <v>1969</v>
      </c>
      <c r="C4111" s="83"/>
      <c r="D4111" s="176" t="s">
        <v>2133</v>
      </c>
      <c r="E4111" s="39" t="s">
        <v>5186</v>
      </c>
      <c r="F4111" s="39" t="s">
        <v>5187</v>
      </c>
      <c r="G4111" s="179"/>
      <c r="H4111" s="39"/>
      <c r="I4111" s="39" t="s">
        <v>4876</v>
      </c>
      <c r="J4111" s="39" t="s">
        <v>4931</v>
      </c>
      <c r="K4111" s="164" t="s">
        <v>30</v>
      </c>
    </row>
    <row r="4112" s="47" customFormat="1" ht="34.5" spans="1:11">
      <c r="A4112" s="35">
        <v>4082</v>
      </c>
      <c r="B4112" s="5" t="s">
        <v>1969</v>
      </c>
      <c r="C4112" s="83"/>
      <c r="D4112" s="176" t="s">
        <v>2133</v>
      </c>
      <c r="E4112" s="39" t="s">
        <v>5188</v>
      </c>
      <c r="F4112" s="39" t="s">
        <v>5163</v>
      </c>
      <c r="G4112" s="179"/>
      <c r="H4112" s="39"/>
      <c r="I4112" s="39" t="s">
        <v>4876</v>
      </c>
      <c r="J4112" s="39" t="s">
        <v>4931</v>
      </c>
      <c r="K4112" s="164" t="s">
        <v>30</v>
      </c>
    </row>
    <row r="4113" s="47" customFormat="1" ht="17.25" spans="1:11">
      <c r="A4113" s="35">
        <v>4083</v>
      </c>
      <c r="B4113" s="5" t="s">
        <v>1969</v>
      </c>
      <c r="C4113" s="83"/>
      <c r="D4113" s="176" t="s">
        <v>2133</v>
      </c>
      <c r="E4113" s="39" t="s">
        <v>5189</v>
      </c>
      <c r="F4113" s="39" t="s">
        <v>5190</v>
      </c>
      <c r="G4113" s="179"/>
      <c r="H4113" s="39"/>
      <c r="I4113" s="39" t="s">
        <v>4876</v>
      </c>
      <c r="J4113" s="39" t="s">
        <v>4931</v>
      </c>
      <c r="K4113" s="164" t="s">
        <v>30</v>
      </c>
    </row>
    <row r="4114" s="47" customFormat="1" ht="17.25" spans="1:11">
      <c r="A4114" s="35">
        <v>4084</v>
      </c>
      <c r="B4114" s="5" t="s">
        <v>1969</v>
      </c>
      <c r="C4114" s="83"/>
      <c r="D4114" s="176" t="s">
        <v>2133</v>
      </c>
      <c r="E4114" s="39" t="s">
        <v>5191</v>
      </c>
      <c r="F4114" s="39" t="s">
        <v>5192</v>
      </c>
      <c r="G4114" s="179"/>
      <c r="H4114" s="39"/>
      <c r="I4114" s="39" t="s">
        <v>4876</v>
      </c>
      <c r="J4114" s="39" t="s">
        <v>4931</v>
      </c>
      <c r="K4114" s="164" t="s">
        <v>30</v>
      </c>
    </row>
    <row r="4115" s="47" customFormat="1" ht="17.25" spans="1:11">
      <c r="A4115" s="35">
        <v>4085</v>
      </c>
      <c r="B4115" s="5" t="s">
        <v>1969</v>
      </c>
      <c r="C4115" s="83"/>
      <c r="D4115" s="176" t="s">
        <v>2133</v>
      </c>
      <c r="E4115" s="39" t="s">
        <v>5193</v>
      </c>
      <c r="F4115" s="39" t="s">
        <v>5194</v>
      </c>
      <c r="G4115" s="179"/>
      <c r="H4115" s="39"/>
      <c r="I4115" s="39" t="s">
        <v>4876</v>
      </c>
      <c r="J4115" s="39" t="s">
        <v>4931</v>
      </c>
      <c r="K4115" s="164" t="s">
        <v>30</v>
      </c>
    </row>
    <row r="4116" s="47" customFormat="1" ht="17.25" spans="1:11">
      <c r="A4116" s="35">
        <v>4086</v>
      </c>
      <c r="B4116" s="5" t="s">
        <v>1969</v>
      </c>
      <c r="C4116" s="83"/>
      <c r="D4116" s="176" t="s">
        <v>2133</v>
      </c>
      <c r="E4116" s="39" t="s">
        <v>5168</v>
      </c>
      <c r="F4116" s="39" t="s">
        <v>5169</v>
      </c>
      <c r="G4116" s="179"/>
      <c r="H4116" s="39"/>
      <c r="I4116" s="39" t="s">
        <v>4876</v>
      </c>
      <c r="J4116" s="39" t="s">
        <v>4931</v>
      </c>
      <c r="K4116" s="164" t="s">
        <v>30</v>
      </c>
    </row>
    <row r="4117" s="47" customFormat="1" ht="17.25" spans="1:11">
      <c r="A4117" s="35">
        <v>4087</v>
      </c>
      <c r="B4117" s="5" t="s">
        <v>1969</v>
      </c>
      <c r="C4117" s="83"/>
      <c r="D4117" s="176" t="s">
        <v>2133</v>
      </c>
      <c r="E4117" s="39" t="s">
        <v>5195</v>
      </c>
      <c r="F4117" s="39" t="s">
        <v>5196</v>
      </c>
      <c r="G4117" s="179"/>
      <c r="H4117" s="78"/>
      <c r="I4117" s="39" t="s">
        <v>4876</v>
      </c>
      <c r="J4117" s="39" t="s">
        <v>4931</v>
      </c>
      <c r="K4117" s="89" t="s">
        <v>30</v>
      </c>
    </row>
    <row r="4118" s="47" customFormat="1" ht="17.25" spans="1:11">
      <c r="A4118" s="35">
        <v>4088</v>
      </c>
      <c r="B4118" s="5" t="s">
        <v>1969</v>
      </c>
      <c r="C4118" s="83"/>
      <c r="D4118" s="176" t="s">
        <v>2133</v>
      </c>
      <c r="E4118" s="39" t="s">
        <v>5197</v>
      </c>
      <c r="F4118" s="78" t="s">
        <v>5198</v>
      </c>
      <c r="G4118" s="179"/>
      <c r="H4118" s="39"/>
      <c r="I4118" s="39" t="s">
        <v>4876</v>
      </c>
      <c r="J4118" s="39" t="s">
        <v>4931</v>
      </c>
      <c r="K4118" s="164" t="s">
        <v>30</v>
      </c>
    </row>
    <row r="4119" s="47" customFormat="1" ht="17.25" spans="1:11">
      <c r="A4119" s="35">
        <v>4089</v>
      </c>
      <c r="B4119" s="5" t="s">
        <v>1969</v>
      </c>
      <c r="C4119" s="83"/>
      <c r="D4119" s="176" t="s">
        <v>2133</v>
      </c>
      <c r="E4119" s="39" t="s">
        <v>2515</v>
      </c>
      <c r="F4119" s="39" t="s">
        <v>4971</v>
      </c>
      <c r="G4119" s="179"/>
      <c r="H4119" s="39"/>
      <c r="I4119" s="39" t="s">
        <v>4876</v>
      </c>
      <c r="J4119" s="39" t="s">
        <v>4931</v>
      </c>
      <c r="K4119" s="88" t="s">
        <v>30</v>
      </c>
    </row>
    <row r="4120" s="47" customFormat="1" ht="34.5" spans="1:11">
      <c r="A4120" s="35">
        <v>4090</v>
      </c>
      <c r="B4120" s="5" t="s">
        <v>1969</v>
      </c>
      <c r="C4120" s="83"/>
      <c r="D4120" s="176" t="s">
        <v>2133</v>
      </c>
      <c r="E4120" s="39" t="s">
        <v>4972</v>
      </c>
      <c r="F4120" s="39" t="s">
        <v>4973</v>
      </c>
      <c r="G4120" s="188"/>
      <c r="H4120" s="188"/>
      <c r="I4120" s="39" t="s">
        <v>4876</v>
      </c>
      <c r="J4120" s="39" t="s">
        <v>4931</v>
      </c>
      <c r="K4120" s="88" t="s">
        <v>30</v>
      </c>
    </row>
    <row r="4121" s="47" customFormat="1" ht="33" spans="1:11">
      <c r="A4121" s="35">
        <v>4091</v>
      </c>
      <c r="B4121" s="5" t="s">
        <v>1969</v>
      </c>
      <c r="C4121" s="83"/>
      <c r="D4121" s="175" t="s">
        <v>2135</v>
      </c>
      <c r="E4121" s="78" t="s">
        <v>5241</v>
      </c>
      <c r="F4121" s="78" t="s">
        <v>5242</v>
      </c>
      <c r="G4121" s="78" t="s">
        <v>5328</v>
      </c>
      <c r="H4121" s="78"/>
      <c r="I4121" s="39" t="s">
        <v>4876</v>
      </c>
      <c r="J4121" s="39" t="s">
        <v>4931</v>
      </c>
      <c r="K4121" s="89" t="s">
        <v>31</v>
      </c>
    </row>
    <row r="4122" s="47" customFormat="1" ht="33" spans="1:11">
      <c r="A4122" s="35">
        <v>4092</v>
      </c>
      <c r="B4122" s="5" t="s">
        <v>1969</v>
      </c>
      <c r="C4122" s="83"/>
      <c r="D4122" s="176" t="s">
        <v>2135</v>
      </c>
      <c r="E4122" s="179" t="s">
        <v>5244</v>
      </c>
      <c r="F4122" s="179" t="s">
        <v>5245</v>
      </c>
      <c r="G4122" s="179"/>
      <c r="H4122" s="179"/>
      <c r="I4122" s="39" t="s">
        <v>4876</v>
      </c>
      <c r="J4122" s="39" t="s">
        <v>4931</v>
      </c>
      <c r="K4122" s="164" t="s">
        <v>30</v>
      </c>
    </row>
    <row r="4123" s="47" customFormat="1" ht="33" spans="1:11">
      <c r="A4123" s="35">
        <v>4093</v>
      </c>
      <c r="B4123" s="5" t="s">
        <v>1969</v>
      </c>
      <c r="C4123" s="83"/>
      <c r="D4123" s="176" t="s">
        <v>2135</v>
      </c>
      <c r="E4123" s="179" t="s">
        <v>4979</v>
      </c>
      <c r="F4123" s="179" t="s">
        <v>4980</v>
      </c>
      <c r="G4123" s="179"/>
      <c r="H4123" s="179"/>
      <c r="I4123" s="39" t="s">
        <v>4876</v>
      </c>
      <c r="J4123" s="39" t="s">
        <v>4931</v>
      </c>
      <c r="K4123" s="164" t="s">
        <v>30</v>
      </c>
    </row>
    <row r="4124" s="47" customFormat="1" ht="33" spans="1:11">
      <c r="A4124" s="35">
        <v>4094</v>
      </c>
      <c r="B4124" s="5" t="s">
        <v>1969</v>
      </c>
      <c r="C4124" s="83"/>
      <c r="D4124" s="176" t="s">
        <v>2135</v>
      </c>
      <c r="E4124" s="179" t="s">
        <v>5246</v>
      </c>
      <c r="F4124" s="179" t="s">
        <v>5247</v>
      </c>
      <c r="G4124" s="179"/>
      <c r="H4124" s="179"/>
      <c r="I4124" s="39" t="s">
        <v>4876</v>
      </c>
      <c r="J4124" s="39" t="s">
        <v>4931</v>
      </c>
      <c r="K4124" s="144" t="s">
        <v>30</v>
      </c>
    </row>
    <row r="4125" s="47" customFormat="1" ht="33" spans="1:11">
      <c r="A4125" s="35">
        <v>4095</v>
      </c>
      <c r="B4125" s="5" t="s">
        <v>1969</v>
      </c>
      <c r="C4125" s="83"/>
      <c r="D4125" s="176" t="s">
        <v>2135</v>
      </c>
      <c r="E4125" s="179" t="s">
        <v>5248</v>
      </c>
      <c r="F4125" s="179" t="s">
        <v>5249</v>
      </c>
      <c r="G4125" s="179"/>
      <c r="H4125" s="179"/>
      <c r="I4125" s="39" t="s">
        <v>4876</v>
      </c>
      <c r="J4125" s="39" t="s">
        <v>4931</v>
      </c>
      <c r="K4125" s="164" t="s">
        <v>30</v>
      </c>
    </row>
    <row r="4126" s="47" customFormat="1" ht="33" spans="1:11">
      <c r="A4126" s="35">
        <v>4096</v>
      </c>
      <c r="B4126" s="5" t="s">
        <v>1969</v>
      </c>
      <c r="C4126" s="83"/>
      <c r="D4126" s="176" t="s">
        <v>2135</v>
      </c>
      <c r="E4126" s="179" t="s">
        <v>5250</v>
      </c>
      <c r="F4126" s="179" t="s">
        <v>5251</v>
      </c>
      <c r="G4126" s="179"/>
      <c r="H4126" s="179"/>
      <c r="I4126" s="39" t="s">
        <v>4876</v>
      </c>
      <c r="J4126" s="39" t="s">
        <v>4931</v>
      </c>
      <c r="K4126" s="164" t="s">
        <v>30</v>
      </c>
    </row>
    <row r="4127" s="47" customFormat="1" ht="33" spans="1:11">
      <c r="A4127" s="35">
        <v>4097</v>
      </c>
      <c r="B4127" s="5" t="s">
        <v>1969</v>
      </c>
      <c r="C4127" s="83"/>
      <c r="D4127" s="176" t="s">
        <v>2135</v>
      </c>
      <c r="E4127" s="179" t="s">
        <v>5252</v>
      </c>
      <c r="F4127" s="179" t="s">
        <v>5253</v>
      </c>
      <c r="G4127" s="179"/>
      <c r="H4127" s="179"/>
      <c r="I4127" s="39" t="s">
        <v>4876</v>
      </c>
      <c r="J4127" s="39" t="s">
        <v>4931</v>
      </c>
      <c r="K4127" s="164" t="s">
        <v>30</v>
      </c>
    </row>
    <row r="4128" s="47" customFormat="1" ht="33" spans="1:11">
      <c r="A4128" s="35">
        <v>4098</v>
      </c>
      <c r="B4128" s="5" t="s">
        <v>1969</v>
      </c>
      <c r="C4128" s="83"/>
      <c r="D4128" s="176" t="s">
        <v>2135</v>
      </c>
      <c r="E4128" s="179" t="s">
        <v>5193</v>
      </c>
      <c r="F4128" s="179" t="s">
        <v>5254</v>
      </c>
      <c r="G4128" s="179"/>
      <c r="H4128" s="179"/>
      <c r="I4128" s="39" t="s">
        <v>4876</v>
      </c>
      <c r="J4128" s="39" t="s">
        <v>4931</v>
      </c>
      <c r="K4128" s="164" t="s">
        <v>30</v>
      </c>
    </row>
    <row r="4129" s="47" customFormat="1" ht="33" spans="1:11">
      <c r="A4129" s="35">
        <v>4099</v>
      </c>
      <c r="B4129" s="5" t="s">
        <v>1969</v>
      </c>
      <c r="C4129" s="83"/>
      <c r="D4129" s="176" t="s">
        <v>2135</v>
      </c>
      <c r="E4129" s="179" t="s">
        <v>5180</v>
      </c>
      <c r="F4129" s="179" t="s">
        <v>5255</v>
      </c>
      <c r="G4129" s="179"/>
      <c r="H4129" s="179"/>
      <c r="I4129" s="39" t="s">
        <v>4876</v>
      </c>
      <c r="J4129" s="39" t="s">
        <v>4931</v>
      </c>
      <c r="K4129" s="164" t="s">
        <v>30</v>
      </c>
    </row>
    <row r="4130" s="47" customFormat="1" ht="33" spans="1:11">
      <c r="A4130" s="35">
        <v>4100</v>
      </c>
      <c r="B4130" s="5" t="s">
        <v>1969</v>
      </c>
      <c r="C4130" s="83"/>
      <c r="D4130" s="176" t="s">
        <v>2135</v>
      </c>
      <c r="E4130" s="179" t="s">
        <v>5256</v>
      </c>
      <c r="F4130" s="179" t="s">
        <v>5257</v>
      </c>
      <c r="G4130" s="179"/>
      <c r="H4130" s="179"/>
      <c r="I4130" s="39" t="s">
        <v>4876</v>
      </c>
      <c r="J4130" s="39" t="s">
        <v>4931</v>
      </c>
      <c r="K4130" s="164" t="s">
        <v>30</v>
      </c>
    </row>
    <row r="4131" s="47" customFormat="1" ht="33" spans="1:11">
      <c r="A4131" s="35">
        <v>4101</v>
      </c>
      <c r="B4131" s="5" t="s">
        <v>1969</v>
      </c>
      <c r="C4131" s="83"/>
      <c r="D4131" s="177" t="s">
        <v>2135</v>
      </c>
      <c r="E4131" s="179" t="s">
        <v>5258</v>
      </c>
      <c r="F4131" s="179" t="s">
        <v>5259</v>
      </c>
      <c r="G4131" s="179"/>
      <c r="H4131" s="179"/>
      <c r="I4131" s="39" t="s">
        <v>4876</v>
      </c>
      <c r="J4131" s="39" t="s">
        <v>4931</v>
      </c>
      <c r="K4131" s="164" t="s">
        <v>30</v>
      </c>
    </row>
    <row r="4132" s="47" customFormat="1" ht="33" spans="1:11">
      <c r="A4132" s="35">
        <v>4102</v>
      </c>
      <c r="B4132" s="5" t="s">
        <v>1969</v>
      </c>
      <c r="C4132" s="83"/>
      <c r="D4132" s="175" t="s">
        <v>2134</v>
      </c>
      <c r="E4132" s="179" t="s">
        <v>5086</v>
      </c>
      <c r="F4132" s="39" t="s">
        <v>5329</v>
      </c>
      <c r="G4132" s="78" t="s">
        <v>5328</v>
      </c>
      <c r="H4132" s="78"/>
      <c r="I4132" s="39" t="s">
        <v>4876</v>
      </c>
      <c r="J4132" s="39" t="s">
        <v>4931</v>
      </c>
      <c r="K4132" s="89" t="s">
        <v>31</v>
      </c>
    </row>
    <row r="4133" s="47" customFormat="1" ht="17.25" spans="1:11">
      <c r="A4133" s="35">
        <v>4103</v>
      </c>
      <c r="B4133" s="5" t="s">
        <v>1969</v>
      </c>
      <c r="C4133" s="83"/>
      <c r="D4133" s="176" t="s">
        <v>2134</v>
      </c>
      <c r="E4133" s="179" t="s">
        <v>5088</v>
      </c>
      <c r="F4133" s="39" t="s">
        <v>5330</v>
      </c>
      <c r="G4133" s="78"/>
      <c r="H4133" s="78"/>
      <c r="I4133" s="39" t="s">
        <v>4876</v>
      </c>
      <c r="J4133" s="39" t="s">
        <v>4931</v>
      </c>
      <c r="K4133" s="164" t="s">
        <v>30</v>
      </c>
    </row>
    <row r="4134" s="47" customFormat="1" ht="17.25" spans="1:11">
      <c r="A4134" s="35">
        <v>4104</v>
      </c>
      <c r="B4134" s="5" t="s">
        <v>1969</v>
      </c>
      <c r="C4134" s="83"/>
      <c r="D4134" s="176" t="s">
        <v>2134</v>
      </c>
      <c r="E4134" s="179" t="s">
        <v>5091</v>
      </c>
      <c r="F4134" s="39" t="s">
        <v>5331</v>
      </c>
      <c r="G4134" s="78"/>
      <c r="H4134" s="78"/>
      <c r="I4134" s="39" t="s">
        <v>4876</v>
      </c>
      <c r="J4134" s="39" t="s">
        <v>4931</v>
      </c>
      <c r="K4134" s="164" t="s">
        <v>30</v>
      </c>
    </row>
    <row r="4135" s="47" customFormat="1" ht="17.25" spans="1:11">
      <c r="A4135" s="35">
        <v>4105</v>
      </c>
      <c r="B4135" s="5" t="s">
        <v>1969</v>
      </c>
      <c r="C4135" s="83"/>
      <c r="D4135" s="176" t="s">
        <v>2134</v>
      </c>
      <c r="E4135" s="179" t="s">
        <v>5093</v>
      </c>
      <c r="F4135" s="39" t="s">
        <v>5332</v>
      </c>
      <c r="G4135" s="78"/>
      <c r="H4135" s="78"/>
      <c r="I4135" s="39" t="s">
        <v>4876</v>
      </c>
      <c r="J4135" s="39" t="s">
        <v>4931</v>
      </c>
      <c r="K4135" s="164" t="s">
        <v>30</v>
      </c>
    </row>
    <row r="4136" s="47" customFormat="1" ht="34.5" spans="1:11">
      <c r="A4136" s="35">
        <v>4106</v>
      </c>
      <c r="B4136" s="5" t="s">
        <v>1969</v>
      </c>
      <c r="C4136" s="83"/>
      <c r="D4136" s="176" t="s">
        <v>2134</v>
      </c>
      <c r="E4136" s="179" t="s">
        <v>5095</v>
      </c>
      <c r="F4136" s="39" t="s">
        <v>5333</v>
      </c>
      <c r="G4136" s="78"/>
      <c r="H4136" s="78"/>
      <c r="I4136" s="39" t="s">
        <v>4876</v>
      </c>
      <c r="J4136" s="39" t="s">
        <v>4931</v>
      </c>
      <c r="K4136" s="164" t="s">
        <v>30</v>
      </c>
    </row>
    <row r="4137" s="47" customFormat="1" ht="17.25" spans="1:11">
      <c r="A4137" s="35">
        <v>4107</v>
      </c>
      <c r="B4137" s="5" t="s">
        <v>1969</v>
      </c>
      <c r="C4137" s="83"/>
      <c r="D4137" s="176" t="s">
        <v>2134</v>
      </c>
      <c r="E4137" s="179" t="s">
        <v>2741</v>
      </c>
      <c r="F4137" s="39" t="s">
        <v>5334</v>
      </c>
      <c r="G4137" s="78"/>
      <c r="H4137" s="78"/>
      <c r="I4137" s="39" t="s">
        <v>4876</v>
      </c>
      <c r="J4137" s="39" t="s">
        <v>4931</v>
      </c>
      <c r="K4137" s="164" t="s">
        <v>30</v>
      </c>
    </row>
    <row r="4138" s="47" customFormat="1" ht="17.25" spans="1:11">
      <c r="A4138" s="35">
        <v>4108</v>
      </c>
      <c r="B4138" s="5" t="s">
        <v>1969</v>
      </c>
      <c r="C4138" s="83"/>
      <c r="D4138" s="176" t="s">
        <v>2134</v>
      </c>
      <c r="E4138" s="179" t="s">
        <v>2739</v>
      </c>
      <c r="F4138" s="39" t="s">
        <v>5335</v>
      </c>
      <c r="G4138" s="78"/>
      <c r="H4138" s="78"/>
      <c r="I4138" s="39" t="s">
        <v>4876</v>
      </c>
      <c r="J4138" s="39" t="s">
        <v>4931</v>
      </c>
      <c r="K4138" s="144" t="s">
        <v>30</v>
      </c>
    </row>
    <row r="4139" s="47" customFormat="1" ht="34.5" spans="1:11">
      <c r="A4139" s="35">
        <v>4109</v>
      </c>
      <c r="B4139" s="5" t="s">
        <v>1969</v>
      </c>
      <c r="C4139" s="83"/>
      <c r="D4139" s="176" t="s">
        <v>2134</v>
      </c>
      <c r="E4139" s="179" t="s">
        <v>5099</v>
      </c>
      <c r="F4139" s="39" t="s">
        <v>5336</v>
      </c>
      <c r="G4139" s="78"/>
      <c r="H4139" s="78"/>
      <c r="I4139" s="39" t="s">
        <v>4876</v>
      </c>
      <c r="J4139" s="39" t="s">
        <v>4931</v>
      </c>
      <c r="K4139" s="164" t="s">
        <v>30</v>
      </c>
    </row>
    <row r="4140" s="47" customFormat="1" ht="34.5" spans="1:11">
      <c r="A4140" s="35">
        <v>4110</v>
      </c>
      <c r="B4140" s="5" t="s">
        <v>1969</v>
      </c>
      <c r="C4140" s="83"/>
      <c r="D4140" s="176" t="s">
        <v>2134</v>
      </c>
      <c r="E4140" s="179" t="s">
        <v>5101</v>
      </c>
      <c r="F4140" s="39" t="s">
        <v>5337</v>
      </c>
      <c r="G4140" s="78"/>
      <c r="H4140" s="78"/>
      <c r="I4140" s="39" t="s">
        <v>4876</v>
      </c>
      <c r="J4140" s="39" t="s">
        <v>4931</v>
      </c>
      <c r="K4140" s="88" t="s">
        <v>30</v>
      </c>
    </row>
    <row r="4141" s="47" customFormat="1" ht="51.75" spans="1:11">
      <c r="A4141" s="35">
        <v>4111</v>
      </c>
      <c r="B4141" s="5" t="s">
        <v>1969</v>
      </c>
      <c r="C4141" s="83"/>
      <c r="D4141" s="177" t="s">
        <v>2134</v>
      </c>
      <c r="E4141" s="179" t="s">
        <v>5103</v>
      </c>
      <c r="F4141" s="39" t="s">
        <v>5338</v>
      </c>
      <c r="G4141" s="78"/>
      <c r="H4141" s="78"/>
      <c r="I4141" s="39" t="s">
        <v>4876</v>
      </c>
      <c r="J4141" s="39" t="s">
        <v>4931</v>
      </c>
      <c r="K4141" s="164" t="s">
        <v>30</v>
      </c>
    </row>
    <row r="4142" s="47" customFormat="1" ht="33" spans="1:11">
      <c r="A4142" s="35">
        <v>4112</v>
      </c>
      <c r="B4142" s="5" t="s">
        <v>1969</v>
      </c>
      <c r="C4142" s="83"/>
      <c r="D4142" s="189" t="s">
        <v>2119</v>
      </c>
      <c r="E4142" s="179" t="s">
        <v>4956</v>
      </c>
      <c r="F4142" s="39" t="s">
        <v>5339</v>
      </c>
      <c r="G4142" s="78" t="s">
        <v>5340</v>
      </c>
      <c r="H4142" s="78"/>
      <c r="I4142" s="39" t="s">
        <v>4876</v>
      </c>
      <c r="J4142" s="39" t="s">
        <v>4931</v>
      </c>
      <c r="K4142" s="89" t="s">
        <v>31</v>
      </c>
    </row>
    <row r="4143" s="47" customFormat="1" ht="17.25" spans="1:11">
      <c r="A4143" s="35">
        <v>4113</v>
      </c>
      <c r="B4143" s="5" t="s">
        <v>1969</v>
      </c>
      <c r="C4143" s="83"/>
      <c r="D4143" s="190" t="s">
        <v>2119</v>
      </c>
      <c r="E4143" s="179" t="s">
        <v>5229</v>
      </c>
      <c r="F4143" s="39" t="s">
        <v>5341</v>
      </c>
      <c r="G4143" s="78"/>
      <c r="H4143" s="78"/>
      <c r="I4143" s="39" t="s">
        <v>4876</v>
      </c>
      <c r="J4143" s="39" t="s">
        <v>4931</v>
      </c>
      <c r="K4143" s="164" t="s">
        <v>30</v>
      </c>
    </row>
    <row r="4144" s="47" customFormat="1" ht="17.25" spans="1:11">
      <c r="A4144" s="35">
        <v>4114</v>
      </c>
      <c r="B4144" s="5" t="s">
        <v>1969</v>
      </c>
      <c r="C4144" s="83"/>
      <c r="D4144" s="190" t="s">
        <v>2119</v>
      </c>
      <c r="E4144" s="179" t="s">
        <v>5231</v>
      </c>
      <c r="F4144" s="39" t="s">
        <v>5342</v>
      </c>
      <c r="G4144" s="78"/>
      <c r="H4144" s="78"/>
      <c r="I4144" s="39" t="s">
        <v>4876</v>
      </c>
      <c r="J4144" s="39" t="s">
        <v>4931</v>
      </c>
      <c r="K4144" s="164" t="s">
        <v>30</v>
      </c>
    </row>
    <row r="4145" s="47" customFormat="1" ht="17.25" spans="1:11">
      <c r="A4145" s="35">
        <v>4115</v>
      </c>
      <c r="B4145" s="5" t="s">
        <v>1969</v>
      </c>
      <c r="C4145" s="83"/>
      <c r="D4145" s="190" t="s">
        <v>2119</v>
      </c>
      <c r="E4145" s="179" t="s">
        <v>5233</v>
      </c>
      <c r="F4145" s="39" t="s">
        <v>5343</v>
      </c>
      <c r="G4145" s="78"/>
      <c r="H4145" s="78"/>
      <c r="I4145" s="39" t="s">
        <v>4876</v>
      </c>
      <c r="J4145" s="39" t="s">
        <v>4931</v>
      </c>
      <c r="K4145" s="164" t="s">
        <v>30</v>
      </c>
    </row>
    <row r="4146" s="47" customFormat="1" ht="17.25" spans="1:11">
      <c r="A4146" s="35">
        <v>4116</v>
      </c>
      <c r="B4146" s="5" t="s">
        <v>1969</v>
      </c>
      <c r="C4146" s="83"/>
      <c r="D4146" s="190" t="s">
        <v>2119</v>
      </c>
      <c r="E4146" s="179" t="s">
        <v>5235</v>
      </c>
      <c r="F4146" s="39" t="s">
        <v>5344</v>
      </c>
      <c r="G4146" s="78"/>
      <c r="H4146" s="78"/>
      <c r="I4146" s="39" t="s">
        <v>4876</v>
      </c>
      <c r="J4146" s="39" t="s">
        <v>4931</v>
      </c>
      <c r="K4146" s="164" t="s">
        <v>30</v>
      </c>
    </row>
    <row r="4147" s="47" customFormat="1" ht="17.25" spans="1:11">
      <c r="A4147" s="35">
        <v>4117</v>
      </c>
      <c r="B4147" s="5" t="s">
        <v>1969</v>
      </c>
      <c r="C4147" s="83"/>
      <c r="D4147" s="190" t="s">
        <v>2119</v>
      </c>
      <c r="E4147" s="179" t="s">
        <v>5168</v>
      </c>
      <c r="F4147" s="179" t="s">
        <v>5257</v>
      </c>
      <c r="G4147" s="78"/>
      <c r="H4147" s="78"/>
      <c r="I4147" s="39" t="s">
        <v>4876</v>
      </c>
      <c r="J4147" s="39" t="s">
        <v>4931</v>
      </c>
      <c r="K4147" s="164" t="s">
        <v>30</v>
      </c>
    </row>
    <row r="4148" s="47" customFormat="1" ht="17.25" spans="1:11">
      <c r="A4148" s="35">
        <v>4118</v>
      </c>
      <c r="B4148" s="5" t="s">
        <v>1969</v>
      </c>
      <c r="C4148" s="83"/>
      <c r="D4148" s="190" t="s">
        <v>2119</v>
      </c>
      <c r="E4148" s="179" t="s">
        <v>5238</v>
      </c>
      <c r="F4148" s="39" t="s">
        <v>5345</v>
      </c>
      <c r="G4148" s="78"/>
      <c r="H4148" s="78"/>
      <c r="I4148" s="39" t="s">
        <v>4876</v>
      </c>
      <c r="J4148" s="39" t="s">
        <v>4931</v>
      </c>
      <c r="K4148" s="164" t="s">
        <v>30</v>
      </c>
    </row>
    <row r="4149" s="47" customFormat="1" ht="17.25" spans="1:11">
      <c r="A4149" s="35">
        <v>4119</v>
      </c>
      <c r="B4149" s="5" t="s">
        <v>1969</v>
      </c>
      <c r="C4149" s="83"/>
      <c r="D4149" s="190" t="s">
        <v>2119</v>
      </c>
      <c r="E4149" s="179" t="s">
        <v>5195</v>
      </c>
      <c r="F4149" s="39" t="s">
        <v>5196</v>
      </c>
      <c r="G4149" s="78"/>
      <c r="H4149" s="78"/>
      <c r="I4149" s="39" t="s">
        <v>4876</v>
      </c>
      <c r="J4149" s="39" t="s">
        <v>4931</v>
      </c>
      <c r="K4149" s="89" t="s">
        <v>30</v>
      </c>
    </row>
    <row r="4150" s="47" customFormat="1" ht="33" spans="1:11">
      <c r="A4150" s="35">
        <v>4120</v>
      </c>
      <c r="B4150" s="5" t="s">
        <v>1969</v>
      </c>
      <c r="C4150" s="83"/>
      <c r="D4150" s="183" t="s">
        <v>2127</v>
      </c>
      <c r="E4150" s="184" t="s">
        <v>5261</v>
      </c>
      <c r="F4150" s="131" t="s">
        <v>5262</v>
      </c>
      <c r="G4150" s="131" t="s">
        <v>5263</v>
      </c>
      <c r="H4150" s="131"/>
      <c r="I4150" s="39" t="s">
        <v>4876</v>
      </c>
      <c r="J4150" s="39" t="s">
        <v>4931</v>
      </c>
      <c r="K4150" s="164" t="s">
        <v>31</v>
      </c>
    </row>
    <row r="4151" s="47" customFormat="1" ht="17.25" spans="1:11">
      <c r="A4151" s="35">
        <v>4121</v>
      </c>
      <c r="B4151" s="5" t="s">
        <v>1969</v>
      </c>
      <c r="C4151" s="83"/>
      <c r="D4151" s="185" t="s">
        <v>2127</v>
      </c>
      <c r="E4151" s="184" t="s">
        <v>5264</v>
      </c>
      <c r="F4151" s="179" t="s">
        <v>5265</v>
      </c>
      <c r="G4151" s="179"/>
      <c r="H4151" s="179"/>
      <c r="I4151" s="39" t="s">
        <v>4876</v>
      </c>
      <c r="J4151" s="39" t="s">
        <v>4931</v>
      </c>
      <c r="K4151" s="164" t="s">
        <v>31</v>
      </c>
    </row>
    <row r="4152" s="47" customFormat="1" ht="17.25" spans="1:11">
      <c r="A4152" s="35">
        <v>4122</v>
      </c>
      <c r="B4152" s="5" t="s">
        <v>1969</v>
      </c>
      <c r="C4152" s="83"/>
      <c r="D4152" s="185" t="s">
        <v>2127</v>
      </c>
      <c r="E4152" s="184" t="s">
        <v>5266</v>
      </c>
      <c r="F4152" s="179" t="s">
        <v>5267</v>
      </c>
      <c r="G4152" s="179"/>
      <c r="H4152" s="179"/>
      <c r="I4152" s="39" t="s">
        <v>4876</v>
      </c>
      <c r="J4152" s="39" t="s">
        <v>4931</v>
      </c>
      <c r="K4152" s="88" t="s">
        <v>30</v>
      </c>
    </row>
    <row r="4153" s="47" customFormat="1" ht="17.25" spans="1:11">
      <c r="A4153" s="35">
        <v>4123</v>
      </c>
      <c r="B4153" s="5" t="s">
        <v>1969</v>
      </c>
      <c r="C4153" s="83"/>
      <c r="D4153" s="185" t="s">
        <v>2127</v>
      </c>
      <c r="E4153" s="184" t="s">
        <v>5268</v>
      </c>
      <c r="F4153" s="179" t="s">
        <v>5269</v>
      </c>
      <c r="G4153" s="179"/>
      <c r="H4153" s="179"/>
      <c r="I4153" s="39" t="s">
        <v>4876</v>
      </c>
      <c r="J4153" s="39" t="s">
        <v>4931</v>
      </c>
      <c r="K4153" s="164" t="s">
        <v>30</v>
      </c>
    </row>
    <row r="4154" s="47" customFormat="1" ht="33" spans="1:11">
      <c r="A4154" s="35">
        <v>4124</v>
      </c>
      <c r="B4154" s="5" t="s">
        <v>1969</v>
      </c>
      <c r="C4154" s="83"/>
      <c r="D4154" s="185" t="s">
        <v>2127</v>
      </c>
      <c r="E4154" s="184" t="s">
        <v>5270</v>
      </c>
      <c r="F4154" s="179" t="s">
        <v>5271</v>
      </c>
      <c r="G4154" s="179"/>
      <c r="H4154" s="179"/>
      <c r="I4154" s="39" t="s">
        <v>4876</v>
      </c>
      <c r="J4154" s="39" t="s">
        <v>4931</v>
      </c>
      <c r="K4154" s="88" t="s">
        <v>31</v>
      </c>
    </row>
    <row r="4155" s="47" customFormat="1" ht="17.25" spans="1:11">
      <c r="A4155" s="35">
        <v>4125</v>
      </c>
      <c r="B4155" s="5" t="s">
        <v>1969</v>
      </c>
      <c r="C4155" s="83"/>
      <c r="D4155" s="185" t="s">
        <v>2127</v>
      </c>
      <c r="E4155" s="184" t="s">
        <v>3321</v>
      </c>
      <c r="F4155" s="179" t="s">
        <v>5272</v>
      </c>
      <c r="G4155" s="179"/>
      <c r="H4155" s="179"/>
      <c r="I4155" s="39" t="s">
        <v>4876</v>
      </c>
      <c r="J4155" s="39" t="s">
        <v>4931</v>
      </c>
      <c r="K4155" s="88" t="s">
        <v>30</v>
      </c>
    </row>
    <row r="4156" s="47" customFormat="1" ht="17.25" spans="1:11">
      <c r="A4156" s="35">
        <v>4126</v>
      </c>
      <c r="B4156" s="5" t="s">
        <v>1969</v>
      </c>
      <c r="C4156" s="83"/>
      <c r="D4156" s="185" t="s">
        <v>2127</v>
      </c>
      <c r="E4156" s="184" t="s">
        <v>5273</v>
      </c>
      <c r="F4156" s="179" t="s">
        <v>5274</v>
      </c>
      <c r="G4156" s="179"/>
      <c r="H4156" s="179"/>
      <c r="I4156" s="39" t="s">
        <v>4876</v>
      </c>
      <c r="J4156" s="39" t="s">
        <v>4931</v>
      </c>
      <c r="K4156" s="87" t="s">
        <v>30</v>
      </c>
    </row>
    <row r="4157" s="47" customFormat="1" ht="33" spans="1:11">
      <c r="A4157" s="35">
        <v>4127</v>
      </c>
      <c r="B4157" s="5" t="s">
        <v>1969</v>
      </c>
      <c r="C4157" s="83"/>
      <c r="D4157" s="185" t="s">
        <v>2127</v>
      </c>
      <c r="E4157" s="184" t="s">
        <v>5275</v>
      </c>
      <c r="F4157" s="179" t="s">
        <v>5276</v>
      </c>
      <c r="G4157" s="179"/>
      <c r="H4157" s="179"/>
      <c r="I4157" s="39" t="s">
        <v>4876</v>
      </c>
      <c r="J4157" s="39" t="s">
        <v>4931</v>
      </c>
      <c r="K4157" s="164" t="s">
        <v>30</v>
      </c>
    </row>
    <row r="4158" s="47" customFormat="1" ht="17.25" spans="1:11">
      <c r="A4158" s="35">
        <v>4128</v>
      </c>
      <c r="B4158" s="5" t="s">
        <v>1969</v>
      </c>
      <c r="C4158" s="83"/>
      <c r="D4158" s="185" t="s">
        <v>2127</v>
      </c>
      <c r="E4158" s="184" t="s">
        <v>5277</v>
      </c>
      <c r="F4158" s="179" t="s">
        <v>5278</v>
      </c>
      <c r="G4158" s="179"/>
      <c r="H4158" s="179"/>
      <c r="I4158" s="39" t="s">
        <v>4876</v>
      </c>
      <c r="J4158" s="39" t="s">
        <v>4931</v>
      </c>
      <c r="K4158" s="87" t="s">
        <v>30</v>
      </c>
    </row>
    <row r="4159" s="47" customFormat="1" ht="17.25" spans="1:11">
      <c r="A4159" s="35">
        <v>4129</v>
      </c>
      <c r="B4159" s="5" t="s">
        <v>1969</v>
      </c>
      <c r="C4159" s="83"/>
      <c r="D4159" s="186" t="s">
        <v>2127</v>
      </c>
      <c r="E4159" s="184" t="s">
        <v>5279</v>
      </c>
      <c r="F4159" s="179" t="s">
        <v>5280</v>
      </c>
      <c r="G4159" s="179"/>
      <c r="H4159" s="179"/>
      <c r="I4159" s="39" t="s">
        <v>4876</v>
      </c>
      <c r="J4159" s="39" t="s">
        <v>4931</v>
      </c>
      <c r="K4159" s="88" t="s">
        <v>30</v>
      </c>
    </row>
    <row r="4160" s="47" customFormat="1" ht="33" spans="1:11">
      <c r="A4160" s="35">
        <v>4130</v>
      </c>
      <c r="B4160" s="5" t="s">
        <v>1969</v>
      </c>
      <c r="C4160" s="83"/>
      <c r="D4160" s="183" t="s">
        <v>2126</v>
      </c>
      <c r="E4160" s="184" t="s">
        <v>3321</v>
      </c>
      <c r="F4160" s="179" t="s">
        <v>5272</v>
      </c>
      <c r="G4160" s="179" t="s">
        <v>5281</v>
      </c>
      <c r="H4160" s="179"/>
      <c r="I4160" s="39" t="s">
        <v>4876</v>
      </c>
      <c r="J4160" s="39" t="s">
        <v>4931</v>
      </c>
      <c r="K4160" s="88" t="s">
        <v>31</v>
      </c>
    </row>
    <row r="4161" s="47" customFormat="1" ht="17.25" spans="1:11">
      <c r="A4161" s="35">
        <v>4131</v>
      </c>
      <c r="B4161" s="5" t="s">
        <v>1969</v>
      </c>
      <c r="C4161" s="83"/>
      <c r="D4161" s="185" t="s">
        <v>2126</v>
      </c>
      <c r="E4161" s="184" t="s">
        <v>5282</v>
      </c>
      <c r="F4161" s="179" t="s">
        <v>5269</v>
      </c>
      <c r="G4161" s="179"/>
      <c r="H4161" s="179"/>
      <c r="I4161" s="39" t="s">
        <v>4876</v>
      </c>
      <c r="J4161" s="39" t="s">
        <v>4931</v>
      </c>
      <c r="K4161" s="164" t="s">
        <v>30</v>
      </c>
    </row>
    <row r="4162" s="47" customFormat="1" ht="17.25" spans="1:11">
      <c r="A4162" s="35">
        <v>4132</v>
      </c>
      <c r="B4162" s="5" t="s">
        <v>1969</v>
      </c>
      <c r="C4162" s="83"/>
      <c r="D4162" s="185" t="s">
        <v>2126</v>
      </c>
      <c r="E4162" s="184" t="s">
        <v>5283</v>
      </c>
      <c r="F4162" s="131" t="s">
        <v>5262</v>
      </c>
      <c r="G4162" s="179"/>
      <c r="H4162" s="179"/>
      <c r="I4162" s="39" t="s">
        <v>4876</v>
      </c>
      <c r="J4162" s="39" t="s">
        <v>4931</v>
      </c>
      <c r="K4162" s="164" t="s">
        <v>30</v>
      </c>
    </row>
    <row r="4163" s="47" customFormat="1" ht="17.25" spans="1:11">
      <c r="A4163" s="35">
        <v>4133</v>
      </c>
      <c r="B4163" s="5" t="s">
        <v>1969</v>
      </c>
      <c r="C4163" s="83"/>
      <c r="D4163" s="185" t="s">
        <v>2126</v>
      </c>
      <c r="E4163" s="184" t="s">
        <v>3324</v>
      </c>
      <c r="F4163" s="179" t="s">
        <v>5265</v>
      </c>
      <c r="G4163" s="179"/>
      <c r="H4163" s="179"/>
      <c r="I4163" s="39" t="s">
        <v>4876</v>
      </c>
      <c r="J4163" s="39" t="s">
        <v>4931</v>
      </c>
      <c r="K4163" s="164" t="s">
        <v>31</v>
      </c>
    </row>
    <row r="4164" s="47" customFormat="1" ht="17.25" spans="1:11">
      <c r="A4164" s="35">
        <v>4134</v>
      </c>
      <c r="B4164" s="5" t="s">
        <v>1969</v>
      </c>
      <c r="C4164" s="83"/>
      <c r="D4164" s="185" t="s">
        <v>2126</v>
      </c>
      <c r="E4164" s="184" t="s">
        <v>5284</v>
      </c>
      <c r="F4164" s="179" t="s">
        <v>5271</v>
      </c>
      <c r="G4164" s="179"/>
      <c r="H4164" s="179"/>
      <c r="I4164" s="39" t="s">
        <v>4876</v>
      </c>
      <c r="J4164" s="39" t="s">
        <v>4931</v>
      </c>
      <c r="K4164" s="88" t="s">
        <v>31</v>
      </c>
    </row>
    <row r="4165" s="47" customFormat="1" ht="33" spans="1:11">
      <c r="A4165" s="35">
        <v>4135</v>
      </c>
      <c r="B4165" s="5" t="s">
        <v>1969</v>
      </c>
      <c r="C4165" s="83"/>
      <c r="D4165" s="185" t="s">
        <v>2126</v>
      </c>
      <c r="E4165" s="184" t="s">
        <v>5285</v>
      </c>
      <c r="F4165" s="179" t="s">
        <v>5269</v>
      </c>
      <c r="G4165" s="179"/>
      <c r="H4165" s="179"/>
      <c r="I4165" s="39" t="s">
        <v>4876</v>
      </c>
      <c r="J4165" s="39" t="s">
        <v>4931</v>
      </c>
      <c r="K4165" s="164" t="s">
        <v>30</v>
      </c>
    </row>
    <row r="4166" s="47" customFormat="1" ht="17.25" spans="1:11">
      <c r="A4166" s="35">
        <v>4136</v>
      </c>
      <c r="B4166" s="5" t="s">
        <v>1969</v>
      </c>
      <c r="C4166" s="83"/>
      <c r="D4166" s="185" t="s">
        <v>2126</v>
      </c>
      <c r="E4166" s="184" t="s">
        <v>5286</v>
      </c>
      <c r="F4166" s="179" t="s">
        <v>5287</v>
      </c>
      <c r="G4166" s="179"/>
      <c r="H4166" s="179"/>
      <c r="I4166" s="39" t="s">
        <v>4876</v>
      </c>
      <c r="J4166" s="39" t="s">
        <v>4931</v>
      </c>
      <c r="K4166" s="164" t="s">
        <v>30</v>
      </c>
    </row>
    <row r="4167" s="47" customFormat="1" ht="33" spans="1:11">
      <c r="A4167" s="35">
        <v>4137</v>
      </c>
      <c r="B4167" s="5" t="s">
        <v>1969</v>
      </c>
      <c r="C4167" s="83"/>
      <c r="D4167" s="185" t="s">
        <v>2126</v>
      </c>
      <c r="E4167" s="184" t="s">
        <v>5288</v>
      </c>
      <c r="F4167" s="179" t="s">
        <v>5271</v>
      </c>
      <c r="G4167" s="179"/>
      <c r="H4167" s="179"/>
      <c r="I4167" s="39" t="s">
        <v>4876</v>
      </c>
      <c r="J4167" s="39" t="s">
        <v>4931</v>
      </c>
      <c r="K4167" s="88" t="s">
        <v>31</v>
      </c>
    </row>
    <row r="4168" s="47" customFormat="1" ht="33" spans="1:11">
      <c r="A4168" s="35">
        <v>4138</v>
      </c>
      <c r="B4168" s="5" t="s">
        <v>1969</v>
      </c>
      <c r="C4168" s="83"/>
      <c r="D4168" s="185" t="s">
        <v>2126</v>
      </c>
      <c r="E4168" s="184" t="s">
        <v>5289</v>
      </c>
      <c r="F4168" s="179" t="s">
        <v>5290</v>
      </c>
      <c r="G4168" s="179"/>
      <c r="H4168" s="179"/>
      <c r="I4168" s="39" t="s">
        <v>4876</v>
      </c>
      <c r="J4168" s="39" t="s">
        <v>4931</v>
      </c>
      <c r="K4168" s="164" t="s">
        <v>30</v>
      </c>
    </row>
    <row r="4169" s="47" customFormat="1" ht="17.25" spans="1:11">
      <c r="A4169" s="35">
        <v>4139</v>
      </c>
      <c r="B4169" s="5" t="s">
        <v>1969</v>
      </c>
      <c r="C4169" s="83"/>
      <c r="D4169" s="185" t="s">
        <v>2126</v>
      </c>
      <c r="E4169" s="184" t="s">
        <v>5291</v>
      </c>
      <c r="F4169" s="179" t="s">
        <v>5292</v>
      </c>
      <c r="G4169" s="179"/>
      <c r="H4169" s="179"/>
      <c r="I4169" s="39" t="s">
        <v>4876</v>
      </c>
      <c r="J4169" s="39" t="s">
        <v>4931</v>
      </c>
      <c r="K4169" s="88" t="s">
        <v>30</v>
      </c>
    </row>
    <row r="4170" s="47" customFormat="1" ht="17.25" spans="1:11">
      <c r="A4170" s="35">
        <v>4140</v>
      </c>
      <c r="B4170" s="5" t="s">
        <v>1969</v>
      </c>
      <c r="C4170" s="83"/>
      <c r="D4170" s="185" t="s">
        <v>2126</v>
      </c>
      <c r="E4170" s="184" t="s">
        <v>5293</v>
      </c>
      <c r="F4170" s="179" t="s">
        <v>5294</v>
      </c>
      <c r="G4170" s="179"/>
      <c r="H4170" s="179"/>
      <c r="I4170" s="39" t="s">
        <v>4876</v>
      </c>
      <c r="J4170" s="39" t="s">
        <v>4931</v>
      </c>
      <c r="K4170" s="164" t="s">
        <v>30</v>
      </c>
    </row>
    <row r="4171" s="47" customFormat="1" ht="33" spans="1:11">
      <c r="A4171" s="35">
        <v>4141</v>
      </c>
      <c r="B4171" s="5" t="s">
        <v>1969</v>
      </c>
      <c r="C4171" s="83"/>
      <c r="D4171" s="178" t="s">
        <v>2125</v>
      </c>
      <c r="E4171" s="184" t="s">
        <v>5295</v>
      </c>
      <c r="F4171" s="131" t="s">
        <v>5262</v>
      </c>
      <c r="G4171" s="131" t="s">
        <v>5296</v>
      </c>
      <c r="H4171" s="131"/>
      <c r="I4171" s="39" t="s">
        <v>4876</v>
      </c>
      <c r="J4171" s="39" t="s">
        <v>4931</v>
      </c>
      <c r="K4171" s="89" t="s">
        <v>31</v>
      </c>
    </row>
    <row r="4172" s="47" customFormat="1" ht="17.25" spans="1:11">
      <c r="A4172" s="35">
        <v>4142</v>
      </c>
      <c r="B4172" s="5" t="s">
        <v>1969</v>
      </c>
      <c r="C4172" s="83"/>
      <c r="D4172" s="180" t="s">
        <v>2125</v>
      </c>
      <c r="E4172" s="184" t="s">
        <v>2983</v>
      </c>
      <c r="F4172" s="179" t="s">
        <v>5265</v>
      </c>
      <c r="G4172" s="181"/>
      <c r="H4172" s="181"/>
      <c r="I4172" s="39" t="s">
        <v>4876</v>
      </c>
      <c r="J4172" s="39" t="s">
        <v>4931</v>
      </c>
      <c r="K4172" s="164" t="s">
        <v>31</v>
      </c>
    </row>
    <row r="4173" s="47" customFormat="1" ht="17.25" spans="1:11">
      <c r="A4173" s="35">
        <v>4143</v>
      </c>
      <c r="B4173" s="5" t="s">
        <v>1969</v>
      </c>
      <c r="C4173" s="83"/>
      <c r="D4173" s="180" t="s">
        <v>2125</v>
      </c>
      <c r="E4173" s="184" t="s">
        <v>2535</v>
      </c>
      <c r="F4173" s="78" t="s">
        <v>5297</v>
      </c>
      <c r="G4173" s="181"/>
      <c r="H4173" s="181"/>
      <c r="I4173" s="39" t="s">
        <v>4876</v>
      </c>
      <c r="J4173" s="39" t="s">
        <v>4931</v>
      </c>
      <c r="K4173" s="88" t="s">
        <v>30</v>
      </c>
    </row>
    <row r="4174" s="47" customFormat="1" ht="33" spans="1:11">
      <c r="A4174" s="35">
        <v>4144</v>
      </c>
      <c r="B4174" s="5" t="s">
        <v>1969</v>
      </c>
      <c r="C4174" s="83"/>
      <c r="D4174" s="180" t="s">
        <v>2125</v>
      </c>
      <c r="E4174" s="184" t="s">
        <v>5298</v>
      </c>
      <c r="F4174" s="179" t="s">
        <v>5271</v>
      </c>
      <c r="G4174" s="181"/>
      <c r="H4174" s="181"/>
      <c r="I4174" s="39" t="s">
        <v>4876</v>
      </c>
      <c r="J4174" s="39" t="s">
        <v>4931</v>
      </c>
      <c r="K4174" s="88" t="s">
        <v>31</v>
      </c>
    </row>
    <row r="4175" s="47" customFormat="1" ht="17.25" spans="1:11">
      <c r="A4175" s="35">
        <v>4145</v>
      </c>
      <c r="B4175" s="5" t="s">
        <v>1969</v>
      </c>
      <c r="C4175" s="83"/>
      <c r="D4175" s="180" t="s">
        <v>2125</v>
      </c>
      <c r="E4175" s="184" t="s">
        <v>3325</v>
      </c>
      <c r="F4175" s="78" t="s">
        <v>5299</v>
      </c>
      <c r="G4175" s="181"/>
      <c r="H4175" s="181"/>
      <c r="I4175" s="39" t="s">
        <v>4876</v>
      </c>
      <c r="J4175" s="39" t="s">
        <v>4931</v>
      </c>
      <c r="K4175" s="164" t="s">
        <v>30</v>
      </c>
    </row>
    <row r="4176" s="47" customFormat="1" ht="17.25" spans="1:11">
      <c r="A4176" s="35">
        <v>4146</v>
      </c>
      <c r="B4176" s="5" t="s">
        <v>1969</v>
      </c>
      <c r="C4176" s="83"/>
      <c r="D4176" s="180" t="s">
        <v>2125</v>
      </c>
      <c r="E4176" s="184" t="s">
        <v>5300</v>
      </c>
      <c r="F4176" s="179" t="s">
        <v>5272</v>
      </c>
      <c r="G4176" s="181"/>
      <c r="H4176" s="181"/>
      <c r="I4176" s="39" t="s">
        <v>4876</v>
      </c>
      <c r="J4176" s="39" t="s">
        <v>4931</v>
      </c>
      <c r="K4176" s="164" t="s">
        <v>30</v>
      </c>
    </row>
    <row r="4177" s="47" customFormat="1" ht="17.25" spans="1:11">
      <c r="A4177" s="35">
        <v>4147</v>
      </c>
      <c r="B4177" s="5" t="s">
        <v>1969</v>
      </c>
      <c r="C4177" s="83"/>
      <c r="D4177" s="180" t="s">
        <v>2125</v>
      </c>
      <c r="E4177" s="184" t="s">
        <v>5301</v>
      </c>
      <c r="F4177" s="78" t="s">
        <v>5302</v>
      </c>
      <c r="G4177" s="181"/>
      <c r="H4177" s="181"/>
      <c r="I4177" s="39" t="s">
        <v>4876</v>
      </c>
      <c r="J4177" s="39" t="s">
        <v>4931</v>
      </c>
      <c r="K4177" s="164" t="s">
        <v>30</v>
      </c>
    </row>
    <row r="4178" s="47" customFormat="1" ht="33" spans="1:11">
      <c r="A4178" s="35">
        <v>4148</v>
      </c>
      <c r="B4178" s="5" t="s">
        <v>1969</v>
      </c>
      <c r="C4178" s="83"/>
      <c r="D4178" s="180" t="s">
        <v>2125</v>
      </c>
      <c r="E4178" s="184" t="s">
        <v>5303</v>
      </c>
      <c r="F4178" s="179" t="s">
        <v>5276</v>
      </c>
      <c r="G4178" s="181"/>
      <c r="H4178" s="181"/>
      <c r="I4178" s="39" t="s">
        <v>4876</v>
      </c>
      <c r="J4178" s="39" t="s">
        <v>4931</v>
      </c>
      <c r="K4178" s="164" t="s">
        <v>30</v>
      </c>
    </row>
    <row r="4179" s="47" customFormat="1" ht="33" spans="1:11">
      <c r="A4179" s="35">
        <v>4149</v>
      </c>
      <c r="B4179" s="5" t="s">
        <v>1969</v>
      </c>
      <c r="C4179" s="83"/>
      <c r="D4179" s="178" t="s">
        <v>5304</v>
      </c>
      <c r="E4179" s="184" t="s">
        <v>5305</v>
      </c>
      <c r="F4179" s="78" t="s">
        <v>5306</v>
      </c>
      <c r="G4179" s="181" t="s">
        <v>5307</v>
      </c>
      <c r="H4179" s="181"/>
      <c r="I4179" s="39" t="s">
        <v>4876</v>
      </c>
      <c r="J4179" s="39" t="s">
        <v>4931</v>
      </c>
      <c r="K4179" s="88" t="s">
        <v>31</v>
      </c>
    </row>
    <row r="4180" s="47" customFormat="1" ht="17.25" spans="1:11">
      <c r="A4180" s="35">
        <v>4150</v>
      </c>
      <c r="B4180" s="5" t="s">
        <v>1969</v>
      </c>
      <c r="C4180" s="83"/>
      <c r="D4180" s="180" t="s">
        <v>5304</v>
      </c>
      <c r="E4180" s="187" t="s">
        <v>5308</v>
      </c>
      <c r="F4180" s="78" t="s">
        <v>5309</v>
      </c>
      <c r="G4180" s="181"/>
      <c r="H4180" s="181"/>
      <c r="I4180" s="39" t="s">
        <v>4876</v>
      </c>
      <c r="J4180" s="39" t="s">
        <v>4931</v>
      </c>
      <c r="K4180" s="87" t="s">
        <v>30</v>
      </c>
    </row>
    <row r="4181" s="47" customFormat="1" ht="17.25" spans="1:11">
      <c r="A4181" s="35">
        <v>4151</v>
      </c>
      <c r="B4181" s="5" t="s">
        <v>1969</v>
      </c>
      <c r="C4181" s="83"/>
      <c r="D4181" s="180" t="s">
        <v>5304</v>
      </c>
      <c r="E4181" s="187" t="s">
        <v>5310</v>
      </c>
      <c r="F4181" s="78" t="s">
        <v>5311</v>
      </c>
      <c r="G4181" s="181"/>
      <c r="H4181" s="181"/>
      <c r="I4181" s="39" t="s">
        <v>4876</v>
      </c>
      <c r="J4181" s="39" t="s">
        <v>4931</v>
      </c>
      <c r="K4181" s="88" t="s">
        <v>30</v>
      </c>
    </row>
    <row r="4182" s="47" customFormat="1" ht="17.25" spans="1:11">
      <c r="A4182" s="35">
        <v>4152</v>
      </c>
      <c r="B4182" s="5" t="s">
        <v>1969</v>
      </c>
      <c r="C4182" s="83"/>
      <c r="D4182" s="180" t="s">
        <v>5304</v>
      </c>
      <c r="E4182" s="78" t="s">
        <v>5312</v>
      </c>
      <c r="F4182" s="78" t="s">
        <v>5313</v>
      </c>
      <c r="G4182" s="181"/>
      <c r="H4182" s="181"/>
      <c r="I4182" s="39" t="s">
        <v>4876</v>
      </c>
      <c r="J4182" s="39" t="s">
        <v>4931</v>
      </c>
      <c r="K4182" s="88" t="s">
        <v>30</v>
      </c>
    </row>
    <row r="4183" s="47" customFormat="1" ht="33" spans="1:11">
      <c r="A4183" s="35">
        <v>4153</v>
      </c>
      <c r="B4183" s="5" t="s">
        <v>1969</v>
      </c>
      <c r="C4183" s="83"/>
      <c r="D4183" s="175" t="s">
        <v>2091</v>
      </c>
      <c r="E4183" s="179" t="s">
        <v>5346</v>
      </c>
      <c r="F4183" s="179" t="s">
        <v>5347</v>
      </c>
      <c r="G4183" s="131" t="s">
        <v>5090</v>
      </c>
      <c r="H4183" s="131"/>
      <c r="I4183" s="39" t="s">
        <v>4876</v>
      </c>
      <c r="J4183" s="39" t="s">
        <v>4931</v>
      </c>
      <c r="K4183" s="89" t="s">
        <v>31</v>
      </c>
    </row>
    <row r="4184" s="47" customFormat="1" ht="17.25" spans="1:11">
      <c r="A4184" s="35">
        <v>4154</v>
      </c>
      <c r="B4184" s="5" t="s">
        <v>1969</v>
      </c>
      <c r="C4184" s="83"/>
      <c r="D4184" s="176" t="s">
        <v>2091</v>
      </c>
      <c r="E4184" s="179" t="s">
        <v>5348</v>
      </c>
      <c r="F4184" s="179" t="s">
        <v>5349</v>
      </c>
      <c r="G4184" s="179"/>
      <c r="H4184" s="179"/>
      <c r="I4184" s="39" t="s">
        <v>4876</v>
      </c>
      <c r="J4184" s="39" t="s">
        <v>4931</v>
      </c>
      <c r="K4184" s="88" t="s">
        <v>30</v>
      </c>
    </row>
    <row r="4185" s="47" customFormat="1" ht="17.25" spans="1:11">
      <c r="A4185" s="35">
        <v>4155</v>
      </c>
      <c r="B4185" s="5" t="s">
        <v>1969</v>
      </c>
      <c r="C4185" s="83"/>
      <c r="D4185" s="176" t="s">
        <v>2091</v>
      </c>
      <c r="E4185" s="179" t="s">
        <v>5350</v>
      </c>
      <c r="F4185" s="181" t="s">
        <v>5351</v>
      </c>
      <c r="G4185" s="181"/>
      <c r="H4185" s="181"/>
      <c r="I4185" s="39" t="s">
        <v>4876</v>
      </c>
      <c r="J4185" s="39" t="s">
        <v>4931</v>
      </c>
      <c r="K4185" s="144" t="s">
        <v>30</v>
      </c>
    </row>
    <row r="4186" s="47" customFormat="1" ht="17.25" spans="1:11">
      <c r="A4186" s="35">
        <v>4156</v>
      </c>
      <c r="B4186" s="5" t="s">
        <v>1969</v>
      </c>
      <c r="C4186" s="83"/>
      <c r="D4186" s="176" t="s">
        <v>2091</v>
      </c>
      <c r="E4186" s="179" t="s">
        <v>5352</v>
      </c>
      <c r="F4186" s="181" t="s">
        <v>5353</v>
      </c>
      <c r="G4186" s="181"/>
      <c r="H4186" s="181"/>
      <c r="I4186" s="39" t="s">
        <v>4876</v>
      </c>
      <c r="J4186" s="39" t="s">
        <v>4931</v>
      </c>
      <c r="K4186" s="164" t="s">
        <v>30</v>
      </c>
    </row>
    <row r="4187" s="47" customFormat="1" ht="17.25" spans="1:11">
      <c r="A4187" s="35">
        <v>4157</v>
      </c>
      <c r="B4187" s="5" t="s">
        <v>1969</v>
      </c>
      <c r="C4187" s="83"/>
      <c r="D4187" s="176" t="s">
        <v>2091</v>
      </c>
      <c r="E4187" s="179" t="s">
        <v>5354</v>
      </c>
      <c r="F4187" s="181" t="s">
        <v>5355</v>
      </c>
      <c r="G4187" s="181"/>
      <c r="H4187" s="181"/>
      <c r="I4187" s="39" t="s">
        <v>4876</v>
      </c>
      <c r="J4187" s="39" t="s">
        <v>4931</v>
      </c>
      <c r="K4187" s="144" t="s">
        <v>30</v>
      </c>
    </row>
    <row r="4188" s="47" customFormat="1" ht="17.25" spans="1:11">
      <c r="A4188" s="35">
        <v>4158</v>
      </c>
      <c r="B4188" s="5" t="s">
        <v>1969</v>
      </c>
      <c r="C4188" s="83"/>
      <c r="D4188" s="176" t="s">
        <v>2091</v>
      </c>
      <c r="E4188" s="179" t="s">
        <v>5356</v>
      </c>
      <c r="F4188" s="181" t="s">
        <v>5357</v>
      </c>
      <c r="G4188" s="181"/>
      <c r="H4188" s="181"/>
      <c r="I4188" s="39" t="s">
        <v>4876</v>
      </c>
      <c r="J4188" s="39" t="s">
        <v>4931</v>
      </c>
      <c r="K4188" s="164" t="s">
        <v>30</v>
      </c>
    </row>
    <row r="4189" s="47" customFormat="1" ht="17.25" spans="1:11">
      <c r="A4189" s="35">
        <v>4159</v>
      </c>
      <c r="B4189" s="5" t="s">
        <v>1969</v>
      </c>
      <c r="C4189" s="83"/>
      <c r="D4189" s="176" t="s">
        <v>2091</v>
      </c>
      <c r="E4189" s="179" t="s">
        <v>5358</v>
      </c>
      <c r="F4189" s="181" t="s">
        <v>5359</v>
      </c>
      <c r="G4189" s="179"/>
      <c r="H4189" s="179"/>
      <c r="I4189" s="39" t="s">
        <v>4876</v>
      </c>
      <c r="J4189" s="39" t="s">
        <v>4931</v>
      </c>
      <c r="K4189" s="144" t="s">
        <v>30</v>
      </c>
    </row>
    <row r="4190" s="47" customFormat="1" ht="17.25" spans="1:11">
      <c r="A4190" s="35">
        <v>4160</v>
      </c>
      <c r="B4190" s="5" t="s">
        <v>1969</v>
      </c>
      <c r="C4190" s="83"/>
      <c r="D4190" s="176" t="s">
        <v>2091</v>
      </c>
      <c r="E4190" s="179" t="s">
        <v>2724</v>
      </c>
      <c r="F4190" s="181" t="s">
        <v>5360</v>
      </c>
      <c r="G4190" s="191"/>
      <c r="H4190" s="191"/>
      <c r="I4190" s="39" t="s">
        <v>4876</v>
      </c>
      <c r="J4190" s="39" t="s">
        <v>4931</v>
      </c>
      <c r="K4190" s="144" t="s">
        <v>30</v>
      </c>
    </row>
    <row r="4191" s="47" customFormat="1" ht="17.25" spans="1:11">
      <c r="A4191" s="35">
        <v>4161</v>
      </c>
      <c r="B4191" s="5" t="s">
        <v>1969</v>
      </c>
      <c r="C4191" s="83"/>
      <c r="D4191" s="176" t="s">
        <v>2091</v>
      </c>
      <c r="E4191" s="179" t="s">
        <v>5361</v>
      </c>
      <c r="F4191" s="179" t="s">
        <v>5362</v>
      </c>
      <c r="G4191" s="179"/>
      <c r="H4191" s="179"/>
      <c r="I4191" s="39" t="s">
        <v>4876</v>
      </c>
      <c r="J4191" s="39" t="s">
        <v>4931</v>
      </c>
      <c r="K4191" s="164" t="s">
        <v>31</v>
      </c>
    </row>
    <row r="4192" s="47" customFormat="1" ht="17.25" spans="1:11">
      <c r="A4192" s="35">
        <v>4162</v>
      </c>
      <c r="B4192" s="5" t="s">
        <v>1969</v>
      </c>
      <c r="C4192" s="83"/>
      <c r="D4192" s="176" t="s">
        <v>2091</v>
      </c>
      <c r="E4192" s="179" t="s">
        <v>5363</v>
      </c>
      <c r="F4192" s="181" t="s">
        <v>5364</v>
      </c>
      <c r="G4192" s="181"/>
      <c r="H4192" s="181"/>
      <c r="I4192" s="39" t="s">
        <v>4876</v>
      </c>
      <c r="J4192" s="39" t="s">
        <v>4931</v>
      </c>
      <c r="K4192" s="164" t="s">
        <v>30</v>
      </c>
    </row>
    <row r="4193" s="47" customFormat="1" ht="17.25" spans="1:11">
      <c r="A4193" s="35">
        <v>4163</v>
      </c>
      <c r="B4193" s="5" t="s">
        <v>1969</v>
      </c>
      <c r="C4193" s="83"/>
      <c r="D4193" s="177" t="s">
        <v>2091</v>
      </c>
      <c r="E4193" s="179" t="s">
        <v>5365</v>
      </c>
      <c r="F4193" s="181" t="s">
        <v>5366</v>
      </c>
      <c r="G4193" s="181"/>
      <c r="H4193" s="181"/>
      <c r="I4193" s="39" t="s">
        <v>4876</v>
      </c>
      <c r="J4193" s="39" t="s">
        <v>4931</v>
      </c>
      <c r="K4193" s="164" t="s">
        <v>30</v>
      </c>
    </row>
    <row r="4194" s="47" customFormat="1" ht="33" spans="1:11">
      <c r="A4194" s="35">
        <v>4164</v>
      </c>
      <c r="B4194" s="5" t="s">
        <v>1969</v>
      </c>
      <c r="C4194" s="83"/>
      <c r="D4194" s="178" t="s">
        <v>2136</v>
      </c>
      <c r="E4194" s="78" t="s">
        <v>5026</v>
      </c>
      <c r="F4194" s="108" t="s">
        <v>5027</v>
      </c>
      <c r="G4194" s="131"/>
      <c r="H4194" s="131"/>
      <c r="I4194" s="39" t="s">
        <v>4876</v>
      </c>
      <c r="J4194" s="39" t="s">
        <v>4931</v>
      </c>
      <c r="K4194" s="164" t="s">
        <v>30</v>
      </c>
    </row>
    <row r="4195" s="47" customFormat="1" ht="33" spans="1:11">
      <c r="A4195" s="35">
        <v>4165</v>
      </c>
      <c r="B4195" s="5" t="s">
        <v>1969</v>
      </c>
      <c r="C4195" s="83"/>
      <c r="D4195" s="180" t="s">
        <v>2136</v>
      </c>
      <c r="E4195" s="78" t="s">
        <v>3140</v>
      </c>
      <c r="F4195" s="78" t="s">
        <v>5028</v>
      </c>
      <c r="G4195" s="78"/>
      <c r="H4195" s="78"/>
      <c r="I4195" s="39" t="s">
        <v>4876</v>
      </c>
      <c r="J4195" s="39" t="s">
        <v>4931</v>
      </c>
      <c r="K4195" s="164" t="s">
        <v>30</v>
      </c>
    </row>
    <row r="4196" s="47" customFormat="1" ht="34.5" spans="1:11">
      <c r="A4196" s="35">
        <v>4166</v>
      </c>
      <c r="B4196" s="5" t="s">
        <v>1969</v>
      </c>
      <c r="C4196" s="83"/>
      <c r="D4196" s="180" t="s">
        <v>2136</v>
      </c>
      <c r="E4196" s="78" t="s">
        <v>5029</v>
      </c>
      <c r="F4196" s="39" t="s">
        <v>5030</v>
      </c>
      <c r="G4196" s="39"/>
      <c r="H4196" s="39"/>
      <c r="I4196" s="39" t="s">
        <v>4876</v>
      </c>
      <c r="J4196" s="39" t="s">
        <v>4931</v>
      </c>
      <c r="K4196" s="164" t="s">
        <v>30</v>
      </c>
    </row>
    <row r="4197" s="47" customFormat="1" ht="34.5" spans="1:11">
      <c r="A4197" s="35">
        <v>4167</v>
      </c>
      <c r="B4197" s="5" t="s">
        <v>1969</v>
      </c>
      <c r="C4197" s="83"/>
      <c r="D4197" s="180" t="s">
        <v>2136</v>
      </c>
      <c r="E4197" s="78" t="s">
        <v>5031</v>
      </c>
      <c r="F4197" s="39" t="s">
        <v>5032</v>
      </c>
      <c r="G4197" s="39"/>
      <c r="H4197" s="39"/>
      <c r="I4197" s="39" t="s">
        <v>4876</v>
      </c>
      <c r="J4197" s="39" t="s">
        <v>4931</v>
      </c>
      <c r="K4197" s="87" t="s">
        <v>30</v>
      </c>
    </row>
    <row r="4198" s="47" customFormat="1" ht="33" spans="1:11">
      <c r="A4198" s="35">
        <v>4168</v>
      </c>
      <c r="B4198" s="5" t="s">
        <v>1969</v>
      </c>
      <c r="C4198" s="83"/>
      <c r="D4198" s="180" t="s">
        <v>2136</v>
      </c>
      <c r="E4198" s="78" t="s">
        <v>5033</v>
      </c>
      <c r="F4198" s="108" t="s">
        <v>5034</v>
      </c>
      <c r="G4198" s="39"/>
      <c r="H4198" s="39"/>
      <c r="I4198" s="39" t="s">
        <v>4876</v>
      </c>
      <c r="J4198" s="39" t="s">
        <v>4931</v>
      </c>
      <c r="K4198" s="88" t="s">
        <v>30</v>
      </c>
    </row>
    <row r="4199" s="47" customFormat="1" ht="33" spans="1:11">
      <c r="A4199" s="35">
        <v>4169</v>
      </c>
      <c r="B4199" s="5" t="s">
        <v>1969</v>
      </c>
      <c r="C4199" s="83"/>
      <c r="D4199" s="180" t="s">
        <v>2136</v>
      </c>
      <c r="E4199" s="78" t="s">
        <v>5035</v>
      </c>
      <c r="F4199" s="108" t="s">
        <v>5036</v>
      </c>
      <c r="G4199" s="39"/>
      <c r="H4199" s="39"/>
      <c r="I4199" s="39" t="s">
        <v>4876</v>
      </c>
      <c r="J4199" s="39" t="s">
        <v>4931</v>
      </c>
      <c r="K4199" s="88" t="s">
        <v>30</v>
      </c>
    </row>
    <row r="4200" s="47" customFormat="1" ht="34.5" spans="1:11">
      <c r="A4200" s="35">
        <v>4170</v>
      </c>
      <c r="B4200" s="5" t="s">
        <v>1969</v>
      </c>
      <c r="C4200" s="83"/>
      <c r="D4200" s="180" t="s">
        <v>2136</v>
      </c>
      <c r="E4200" s="78" t="s">
        <v>5037</v>
      </c>
      <c r="F4200" s="39" t="s">
        <v>5038</v>
      </c>
      <c r="G4200" s="39"/>
      <c r="H4200" s="39"/>
      <c r="I4200" s="39" t="s">
        <v>4876</v>
      </c>
      <c r="J4200" s="39" t="s">
        <v>4931</v>
      </c>
      <c r="K4200" s="164" t="s">
        <v>30</v>
      </c>
    </row>
    <row r="4201" s="47" customFormat="1" ht="34.5" spans="1:11">
      <c r="A4201" s="35">
        <v>4171</v>
      </c>
      <c r="B4201" s="5" t="s">
        <v>1969</v>
      </c>
      <c r="C4201" s="83"/>
      <c r="D4201" s="180" t="s">
        <v>2136</v>
      </c>
      <c r="E4201" s="78" t="s">
        <v>3326</v>
      </c>
      <c r="F4201" s="39" t="s">
        <v>5039</v>
      </c>
      <c r="G4201" s="39"/>
      <c r="H4201" s="39"/>
      <c r="I4201" s="39" t="s">
        <v>4876</v>
      </c>
      <c r="J4201" s="39" t="s">
        <v>4931</v>
      </c>
      <c r="K4201" s="87" t="s">
        <v>30</v>
      </c>
    </row>
    <row r="4202" s="47" customFormat="1" ht="33" spans="1:11">
      <c r="A4202" s="35">
        <v>4172</v>
      </c>
      <c r="B4202" s="5" t="s">
        <v>1969</v>
      </c>
      <c r="C4202" s="83"/>
      <c r="D4202" s="180" t="s">
        <v>2136</v>
      </c>
      <c r="E4202" s="78" t="s">
        <v>2852</v>
      </c>
      <c r="F4202" s="39" t="s">
        <v>5040</v>
      </c>
      <c r="G4202" s="39"/>
      <c r="H4202" s="39"/>
      <c r="I4202" s="39" t="s">
        <v>4876</v>
      </c>
      <c r="J4202" s="39" t="s">
        <v>4931</v>
      </c>
      <c r="K4202" s="87" t="s">
        <v>30</v>
      </c>
    </row>
    <row r="4203" s="47" customFormat="1" ht="34.5" spans="1:11">
      <c r="A4203" s="35">
        <v>4173</v>
      </c>
      <c r="B4203" s="5" t="s">
        <v>1969</v>
      </c>
      <c r="C4203" s="83"/>
      <c r="D4203" s="180" t="s">
        <v>2136</v>
      </c>
      <c r="E4203" s="78" t="s">
        <v>3123</v>
      </c>
      <c r="F4203" s="39" t="s">
        <v>5041</v>
      </c>
      <c r="G4203" s="39"/>
      <c r="H4203" s="39"/>
      <c r="I4203" s="39" t="s">
        <v>4876</v>
      </c>
      <c r="J4203" s="39" t="s">
        <v>4931</v>
      </c>
      <c r="K4203" s="87" t="s">
        <v>30</v>
      </c>
    </row>
    <row r="4204" s="47" customFormat="1" ht="34.5" spans="1:11">
      <c r="A4204" s="35">
        <v>4174</v>
      </c>
      <c r="B4204" s="5" t="s">
        <v>1969</v>
      </c>
      <c r="C4204" s="83"/>
      <c r="D4204" s="180" t="s">
        <v>2136</v>
      </c>
      <c r="E4204" s="78" t="s">
        <v>5042</v>
      </c>
      <c r="F4204" s="39" t="s">
        <v>5043</v>
      </c>
      <c r="G4204" s="39"/>
      <c r="H4204" s="39"/>
      <c r="I4204" s="39" t="s">
        <v>4876</v>
      </c>
      <c r="J4204" s="39" t="s">
        <v>4931</v>
      </c>
      <c r="K4204" s="89" t="s">
        <v>30</v>
      </c>
    </row>
    <row r="4205" s="47" customFormat="1" ht="33" spans="1:11">
      <c r="A4205" s="35">
        <v>4175</v>
      </c>
      <c r="B4205" s="5" t="s">
        <v>1969</v>
      </c>
      <c r="C4205" s="83"/>
      <c r="D4205" s="180" t="s">
        <v>2136</v>
      </c>
      <c r="E4205" s="78" t="s">
        <v>5044</v>
      </c>
      <c r="F4205" s="39" t="s">
        <v>5045</v>
      </c>
      <c r="G4205" s="39"/>
      <c r="H4205" s="39"/>
      <c r="I4205" s="39" t="s">
        <v>4876</v>
      </c>
      <c r="J4205" s="39" t="s">
        <v>4931</v>
      </c>
      <c r="K4205" s="164" t="s">
        <v>30</v>
      </c>
    </row>
    <row r="4206" s="47" customFormat="1" ht="33" spans="1:11">
      <c r="A4206" s="35">
        <v>4176</v>
      </c>
      <c r="B4206" s="5" t="s">
        <v>1969</v>
      </c>
      <c r="C4206" s="83"/>
      <c r="D4206" s="182" t="s">
        <v>2136</v>
      </c>
      <c r="E4206" s="78" t="s">
        <v>2515</v>
      </c>
      <c r="F4206" s="39" t="s">
        <v>5046</v>
      </c>
      <c r="G4206" s="39"/>
      <c r="H4206" s="39"/>
      <c r="I4206" s="39" t="s">
        <v>4876</v>
      </c>
      <c r="J4206" s="39" t="s">
        <v>4931</v>
      </c>
      <c r="K4206" s="88" t="s">
        <v>30</v>
      </c>
    </row>
    <row r="4207" s="47" customFormat="1" ht="33" spans="1:11">
      <c r="A4207" s="35">
        <v>4177</v>
      </c>
      <c r="B4207" s="5" t="s">
        <v>1969</v>
      </c>
      <c r="C4207" s="83"/>
      <c r="D4207" s="175" t="s">
        <v>2083</v>
      </c>
      <c r="E4207" s="78" t="s">
        <v>2077</v>
      </c>
      <c r="F4207" s="78" t="s">
        <v>5047</v>
      </c>
      <c r="G4207" s="131"/>
      <c r="H4207" s="131"/>
      <c r="I4207" s="39" t="s">
        <v>4876</v>
      </c>
      <c r="J4207" s="39" t="s">
        <v>4931</v>
      </c>
      <c r="K4207" s="144" t="s">
        <v>30</v>
      </c>
    </row>
    <row r="4208" s="47" customFormat="1" ht="33" spans="1:11">
      <c r="A4208" s="35">
        <v>4178</v>
      </c>
      <c r="B4208" s="5" t="s">
        <v>1969</v>
      </c>
      <c r="C4208" s="83"/>
      <c r="D4208" s="176" t="s">
        <v>2083</v>
      </c>
      <c r="E4208" s="78" t="s">
        <v>5048</v>
      </c>
      <c r="F4208" s="78" t="s">
        <v>5049</v>
      </c>
      <c r="G4208" s="78"/>
      <c r="H4208" s="78"/>
      <c r="I4208" s="39" t="s">
        <v>4876</v>
      </c>
      <c r="J4208" s="39" t="s">
        <v>4931</v>
      </c>
      <c r="K4208" s="164" t="s">
        <v>30</v>
      </c>
    </row>
    <row r="4209" s="47" customFormat="1" ht="34.5" spans="1:11">
      <c r="A4209" s="35">
        <v>4179</v>
      </c>
      <c r="B4209" s="5" t="s">
        <v>1969</v>
      </c>
      <c r="C4209" s="83"/>
      <c r="D4209" s="176" t="s">
        <v>2083</v>
      </c>
      <c r="E4209" s="78" t="s">
        <v>5050</v>
      </c>
      <c r="F4209" s="39" t="s">
        <v>5051</v>
      </c>
      <c r="G4209" s="39"/>
      <c r="H4209" s="39"/>
      <c r="I4209" s="39" t="s">
        <v>4876</v>
      </c>
      <c r="J4209" s="39" t="s">
        <v>4931</v>
      </c>
      <c r="K4209" s="164" t="s">
        <v>31</v>
      </c>
    </row>
    <row r="4210" s="47" customFormat="1" ht="33" spans="1:11">
      <c r="A4210" s="35">
        <v>4180</v>
      </c>
      <c r="B4210" s="5" t="s">
        <v>1969</v>
      </c>
      <c r="C4210" s="83"/>
      <c r="D4210" s="176" t="s">
        <v>2083</v>
      </c>
      <c r="E4210" s="78" t="s">
        <v>5052</v>
      </c>
      <c r="F4210" s="78" t="s">
        <v>5053</v>
      </c>
      <c r="G4210" s="39"/>
      <c r="H4210" s="39"/>
      <c r="I4210" s="39" t="s">
        <v>4876</v>
      </c>
      <c r="J4210" s="39" t="s">
        <v>4931</v>
      </c>
      <c r="K4210" s="87" t="s">
        <v>30</v>
      </c>
    </row>
    <row r="4211" s="47" customFormat="1" ht="33" spans="1:11">
      <c r="A4211" s="35">
        <v>4181</v>
      </c>
      <c r="B4211" s="5" t="s">
        <v>1969</v>
      </c>
      <c r="C4211" s="83"/>
      <c r="D4211" s="176" t="s">
        <v>2083</v>
      </c>
      <c r="E4211" s="78" t="s">
        <v>5054</v>
      </c>
      <c r="F4211" s="78" t="s">
        <v>5055</v>
      </c>
      <c r="G4211" s="39"/>
      <c r="H4211" s="39"/>
      <c r="I4211" s="39" t="s">
        <v>4876</v>
      </c>
      <c r="J4211" s="39" t="s">
        <v>4931</v>
      </c>
      <c r="K4211" s="88" t="s">
        <v>30</v>
      </c>
    </row>
    <row r="4212" s="47" customFormat="1" ht="33" spans="1:11">
      <c r="A4212" s="35">
        <v>4182</v>
      </c>
      <c r="B4212" s="5" t="s">
        <v>1969</v>
      </c>
      <c r="C4212" s="83"/>
      <c r="D4212" s="176" t="s">
        <v>2083</v>
      </c>
      <c r="E4212" s="78" t="s">
        <v>5056</v>
      </c>
      <c r="F4212" s="78" t="s">
        <v>5057</v>
      </c>
      <c r="G4212" s="39"/>
      <c r="H4212" s="39"/>
      <c r="I4212" s="39" t="s">
        <v>4876</v>
      </c>
      <c r="J4212" s="39" t="s">
        <v>4931</v>
      </c>
      <c r="K4212" s="164" t="s">
        <v>30</v>
      </c>
    </row>
    <row r="4213" s="47" customFormat="1" ht="17.25" spans="1:11">
      <c r="A4213" s="35">
        <v>4183</v>
      </c>
      <c r="B4213" s="5" t="s">
        <v>1969</v>
      </c>
      <c r="C4213" s="83"/>
      <c r="D4213" s="175" t="s">
        <v>2137</v>
      </c>
      <c r="E4213" s="78" t="s">
        <v>5058</v>
      </c>
      <c r="F4213" s="78" t="s">
        <v>3323</v>
      </c>
      <c r="G4213" s="78"/>
      <c r="H4213" s="78"/>
      <c r="I4213" s="39" t="s">
        <v>4876</v>
      </c>
      <c r="J4213" s="39" t="s">
        <v>4931</v>
      </c>
      <c r="K4213" s="164" t="s">
        <v>30</v>
      </c>
    </row>
    <row r="4214" s="47" customFormat="1" ht="33" spans="1:11">
      <c r="A4214" s="35">
        <v>4184</v>
      </c>
      <c r="B4214" s="5" t="s">
        <v>1969</v>
      </c>
      <c r="C4214" s="83"/>
      <c r="D4214" s="176" t="s">
        <v>2137</v>
      </c>
      <c r="E4214" s="78" t="s">
        <v>2461</v>
      </c>
      <c r="F4214" s="78" t="s">
        <v>5059</v>
      </c>
      <c r="G4214" s="78"/>
      <c r="H4214" s="78"/>
      <c r="I4214" s="39" t="s">
        <v>4876</v>
      </c>
      <c r="J4214" s="39" t="s">
        <v>4931</v>
      </c>
      <c r="K4214" s="164" t="s">
        <v>30</v>
      </c>
    </row>
    <row r="4215" s="47" customFormat="1" ht="33" spans="1:11">
      <c r="A4215" s="35">
        <v>4185</v>
      </c>
      <c r="B4215" s="5" t="s">
        <v>1969</v>
      </c>
      <c r="C4215" s="83"/>
      <c r="D4215" s="176" t="s">
        <v>2137</v>
      </c>
      <c r="E4215" s="78" t="s">
        <v>5060</v>
      </c>
      <c r="F4215" s="78" t="s">
        <v>5061</v>
      </c>
      <c r="G4215" s="78"/>
      <c r="H4215" s="78"/>
      <c r="I4215" s="39" t="s">
        <v>4876</v>
      </c>
      <c r="J4215" s="39" t="s">
        <v>4931</v>
      </c>
      <c r="K4215" s="164" t="s">
        <v>30</v>
      </c>
    </row>
    <row r="4216" s="47" customFormat="1" ht="33" spans="1:11">
      <c r="A4216" s="35">
        <v>4186</v>
      </c>
      <c r="B4216" s="5" t="s">
        <v>1969</v>
      </c>
      <c r="C4216" s="83"/>
      <c r="D4216" s="176" t="s">
        <v>2137</v>
      </c>
      <c r="E4216" s="78" t="s">
        <v>2461</v>
      </c>
      <c r="F4216" s="78" t="s">
        <v>5062</v>
      </c>
      <c r="G4216" s="78"/>
      <c r="H4216" s="78"/>
      <c r="I4216" s="39" t="s">
        <v>4876</v>
      </c>
      <c r="J4216" s="39" t="s">
        <v>4931</v>
      </c>
      <c r="K4216" s="164" t="s">
        <v>30</v>
      </c>
    </row>
    <row r="4217" s="47" customFormat="1" ht="49.5" spans="1:11">
      <c r="A4217" s="35">
        <v>4187</v>
      </c>
      <c r="B4217" s="5" t="s">
        <v>1969</v>
      </c>
      <c r="C4217" s="83"/>
      <c r="D4217" s="176" t="s">
        <v>2137</v>
      </c>
      <c r="E4217" s="78" t="s">
        <v>5063</v>
      </c>
      <c r="F4217" s="78" t="s">
        <v>5064</v>
      </c>
      <c r="G4217" s="78"/>
      <c r="H4217" s="78"/>
      <c r="I4217" s="39" t="s">
        <v>4876</v>
      </c>
      <c r="J4217" s="39" t="s">
        <v>4931</v>
      </c>
      <c r="K4217" s="164" t="s">
        <v>30</v>
      </c>
    </row>
    <row r="4218" s="47" customFormat="1" ht="33" spans="1:11">
      <c r="A4218" s="35">
        <v>4188</v>
      </c>
      <c r="B4218" s="5" t="s">
        <v>1969</v>
      </c>
      <c r="C4218" s="83"/>
      <c r="D4218" s="176" t="s">
        <v>2137</v>
      </c>
      <c r="E4218" s="78" t="s">
        <v>2461</v>
      </c>
      <c r="F4218" s="78" t="s">
        <v>5065</v>
      </c>
      <c r="G4218" s="39"/>
      <c r="H4218" s="39"/>
      <c r="I4218" s="39" t="s">
        <v>4876</v>
      </c>
      <c r="J4218" s="39" t="s">
        <v>4931</v>
      </c>
      <c r="K4218" s="164" t="s">
        <v>30</v>
      </c>
    </row>
    <row r="4219" s="47" customFormat="1" ht="33" spans="1:11">
      <c r="A4219" s="35">
        <v>4189</v>
      </c>
      <c r="B4219" s="5" t="s">
        <v>1969</v>
      </c>
      <c r="C4219" s="83"/>
      <c r="D4219" s="176" t="s">
        <v>2137</v>
      </c>
      <c r="E4219" s="78" t="s">
        <v>5066</v>
      </c>
      <c r="F4219" s="78" t="s">
        <v>5067</v>
      </c>
      <c r="G4219" s="39"/>
      <c r="H4219" s="39"/>
      <c r="I4219" s="39" t="s">
        <v>4876</v>
      </c>
      <c r="J4219" s="39" t="s">
        <v>4931</v>
      </c>
      <c r="K4219" s="164" t="s">
        <v>30</v>
      </c>
    </row>
    <row r="4220" s="47" customFormat="1" ht="34.5" spans="1:11">
      <c r="A4220" s="35">
        <v>4190</v>
      </c>
      <c r="B4220" s="5" t="s">
        <v>1969</v>
      </c>
      <c r="C4220" s="83"/>
      <c r="D4220" s="176" t="s">
        <v>2137</v>
      </c>
      <c r="E4220" s="78" t="s">
        <v>5068</v>
      </c>
      <c r="F4220" s="39" t="s">
        <v>5069</v>
      </c>
      <c r="G4220" s="39"/>
      <c r="H4220" s="39"/>
      <c r="I4220" s="39" t="s">
        <v>4876</v>
      </c>
      <c r="J4220" s="39" t="s">
        <v>4931</v>
      </c>
      <c r="K4220" s="164" t="s">
        <v>30</v>
      </c>
    </row>
    <row r="4221" s="47" customFormat="1" ht="17.25" spans="1:11">
      <c r="A4221" s="35">
        <v>4191</v>
      </c>
      <c r="B4221" s="5" t="s">
        <v>1969</v>
      </c>
      <c r="C4221" s="83"/>
      <c r="D4221" s="176" t="s">
        <v>2137</v>
      </c>
      <c r="E4221" s="78" t="s">
        <v>5070</v>
      </c>
      <c r="F4221" s="131" t="s">
        <v>5071</v>
      </c>
      <c r="G4221" s="131"/>
      <c r="H4221" s="131"/>
      <c r="I4221" s="39" t="s">
        <v>4876</v>
      </c>
      <c r="J4221" s="39" t="s">
        <v>4931</v>
      </c>
      <c r="K4221" s="88" t="s">
        <v>30</v>
      </c>
    </row>
    <row r="4222" s="47" customFormat="1" ht="120.75" spans="1:11">
      <c r="A4222" s="35">
        <v>4192</v>
      </c>
      <c r="B4222" s="5" t="s">
        <v>1969</v>
      </c>
      <c r="C4222" s="83"/>
      <c r="D4222" s="176" t="s">
        <v>2137</v>
      </c>
      <c r="E4222" s="78" t="s">
        <v>5072</v>
      </c>
      <c r="F4222" s="39" t="s">
        <v>5073</v>
      </c>
      <c r="G4222" s="39"/>
      <c r="H4222" s="39"/>
      <c r="I4222" s="39" t="s">
        <v>4876</v>
      </c>
      <c r="J4222" s="39" t="s">
        <v>4931</v>
      </c>
      <c r="K4222" s="164" t="s">
        <v>30</v>
      </c>
    </row>
    <row r="4223" s="47" customFormat="1" ht="51.75" spans="1:11">
      <c r="A4223" s="35">
        <v>4193</v>
      </c>
      <c r="B4223" s="5" t="s">
        <v>1969</v>
      </c>
      <c r="C4223" s="83"/>
      <c r="D4223" s="176" t="s">
        <v>2137</v>
      </c>
      <c r="E4223" s="78" t="s">
        <v>5074</v>
      </c>
      <c r="F4223" s="39" t="s">
        <v>5075</v>
      </c>
      <c r="G4223" s="39"/>
      <c r="H4223" s="39"/>
      <c r="I4223" s="39" t="s">
        <v>4876</v>
      </c>
      <c r="J4223" s="39" t="s">
        <v>4931</v>
      </c>
      <c r="K4223" s="144" t="s">
        <v>30</v>
      </c>
    </row>
    <row r="4224" s="47" customFormat="1" ht="34.5" spans="1:11">
      <c r="A4224" s="35">
        <v>4194</v>
      </c>
      <c r="B4224" s="5" t="s">
        <v>1969</v>
      </c>
      <c r="C4224" s="83"/>
      <c r="D4224" s="176" t="s">
        <v>2137</v>
      </c>
      <c r="E4224" s="78" t="s">
        <v>5076</v>
      </c>
      <c r="F4224" s="39" t="s">
        <v>5077</v>
      </c>
      <c r="G4224" s="39"/>
      <c r="H4224" s="39"/>
      <c r="I4224" s="39" t="s">
        <v>4876</v>
      </c>
      <c r="J4224" s="39" t="s">
        <v>4931</v>
      </c>
      <c r="K4224" s="164" t="s">
        <v>30</v>
      </c>
    </row>
    <row r="4225" s="47" customFormat="1" ht="17.25" spans="1:11">
      <c r="A4225" s="35">
        <v>4195</v>
      </c>
      <c r="B4225" s="5" t="s">
        <v>1969</v>
      </c>
      <c r="C4225" s="83"/>
      <c r="D4225" s="176" t="s">
        <v>2137</v>
      </c>
      <c r="E4225" s="78" t="s">
        <v>2548</v>
      </c>
      <c r="F4225" s="39" t="s">
        <v>5078</v>
      </c>
      <c r="G4225" s="39"/>
      <c r="H4225" s="39"/>
      <c r="I4225" s="39" t="s">
        <v>4876</v>
      </c>
      <c r="J4225" s="39" t="s">
        <v>4931</v>
      </c>
      <c r="K4225" s="164" t="s">
        <v>30</v>
      </c>
    </row>
    <row r="4226" s="47" customFormat="1" ht="33" spans="1:11">
      <c r="A4226" s="35">
        <v>4196</v>
      </c>
      <c r="B4226" s="5" t="s">
        <v>1969</v>
      </c>
      <c r="C4226" s="83"/>
      <c r="D4226" s="176" t="s">
        <v>2137</v>
      </c>
      <c r="E4226" s="78" t="s">
        <v>5079</v>
      </c>
      <c r="F4226" s="78" t="s">
        <v>5080</v>
      </c>
      <c r="G4226" s="78"/>
      <c r="H4226" s="39"/>
      <c r="I4226" s="39" t="s">
        <v>4876</v>
      </c>
      <c r="J4226" s="39" t="s">
        <v>4931</v>
      </c>
      <c r="K4226" s="88" t="s">
        <v>30</v>
      </c>
    </row>
    <row r="4227" s="47" customFormat="1" ht="33" spans="1:11">
      <c r="A4227" s="35">
        <v>4197</v>
      </c>
      <c r="B4227" s="5" t="s">
        <v>1969</v>
      </c>
      <c r="C4227" s="83"/>
      <c r="D4227" s="176" t="s">
        <v>2137</v>
      </c>
      <c r="E4227" s="78" t="s">
        <v>5081</v>
      </c>
      <c r="F4227" s="78" t="s">
        <v>5082</v>
      </c>
      <c r="G4227" s="78"/>
      <c r="H4227" s="39"/>
      <c r="I4227" s="39" t="s">
        <v>4876</v>
      </c>
      <c r="J4227" s="39" t="s">
        <v>4931</v>
      </c>
      <c r="K4227" s="88" t="s">
        <v>30</v>
      </c>
    </row>
    <row r="4228" s="47" customFormat="1" ht="49.5" spans="1:11">
      <c r="A4228" s="35">
        <v>4198</v>
      </c>
      <c r="B4228" s="5" t="s">
        <v>1969</v>
      </c>
      <c r="C4228" s="83"/>
      <c r="D4228" s="177" t="s">
        <v>2137</v>
      </c>
      <c r="E4228" s="78" t="s">
        <v>5083</v>
      </c>
      <c r="F4228" s="78" t="s">
        <v>5084</v>
      </c>
      <c r="G4228" s="78"/>
      <c r="H4228" s="39"/>
      <c r="I4228" s="39" t="s">
        <v>4876</v>
      </c>
      <c r="J4228" s="39" t="s">
        <v>4931</v>
      </c>
      <c r="K4228" s="88" t="s">
        <v>30</v>
      </c>
    </row>
    <row r="4229" s="47" customFormat="1" ht="17.25" spans="1:11">
      <c r="A4229" s="35">
        <v>4199</v>
      </c>
      <c r="B4229" s="5" t="s">
        <v>1969</v>
      </c>
      <c r="C4229" s="83"/>
      <c r="D4229" s="175" t="s">
        <v>2138</v>
      </c>
      <c r="E4229" s="78" t="s">
        <v>5058</v>
      </c>
      <c r="F4229" s="78" t="s">
        <v>3323</v>
      </c>
      <c r="G4229" s="78"/>
      <c r="H4229" s="78"/>
      <c r="I4229" s="39" t="s">
        <v>4876</v>
      </c>
      <c r="J4229" s="39" t="s">
        <v>4931</v>
      </c>
      <c r="K4229" s="164" t="s">
        <v>30</v>
      </c>
    </row>
    <row r="4230" s="47" customFormat="1" ht="33" spans="1:11">
      <c r="A4230" s="35">
        <v>4200</v>
      </c>
      <c r="B4230" s="5" t="s">
        <v>1969</v>
      </c>
      <c r="C4230" s="83"/>
      <c r="D4230" s="176" t="s">
        <v>2138</v>
      </c>
      <c r="E4230" s="78" t="s">
        <v>2461</v>
      </c>
      <c r="F4230" s="78" t="s">
        <v>5059</v>
      </c>
      <c r="G4230" s="78"/>
      <c r="H4230" s="78"/>
      <c r="I4230" s="39" t="s">
        <v>4876</v>
      </c>
      <c r="J4230" s="39" t="s">
        <v>4931</v>
      </c>
      <c r="K4230" s="164" t="s">
        <v>30</v>
      </c>
    </row>
    <row r="4231" s="47" customFormat="1" ht="33" spans="1:11">
      <c r="A4231" s="35">
        <v>4201</v>
      </c>
      <c r="B4231" s="5" t="s">
        <v>1969</v>
      </c>
      <c r="C4231" s="83"/>
      <c r="D4231" s="176" t="s">
        <v>2138</v>
      </c>
      <c r="E4231" s="78" t="s">
        <v>5060</v>
      </c>
      <c r="F4231" s="78" t="s">
        <v>5061</v>
      </c>
      <c r="G4231" s="78"/>
      <c r="H4231" s="78"/>
      <c r="I4231" s="39" t="s">
        <v>4876</v>
      </c>
      <c r="J4231" s="39" t="s">
        <v>4931</v>
      </c>
      <c r="K4231" s="164" t="s">
        <v>30</v>
      </c>
    </row>
    <row r="4232" s="47" customFormat="1" ht="33" spans="1:11">
      <c r="A4232" s="35">
        <v>4202</v>
      </c>
      <c r="B4232" s="5" t="s">
        <v>1969</v>
      </c>
      <c r="C4232" s="83"/>
      <c r="D4232" s="176" t="s">
        <v>2138</v>
      </c>
      <c r="E4232" s="78" t="s">
        <v>2461</v>
      </c>
      <c r="F4232" s="78" t="s">
        <v>5062</v>
      </c>
      <c r="G4232" s="78"/>
      <c r="H4232" s="78"/>
      <c r="I4232" s="39" t="s">
        <v>4876</v>
      </c>
      <c r="J4232" s="39" t="s">
        <v>4931</v>
      </c>
      <c r="K4232" s="164" t="s">
        <v>30</v>
      </c>
    </row>
    <row r="4233" s="47" customFormat="1" ht="49.5" spans="1:11">
      <c r="A4233" s="35">
        <v>4203</v>
      </c>
      <c r="B4233" s="5" t="s">
        <v>1969</v>
      </c>
      <c r="C4233" s="83"/>
      <c r="D4233" s="176" t="s">
        <v>2138</v>
      </c>
      <c r="E4233" s="78" t="s">
        <v>5063</v>
      </c>
      <c r="F4233" s="78" t="s">
        <v>5064</v>
      </c>
      <c r="G4233" s="78"/>
      <c r="H4233" s="78"/>
      <c r="I4233" s="39" t="s">
        <v>4876</v>
      </c>
      <c r="J4233" s="39" t="s">
        <v>4931</v>
      </c>
      <c r="K4233" s="164" t="s">
        <v>30</v>
      </c>
    </row>
    <row r="4234" s="47" customFormat="1" ht="33" spans="1:11">
      <c r="A4234" s="35">
        <v>4204</v>
      </c>
      <c r="B4234" s="5" t="s">
        <v>1969</v>
      </c>
      <c r="C4234" s="83"/>
      <c r="D4234" s="176" t="s">
        <v>2138</v>
      </c>
      <c r="E4234" s="78" t="s">
        <v>2461</v>
      </c>
      <c r="F4234" s="78" t="s">
        <v>5065</v>
      </c>
      <c r="G4234" s="39"/>
      <c r="H4234" s="39"/>
      <c r="I4234" s="39" t="s">
        <v>4876</v>
      </c>
      <c r="J4234" s="39" t="s">
        <v>4931</v>
      </c>
      <c r="K4234" s="164" t="s">
        <v>30</v>
      </c>
    </row>
    <row r="4235" s="47" customFormat="1" ht="33" spans="1:11">
      <c r="A4235" s="35">
        <v>4205</v>
      </c>
      <c r="B4235" s="5" t="s">
        <v>1969</v>
      </c>
      <c r="C4235" s="83"/>
      <c r="D4235" s="176" t="s">
        <v>2138</v>
      </c>
      <c r="E4235" s="78" t="s">
        <v>5066</v>
      </c>
      <c r="F4235" s="78" t="s">
        <v>5067</v>
      </c>
      <c r="G4235" s="39"/>
      <c r="H4235" s="39"/>
      <c r="I4235" s="39" t="s">
        <v>4876</v>
      </c>
      <c r="J4235" s="39" t="s">
        <v>4931</v>
      </c>
      <c r="K4235" s="164" t="s">
        <v>30</v>
      </c>
    </row>
    <row r="4236" s="47" customFormat="1" ht="34.5" spans="1:11">
      <c r="A4236" s="35">
        <v>4206</v>
      </c>
      <c r="B4236" s="5" t="s">
        <v>1969</v>
      </c>
      <c r="C4236" s="83"/>
      <c r="D4236" s="176" t="s">
        <v>2138</v>
      </c>
      <c r="E4236" s="78" t="s">
        <v>5068</v>
      </c>
      <c r="F4236" s="39" t="s">
        <v>5069</v>
      </c>
      <c r="G4236" s="39"/>
      <c r="H4236" s="39"/>
      <c r="I4236" s="39" t="s">
        <v>4876</v>
      </c>
      <c r="J4236" s="39" t="s">
        <v>4931</v>
      </c>
      <c r="K4236" s="164" t="s">
        <v>30</v>
      </c>
    </row>
    <row r="4237" s="47" customFormat="1" ht="17.25" spans="1:11">
      <c r="A4237" s="35">
        <v>4207</v>
      </c>
      <c r="B4237" s="5" t="s">
        <v>1969</v>
      </c>
      <c r="C4237" s="83"/>
      <c r="D4237" s="176" t="s">
        <v>2138</v>
      </c>
      <c r="E4237" s="78" t="s">
        <v>5070</v>
      </c>
      <c r="F4237" s="131" t="s">
        <v>5071</v>
      </c>
      <c r="G4237" s="131"/>
      <c r="H4237" s="131"/>
      <c r="I4237" s="39" t="s">
        <v>4876</v>
      </c>
      <c r="J4237" s="39" t="s">
        <v>4931</v>
      </c>
      <c r="K4237" s="88" t="s">
        <v>30</v>
      </c>
    </row>
    <row r="4238" s="47" customFormat="1" ht="120.75" spans="1:11">
      <c r="A4238" s="35">
        <v>4208</v>
      </c>
      <c r="B4238" s="5" t="s">
        <v>1969</v>
      </c>
      <c r="C4238" s="83"/>
      <c r="D4238" s="176" t="s">
        <v>2138</v>
      </c>
      <c r="E4238" s="78" t="s">
        <v>5072</v>
      </c>
      <c r="F4238" s="39" t="s">
        <v>5073</v>
      </c>
      <c r="G4238" s="39"/>
      <c r="H4238" s="39"/>
      <c r="I4238" s="39" t="s">
        <v>4876</v>
      </c>
      <c r="J4238" s="39" t="s">
        <v>4931</v>
      </c>
      <c r="K4238" s="164" t="s">
        <v>30</v>
      </c>
    </row>
    <row r="4239" s="47" customFormat="1" ht="51.75" spans="1:11">
      <c r="A4239" s="35">
        <v>4209</v>
      </c>
      <c r="B4239" s="5" t="s">
        <v>1969</v>
      </c>
      <c r="C4239" s="83"/>
      <c r="D4239" s="176" t="s">
        <v>2138</v>
      </c>
      <c r="E4239" s="78" t="s">
        <v>5074</v>
      </c>
      <c r="F4239" s="39" t="s">
        <v>5075</v>
      </c>
      <c r="G4239" s="39"/>
      <c r="H4239" s="39"/>
      <c r="I4239" s="39" t="s">
        <v>4876</v>
      </c>
      <c r="J4239" s="39" t="s">
        <v>4931</v>
      </c>
      <c r="K4239" s="144" t="s">
        <v>30</v>
      </c>
    </row>
    <row r="4240" s="47" customFormat="1" ht="34.5" spans="1:11">
      <c r="A4240" s="35">
        <v>4210</v>
      </c>
      <c r="B4240" s="5" t="s">
        <v>1969</v>
      </c>
      <c r="C4240" s="83"/>
      <c r="D4240" s="176" t="s">
        <v>2138</v>
      </c>
      <c r="E4240" s="78" t="s">
        <v>5076</v>
      </c>
      <c r="F4240" s="39" t="s">
        <v>5077</v>
      </c>
      <c r="G4240" s="39"/>
      <c r="H4240" s="39"/>
      <c r="I4240" s="39" t="s">
        <v>4876</v>
      </c>
      <c r="J4240" s="39" t="s">
        <v>4931</v>
      </c>
      <c r="K4240" s="164" t="s">
        <v>30</v>
      </c>
    </row>
    <row r="4241" s="47" customFormat="1" ht="17.25" spans="1:11">
      <c r="A4241" s="35">
        <v>4211</v>
      </c>
      <c r="B4241" s="5" t="s">
        <v>1969</v>
      </c>
      <c r="C4241" s="83"/>
      <c r="D4241" s="176" t="s">
        <v>2138</v>
      </c>
      <c r="E4241" s="78" t="s">
        <v>2548</v>
      </c>
      <c r="F4241" s="39" t="s">
        <v>5078</v>
      </c>
      <c r="G4241" s="39"/>
      <c r="H4241" s="39"/>
      <c r="I4241" s="39" t="s">
        <v>4876</v>
      </c>
      <c r="J4241" s="39" t="s">
        <v>4931</v>
      </c>
      <c r="K4241" s="164" t="s">
        <v>30</v>
      </c>
    </row>
    <row r="4242" s="47" customFormat="1" ht="33" spans="1:11">
      <c r="A4242" s="35">
        <v>4212</v>
      </c>
      <c r="B4242" s="5" t="s">
        <v>1969</v>
      </c>
      <c r="C4242" s="83"/>
      <c r="D4242" s="176" t="s">
        <v>2138</v>
      </c>
      <c r="E4242" s="78" t="s">
        <v>5079</v>
      </c>
      <c r="F4242" s="78" t="s">
        <v>5080</v>
      </c>
      <c r="G4242" s="78"/>
      <c r="H4242" s="39"/>
      <c r="I4242" s="39" t="s">
        <v>4876</v>
      </c>
      <c r="J4242" s="39" t="s">
        <v>4931</v>
      </c>
      <c r="K4242" s="88" t="s">
        <v>30</v>
      </c>
    </row>
    <row r="4243" s="47" customFormat="1" ht="33" spans="1:11">
      <c r="A4243" s="35">
        <v>4213</v>
      </c>
      <c r="B4243" s="5" t="s">
        <v>1969</v>
      </c>
      <c r="C4243" s="83"/>
      <c r="D4243" s="176" t="s">
        <v>2138</v>
      </c>
      <c r="E4243" s="78" t="s">
        <v>5081</v>
      </c>
      <c r="F4243" s="78" t="s">
        <v>5082</v>
      </c>
      <c r="G4243" s="78"/>
      <c r="H4243" s="39"/>
      <c r="I4243" s="39" t="s">
        <v>4876</v>
      </c>
      <c r="J4243" s="39" t="s">
        <v>4931</v>
      </c>
      <c r="K4243" s="88" t="s">
        <v>30</v>
      </c>
    </row>
    <row r="4244" s="47" customFormat="1" ht="49.5" spans="1:11">
      <c r="A4244" s="35">
        <v>4214</v>
      </c>
      <c r="B4244" s="5" t="s">
        <v>1969</v>
      </c>
      <c r="C4244" s="83"/>
      <c r="D4244" s="177" t="s">
        <v>2138</v>
      </c>
      <c r="E4244" s="78" t="s">
        <v>5083</v>
      </c>
      <c r="F4244" s="78" t="s">
        <v>5084</v>
      </c>
      <c r="G4244" s="78"/>
      <c r="H4244" s="39"/>
      <c r="I4244" s="39" t="s">
        <v>4876</v>
      </c>
      <c r="J4244" s="39" t="s">
        <v>4931</v>
      </c>
      <c r="K4244" s="88" t="s">
        <v>30</v>
      </c>
    </row>
    <row r="4245" s="47" customFormat="1" ht="17.25" spans="1:11">
      <c r="A4245" s="35">
        <v>4215</v>
      </c>
      <c r="B4245" s="5" t="s">
        <v>1969</v>
      </c>
      <c r="C4245" s="83"/>
      <c r="D4245" s="175" t="s">
        <v>2139</v>
      </c>
      <c r="E4245" s="78" t="s">
        <v>5058</v>
      </c>
      <c r="F4245" s="78" t="s">
        <v>3323</v>
      </c>
      <c r="G4245" s="78"/>
      <c r="H4245" s="78"/>
      <c r="I4245" s="39" t="s">
        <v>4876</v>
      </c>
      <c r="J4245" s="39" t="s">
        <v>4931</v>
      </c>
      <c r="K4245" s="164" t="s">
        <v>30</v>
      </c>
    </row>
    <row r="4246" s="47" customFormat="1" ht="33" spans="1:11">
      <c r="A4246" s="35">
        <v>4216</v>
      </c>
      <c r="B4246" s="5" t="s">
        <v>1969</v>
      </c>
      <c r="C4246" s="83"/>
      <c r="D4246" s="176" t="s">
        <v>2139</v>
      </c>
      <c r="E4246" s="78" t="s">
        <v>2461</v>
      </c>
      <c r="F4246" s="78" t="s">
        <v>5059</v>
      </c>
      <c r="G4246" s="78"/>
      <c r="H4246" s="78"/>
      <c r="I4246" s="39" t="s">
        <v>4876</v>
      </c>
      <c r="J4246" s="39" t="s">
        <v>4931</v>
      </c>
      <c r="K4246" s="164" t="s">
        <v>30</v>
      </c>
    </row>
    <row r="4247" s="47" customFormat="1" ht="33" spans="1:11">
      <c r="A4247" s="35">
        <v>4217</v>
      </c>
      <c r="B4247" s="5" t="s">
        <v>1969</v>
      </c>
      <c r="C4247" s="83"/>
      <c r="D4247" s="176" t="s">
        <v>2139</v>
      </c>
      <c r="E4247" s="78" t="s">
        <v>5060</v>
      </c>
      <c r="F4247" s="78" t="s">
        <v>5061</v>
      </c>
      <c r="G4247" s="78"/>
      <c r="H4247" s="78"/>
      <c r="I4247" s="39" t="s">
        <v>4876</v>
      </c>
      <c r="J4247" s="39" t="s">
        <v>4931</v>
      </c>
      <c r="K4247" s="164" t="s">
        <v>30</v>
      </c>
    </row>
    <row r="4248" s="47" customFormat="1" ht="33" spans="1:11">
      <c r="A4248" s="35">
        <v>4218</v>
      </c>
      <c r="B4248" s="5" t="s">
        <v>1969</v>
      </c>
      <c r="C4248" s="83"/>
      <c r="D4248" s="176" t="s">
        <v>2139</v>
      </c>
      <c r="E4248" s="78" t="s">
        <v>2461</v>
      </c>
      <c r="F4248" s="78" t="s">
        <v>5062</v>
      </c>
      <c r="G4248" s="78"/>
      <c r="H4248" s="78"/>
      <c r="I4248" s="39" t="s">
        <v>4876</v>
      </c>
      <c r="J4248" s="39" t="s">
        <v>4931</v>
      </c>
      <c r="K4248" s="164" t="s">
        <v>30</v>
      </c>
    </row>
    <row r="4249" s="47" customFormat="1" ht="49.5" spans="1:11">
      <c r="A4249" s="35">
        <v>4219</v>
      </c>
      <c r="B4249" s="5" t="s">
        <v>1969</v>
      </c>
      <c r="C4249" s="83"/>
      <c r="D4249" s="176" t="s">
        <v>2139</v>
      </c>
      <c r="E4249" s="78" t="s">
        <v>5063</v>
      </c>
      <c r="F4249" s="78" t="s">
        <v>5064</v>
      </c>
      <c r="G4249" s="78"/>
      <c r="H4249" s="78"/>
      <c r="I4249" s="39" t="s">
        <v>4876</v>
      </c>
      <c r="J4249" s="39" t="s">
        <v>4931</v>
      </c>
      <c r="K4249" s="164" t="s">
        <v>30</v>
      </c>
    </row>
    <row r="4250" s="47" customFormat="1" ht="33" spans="1:11">
      <c r="A4250" s="35">
        <v>4220</v>
      </c>
      <c r="B4250" s="5" t="s">
        <v>1969</v>
      </c>
      <c r="C4250" s="83"/>
      <c r="D4250" s="176" t="s">
        <v>2139</v>
      </c>
      <c r="E4250" s="78" t="s">
        <v>2461</v>
      </c>
      <c r="F4250" s="78" t="s">
        <v>5065</v>
      </c>
      <c r="G4250" s="39"/>
      <c r="H4250" s="39"/>
      <c r="I4250" s="39" t="s">
        <v>4876</v>
      </c>
      <c r="J4250" s="39" t="s">
        <v>4931</v>
      </c>
      <c r="K4250" s="164" t="s">
        <v>30</v>
      </c>
    </row>
    <row r="4251" s="47" customFormat="1" ht="33" spans="1:11">
      <c r="A4251" s="35">
        <v>4221</v>
      </c>
      <c r="B4251" s="5" t="s">
        <v>1969</v>
      </c>
      <c r="C4251" s="83"/>
      <c r="D4251" s="176" t="s">
        <v>2139</v>
      </c>
      <c r="E4251" s="78" t="s">
        <v>5066</v>
      </c>
      <c r="F4251" s="78" t="s">
        <v>5067</v>
      </c>
      <c r="G4251" s="39"/>
      <c r="H4251" s="39"/>
      <c r="I4251" s="39" t="s">
        <v>4876</v>
      </c>
      <c r="J4251" s="39" t="s">
        <v>4931</v>
      </c>
      <c r="K4251" s="164" t="s">
        <v>30</v>
      </c>
    </row>
    <row r="4252" s="47" customFormat="1" ht="34.5" spans="1:11">
      <c r="A4252" s="35">
        <v>4222</v>
      </c>
      <c r="B4252" s="5" t="s">
        <v>1969</v>
      </c>
      <c r="C4252" s="83"/>
      <c r="D4252" s="176" t="s">
        <v>2139</v>
      </c>
      <c r="E4252" s="78" t="s">
        <v>5068</v>
      </c>
      <c r="F4252" s="39" t="s">
        <v>5069</v>
      </c>
      <c r="G4252" s="39"/>
      <c r="H4252" s="39"/>
      <c r="I4252" s="39" t="s">
        <v>4876</v>
      </c>
      <c r="J4252" s="39" t="s">
        <v>4931</v>
      </c>
      <c r="K4252" s="164" t="s">
        <v>30</v>
      </c>
    </row>
    <row r="4253" s="47" customFormat="1" ht="17.25" spans="1:11">
      <c r="A4253" s="35">
        <v>4223</v>
      </c>
      <c r="B4253" s="5" t="s">
        <v>1969</v>
      </c>
      <c r="C4253" s="83"/>
      <c r="D4253" s="176" t="s">
        <v>2139</v>
      </c>
      <c r="E4253" s="78" t="s">
        <v>5070</v>
      </c>
      <c r="F4253" s="131" t="s">
        <v>5071</v>
      </c>
      <c r="G4253" s="131"/>
      <c r="H4253" s="131"/>
      <c r="I4253" s="39" t="s">
        <v>4876</v>
      </c>
      <c r="J4253" s="39" t="s">
        <v>4931</v>
      </c>
      <c r="K4253" s="88" t="s">
        <v>30</v>
      </c>
    </row>
    <row r="4254" s="47" customFormat="1" ht="120.75" spans="1:11">
      <c r="A4254" s="35">
        <v>4224</v>
      </c>
      <c r="B4254" s="5" t="s">
        <v>1969</v>
      </c>
      <c r="C4254" s="83"/>
      <c r="D4254" s="176" t="s">
        <v>2139</v>
      </c>
      <c r="E4254" s="78" t="s">
        <v>5072</v>
      </c>
      <c r="F4254" s="39" t="s">
        <v>5073</v>
      </c>
      <c r="G4254" s="39"/>
      <c r="H4254" s="39"/>
      <c r="I4254" s="39" t="s">
        <v>4876</v>
      </c>
      <c r="J4254" s="39" t="s">
        <v>4931</v>
      </c>
      <c r="K4254" s="164" t="s">
        <v>30</v>
      </c>
    </row>
    <row r="4255" s="47" customFormat="1" ht="51.75" spans="1:11">
      <c r="A4255" s="35">
        <v>4225</v>
      </c>
      <c r="B4255" s="5" t="s">
        <v>1969</v>
      </c>
      <c r="C4255" s="83"/>
      <c r="D4255" s="176" t="s">
        <v>2139</v>
      </c>
      <c r="E4255" s="78" t="s">
        <v>5074</v>
      </c>
      <c r="F4255" s="39" t="s">
        <v>5075</v>
      </c>
      <c r="G4255" s="39"/>
      <c r="H4255" s="39"/>
      <c r="I4255" s="39" t="s">
        <v>4876</v>
      </c>
      <c r="J4255" s="39" t="s">
        <v>4931</v>
      </c>
      <c r="K4255" s="144" t="s">
        <v>30</v>
      </c>
    </row>
    <row r="4256" s="47" customFormat="1" ht="34.5" spans="1:11">
      <c r="A4256" s="35">
        <v>4226</v>
      </c>
      <c r="B4256" s="5" t="s">
        <v>1969</v>
      </c>
      <c r="C4256" s="83"/>
      <c r="D4256" s="176" t="s">
        <v>2139</v>
      </c>
      <c r="E4256" s="78" t="s">
        <v>5076</v>
      </c>
      <c r="F4256" s="39" t="s">
        <v>5077</v>
      </c>
      <c r="G4256" s="39"/>
      <c r="H4256" s="39"/>
      <c r="I4256" s="39" t="s">
        <v>4876</v>
      </c>
      <c r="J4256" s="39" t="s">
        <v>4931</v>
      </c>
      <c r="K4256" s="164" t="s">
        <v>30</v>
      </c>
    </row>
    <row r="4257" s="47" customFormat="1" ht="17.25" spans="1:11">
      <c r="A4257" s="35">
        <v>4227</v>
      </c>
      <c r="B4257" s="5" t="s">
        <v>1969</v>
      </c>
      <c r="C4257" s="83"/>
      <c r="D4257" s="176" t="s">
        <v>2139</v>
      </c>
      <c r="E4257" s="78" t="s">
        <v>2548</v>
      </c>
      <c r="F4257" s="39" t="s">
        <v>5078</v>
      </c>
      <c r="G4257" s="39"/>
      <c r="H4257" s="39"/>
      <c r="I4257" s="39" t="s">
        <v>4876</v>
      </c>
      <c r="J4257" s="39" t="s">
        <v>4931</v>
      </c>
      <c r="K4257" s="164" t="s">
        <v>30</v>
      </c>
    </row>
    <row r="4258" s="47" customFormat="1" ht="33" spans="1:11">
      <c r="A4258" s="35">
        <v>4228</v>
      </c>
      <c r="B4258" s="5" t="s">
        <v>1969</v>
      </c>
      <c r="C4258" s="83"/>
      <c r="D4258" s="176" t="s">
        <v>2139</v>
      </c>
      <c r="E4258" s="78" t="s">
        <v>5079</v>
      </c>
      <c r="F4258" s="78" t="s">
        <v>5080</v>
      </c>
      <c r="G4258" s="78"/>
      <c r="H4258" s="39"/>
      <c r="I4258" s="39" t="s">
        <v>4876</v>
      </c>
      <c r="J4258" s="39" t="s">
        <v>4931</v>
      </c>
      <c r="K4258" s="88" t="s">
        <v>30</v>
      </c>
    </row>
    <row r="4259" s="47" customFormat="1" ht="33" spans="1:11">
      <c r="A4259" s="35">
        <v>4229</v>
      </c>
      <c r="B4259" s="5" t="s">
        <v>1969</v>
      </c>
      <c r="C4259" s="83"/>
      <c r="D4259" s="176" t="s">
        <v>2139</v>
      </c>
      <c r="E4259" s="78" t="s">
        <v>5081</v>
      </c>
      <c r="F4259" s="78" t="s">
        <v>5082</v>
      </c>
      <c r="G4259" s="78"/>
      <c r="H4259" s="39"/>
      <c r="I4259" s="39" t="s">
        <v>4876</v>
      </c>
      <c r="J4259" s="39" t="s">
        <v>4931</v>
      </c>
      <c r="K4259" s="88" t="s">
        <v>30</v>
      </c>
    </row>
    <row r="4260" s="47" customFormat="1" ht="49.5" spans="1:11">
      <c r="A4260" s="35">
        <v>4230</v>
      </c>
      <c r="B4260" s="5" t="s">
        <v>1969</v>
      </c>
      <c r="C4260" s="83"/>
      <c r="D4260" s="177" t="s">
        <v>2139</v>
      </c>
      <c r="E4260" s="78" t="s">
        <v>5083</v>
      </c>
      <c r="F4260" s="78" t="s">
        <v>5084</v>
      </c>
      <c r="G4260" s="78"/>
      <c r="H4260" s="39"/>
      <c r="I4260" s="39" t="s">
        <v>4876</v>
      </c>
      <c r="J4260" s="39" t="s">
        <v>4931</v>
      </c>
      <c r="K4260" s="88" t="s">
        <v>30</v>
      </c>
    </row>
    <row r="4261" s="47" customFormat="1" ht="34.5" spans="1:11">
      <c r="A4261" s="35">
        <v>4231</v>
      </c>
      <c r="B4261" s="5" t="s">
        <v>1969</v>
      </c>
      <c r="C4261" s="83"/>
      <c r="D4261" s="178" t="s">
        <v>2141</v>
      </c>
      <c r="E4261" s="39" t="s">
        <v>3320</v>
      </c>
      <c r="F4261" s="39" t="s">
        <v>4928</v>
      </c>
      <c r="G4261" s="39" t="s">
        <v>5367</v>
      </c>
      <c r="H4261" s="39"/>
      <c r="I4261" s="39" t="s">
        <v>4876</v>
      </c>
      <c r="J4261" s="39" t="s">
        <v>4931</v>
      </c>
      <c r="K4261" s="88" t="s">
        <v>31</v>
      </c>
    </row>
    <row r="4262" s="47" customFormat="1" ht="17.25" spans="1:11">
      <c r="A4262" s="35">
        <v>4232</v>
      </c>
      <c r="B4262" s="5" t="s">
        <v>1969</v>
      </c>
      <c r="C4262" s="83"/>
      <c r="D4262" s="180" t="s">
        <v>2141</v>
      </c>
      <c r="E4262" s="39" t="s">
        <v>3323</v>
      </c>
      <c r="F4262" s="39" t="s">
        <v>4930</v>
      </c>
      <c r="G4262" s="39"/>
      <c r="H4262" s="39"/>
      <c r="I4262" s="39" t="s">
        <v>4876</v>
      </c>
      <c r="J4262" s="39" t="s">
        <v>4931</v>
      </c>
      <c r="K4262" s="164" t="s">
        <v>30</v>
      </c>
    </row>
    <row r="4263" s="47" customFormat="1" ht="17.25" spans="1:11">
      <c r="A4263" s="35">
        <v>4233</v>
      </c>
      <c r="B4263" s="5" t="s">
        <v>1969</v>
      </c>
      <c r="C4263" s="83"/>
      <c r="D4263" s="180" t="s">
        <v>2141</v>
      </c>
      <c r="E4263" s="39" t="s">
        <v>3324</v>
      </c>
      <c r="F4263" s="39" t="s">
        <v>4932</v>
      </c>
      <c r="G4263" s="39"/>
      <c r="H4263" s="39"/>
      <c r="I4263" s="39" t="s">
        <v>4876</v>
      </c>
      <c r="J4263" s="39" t="s">
        <v>4931</v>
      </c>
      <c r="K4263" s="164" t="s">
        <v>31</v>
      </c>
    </row>
    <row r="4264" s="47" customFormat="1" ht="17.25" spans="1:11">
      <c r="A4264" s="35">
        <v>4234</v>
      </c>
      <c r="B4264" s="5" t="s">
        <v>1969</v>
      </c>
      <c r="C4264" s="83"/>
      <c r="D4264" s="180" t="s">
        <v>2141</v>
      </c>
      <c r="E4264" s="39" t="s">
        <v>4933</v>
      </c>
      <c r="F4264" s="39" t="s">
        <v>4934</v>
      </c>
      <c r="G4264" s="39"/>
      <c r="H4264" s="39"/>
      <c r="I4264" s="39" t="s">
        <v>4876</v>
      </c>
      <c r="J4264" s="39" t="s">
        <v>4931</v>
      </c>
      <c r="K4264" s="88" t="s">
        <v>30</v>
      </c>
    </row>
    <row r="4265" s="47" customFormat="1" ht="17.25" spans="1:11">
      <c r="A4265" s="35">
        <v>4235</v>
      </c>
      <c r="B4265" s="5" t="s">
        <v>1969</v>
      </c>
      <c r="C4265" s="83"/>
      <c r="D4265" s="180" t="s">
        <v>2141</v>
      </c>
      <c r="E4265" s="39" t="s">
        <v>4874</v>
      </c>
      <c r="F4265" s="39" t="s">
        <v>4935</v>
      </c>
      <c r="G4265" s="39"/>
      <c r="H4265" s="39"/>
      <c r="I4265" s="39" t="s">
        <v>4876</v>
      </c>
      <c r="J4265" s="39" t="s">
        <v>4931</v>
      </c>
      <c r="K4265" s="88" t="s">
        <v>30</v>
      </c>
    </row>
    <row r="4266" s="47" customFormat="1" ht="17.25" spans="1:11">
      <c r="A4266" s="35">
        <v>4236</v>
      </c>
      <c r="B4266" s="5" t="s">
        <v>1969</v>
      </c>
      <c r="C4266" s="83"/>
      <c r="D4266" s="180" t="s">
        <v>2141</v>
      </c>
      <c r="E4266" s="39" t="s">
        <v>2536</v>
      </c>
      <c r="F4266" s="39" t="s">
        <v>4936</v>
      </c>
      <c r="G4266" s="39"/>
      <c r="H4266" s="39"/>
      <c r="I4266" s="39" t="s">
        <v>4876</v>
      </c>
      <c r="J4266" s="39" t="s">
        <v>4931</v>
      </c>
      <c r="K4266" s="88" t="s">
        <v>30</v>
      </c>
    </row>
    <row r="4267" s="47" customFormat="1" ht="17.25" spans="1:11">
      <c r="A4267" s="35">
        <v>4237</v>
      </c>
      <c r="B4267" s="5" t="s">
        <v>1969</v>
      </c>
      <c r="C4267" s="83"/>
      <c r="D4267" s="180" t="s">
        <v>2141</v>
      </c>
      <c r="E4267" s="39" t="s">
        <v>4937</v>
      </c>
      <c r="F4267" s="39" t="s">
        <v>3325</v>
      </c>
      <c r="G4267" s="39"/>
      <c r="H4267" s="39"/>
      <c r="I4267" s="39" t="s">
        <v>4876</v>
      </c>
      <c r="J4267" s="39" t="s">
        <v>4931</v>
      </c>
      <c r="K4267" s="164" t="s">
        <v>30</v>
      </c>
    </row>
    <row r="4268" s="47" customFormat="1" ht="17.25" spans="1:11">
      <c r="A4268" s="35">
        <v>4238</v>
      </c>
      <c r="B4268" s="5" t="s">
        <v>1969</v>
      </c>
      <c r="C4268" s="83"/>
      <c r="D4268" s="180" t="s">
        <v>2141</v>
      </c>
      <c r="E4268" s="39" t="s">
        <v>2561</v>
      </c>
      <c r="F4268" s="39" t="s">
        <v>2561</v>
      </c>
      <c r="G4268" s="39"/>
      <c r="H4268" s="39"/>
      <c r="I4268" s="39" t="s">
        <v>4876</v>
      </c>
      <c r="J4268" s="39" t="s">
        <v>4931</v>
      </c>
      <c r="K4268" s="144" t="s">
        <v>30</v>
      </c>
    </row>
    <row r="4269" s="47" customFormat="1" ht="17.25" spans="1:11">
      <c r="A4269" s="35">
        <v>4239</v>
      </c>
      <c r="B4269" s="5" t="s">
        <v>1969</v>
      </c>
      <c r="C4269" s="83"/>
      <c r="D4269" s="180" t="s">
        <v>2141</v>
      </c>
      <c r="E4269" s="39" t="s">
        <v>4938</v>
      </c>
      <c r="F4269" s="39" t="s">
        <v>4939</v>
      </c>
      <c r="G4269" s="39"/>
      <c r="H4269" s="39"/>
      <c r="I4269" s="39" t="s">
        <v>4876</v>
      </c>
      <c r="J4269" s="39" t="s">
        <v>4931</v>
      </c>
      <c r="K4269" s="87" t="s">
        <v>30</v>
      </c>
    </row>
    <row r="4270" s="47" customFormat="1" ht="17.25" spans="1:11">
      <c r="A4270" s="35">
        <v>4240</v>
      </c>
      <c r="B4270" s="5" t="s">
        <v>1969</v>
      </c>
      <c r="C4270" s="83"/>
      <c r="D4270" s="182" t="s">
        <v>2141</v>
      </c>
      <c r="E4270" s="39" t="s">
        <v>4940</v>
      </c>
      <c r="F4270" s="39" t="s">
        <v>4941</v>
      </c>
      <c r="G4270" s="39"/>
      <c r="H4270" s="39"/>
      <c r="I4270" s="39" t="s">
        <v>4876</v>
      </c>
      <c r="J4270" s="39" t="s">
        <v>4931</v>
      </c>
      <c r="K4270" s="164" t="s">
        <v>30</v>
      </c>
    </row>
    <row r="4271" s="47" customFormat="1" ht="17.25" spans="1:11">
      <c r="A4271" s="35">
        <v>4241</v>
      </c>
      <c r="B4271" s="5" t="s">
        <v>1969</v>
      </c>
      <c r="C4271" s="83"/>
      <c r="D4271" s="178" t="s">
        <v>2142</v>
      </c>
      <c r="E4271" s="179" t="s">
        <v>5368</v>
      </c>
      <c r="F4271" s="78" t="s">
        <v>5369</v>
      </c>
      <c r="G4271" s="78"/>
      <c r="H4271" s="78"/>
      <c r="I4271" s="39" t="s">
        <v>4876</v>
      </c>
      <c r="J4271" s="39" t="s">
        <v>4931</v>
      </c>
      <c r="K4271" s="164" t="s">
        <v>31</v>
      </c>
    </row>
    <row r="4272" s="47" customFormat="1" ht="17.25" spans="1:11">
      <c r="A4272" s="35">
        <v>4242</v>
      </c>
      <c r="B4272" s="5" t="s">
        <v>1969</v>
      </c>
      <c r="C4272" s="83"/>
      <c r="D4272" s="180" t="s">
        <v>2142</v>
      </c>
      <c r="E4272" s="179" t="s">
        <v>5370</v>
      </c>
      <c r="F4272" s="78" t="s">
        <v>5371</v>
      </c>
      <c r="G4272" s="78"/>
      <c r="H4272" s="78"/>
      <c r="I4272" s="39" t="s">
        <v>4876</v>
      </c>
      <c r="J4272" s="39" t="s">
        <v>4931</v>
      </c>
      <c r="K4272" s="164" t="s">
        <v>30</v>
      </c>
    </row>
    <row r="4273" s="47" customFormat="1" ht="33" spans="1:11">
      <c r="A4273" s="35">
        <v>4243</v>
      </c>
      <c r="B4273" s="5" t="s">
        <v>1969</v>
      </c>
      <c r="C4273" s="83"/>
      <c r="D4273" s="180" t="s">
        <v>2142</v>
      </c>
      <c r="E4273" s="179" t="s">
        <v>5372</v>
      </c>
      <c r="F4273" s="78" t="s">
        <v>5373</v>
      </c>
      <c r="G4273" s="78"/>
      <c r="H4273" s="78"/>
      <c r="I4273" s="39" t="s">
        <v>4876</v>
      </c>
      <c r="J4273" s="39" t="s">
        <v>4931</v>
      </c>
      <c r="K4273" s="164" t="s">
        <v>30</v>
      </c>
    </row>
    <row r="4274" s="47" customFormat="1" ht="17.25" spans="1:11">
      <c r="A4274" s="35">
        <v>4244</v>
      </c>
      <c r="B4274" s="5" t="s">
        <v>1969</v>
      </c>
      <c r="C4274" s="83"/>
      <c r="D4274" s="180" t="s">
        <v>2142</v>
      </c>
      <c r="E4274" s="179" t="s">
        <v>2452</v>
      </c>
      <c r="F4274" s="78" t="s">
        <v>5374</v>
      </c>
      <c r="G4274" s="78"/>
      <c r="H4274" s="78"/>
      <c r="I4274" s="39" t="s">
        <v>4876</v>
      </c>
      <c r="J4274" s="39" t="s">
        <v>4931</v>
      </c>
      <c r="K4274" s="88" t="s">
        <v>30</v>
      </c>
    </row>
    <row r="4275" s="47" customFormat="1" ht="34.5" spans="1:11">
      <c r="A4275" s="35">
        <v>4245</v>
      </c>
      <c r="B4275" s="5" t="s">
        <v>1969</v>
      </c>
      <c r="C4275" s="83"/>
      <c r="D4275" s="178" t="s">
        <v>2145</v>
      </c>
      <c r="E4275" s="39" t="s">
        <v>3320</v>
      </c>
      <c r="F4275" s="39" t="s">
        <v>4928</v>
      </c>
      <c r="G4275" s="39" t="s">
        <v>5375</v>
      </c>
      <c r="H4275" s="39"/>
      <c r="I4275" s="39" t="s">
        <v>4876</v>
      </c>
      <c r="J4275" s="39" t="s">
        <v>4931</v>
      </c>
      <c r="K4275" s="88" t="s">
        <v>31</v>
      </c>
    </row>
    <row r="4276" s="47" customFormat="1" ht="17.25" spans="1:11">
      <c r="A4276" s="35">
        <v>4246</v>
      </c>
      <c r="B4276" s="5" t="s">
        <v>1969</v>
      </c>
      <c r="C4276" s="83"/>
      <c r="D4276" s="180" t="s">
        <v>2145</v>
      </c>
      <c r="E4276" s="39" t="s">
        <v>3323</v>
      </c>
      <c r="F4276" s="39" t="s">
        <v>4930</v>
      </c>
      <c r="G4276" s="39"/>
      <c r="H4276" s="39"/>
      <c r="I4276" s="39" t="s">
        <v>4876</v>
      </c>
      <c r="J4276" s="39" t="s">
        <v>4931</v>
      </c>
      <c r="K4276" s="164" t="s">
        <v>30</v>
      </c>
    </row>
    <row r="4277" s="47" customFormat="1" ht="17.25" spans="1:11">
      <c r="A4277" s="35">
        <v>4247</v>
      </c>
      <c r="B4277" s="5" t="s">
        <v>1969</v>
      </c>
      <c r="C4277" s="83"/>
      <c r="D4277" s="180" t="s">
        <v>2145</v>
      </c>
      <c r="E4277" s="39" t="s">
        <v>3324</v>
      </c>
      <c r="F4277" s="39" t="s">
        <v>4932</v>
      </c>
      <c r="G4277" s="39"/>
      <c r="H4277" s="39"/>
      <c r="I4277" s="39" t="s">
        <v>4876</v>
      </c>
      <c r="J4277" s="39" t="s">
        <v>4931</v>
      </c>
      <c r="K4277" s="164" t="s">
        <v>31</v>
      </c>
    </row>
    <row r="4278" s="47" customFormat="1" ht="17.25" spans="1:11">
      <c r="A4278" s="35">
        <v>4248</v>
      </c>
      <c r="B4278" s="5" t="s">
        <v>1969</v>
      </c>
      <c r="C4278" s="83"/>
      <c r="D4278" s="180" t="s">
        <v>2145</v>
      </c>
      <c r="E4278" s="39" t="s">
        <v>4933</v>
      </c>
      <c r="F4278" s="39" t="s">
        <v>4934</v>
      </c>
      <c r="G4278" s="39"/>
      <c r="H4278" s="39"/>
      <c r="I4278" s="39" t="s">
        <v>4876</v>
      </c>
      <c r="J4278" s="39" t="s">
        <v>4931</v>
      </c>
      <c r="K4278" s="88" t="s">
        <v>30</v>
      </c>
    </row>
    <row r="4279" s="47" customFormat="1" ht="17.25" spans="1:11">
      <c r="A4279" s="35">
        <v>4249</v>
      </c>
      <c r="B4279" s="5" t="s">
        <v>1969</v>
      </c>
      <c r="C4279" s="83"/>
      <c r="D4279" s="180" t="s">
        <v>2145</v>
      </c>
      <c r="E4279" s="39" t="s">
        <v>4874</v>
      </c>
      <c r="F4279" s="39" t="s">
        <v>4935</v>
      </c>
      <c r="G4279" s="39"/>
      <c r="H4279" s="39"/>
      <c r="I4279" s="39" t="s">
        <v>4876</v>
      </c>
      <c r="J4279" s="39" t="s">
        <v>4931</v>
      </c>
      <c r="K4279" s="88" t="s">
        <v>30</v>
      </c>
    </row>
    <row r="4280" s="47" customFormat="1" ht="17.25" spans="1:11">
      <c r="A4280" s="35">
        <v>4250</v>
      </c>
      <c r="B4280" s="5" t="s">
        <v>1969</v>
      </c>
      <c r="C4280" s="83"/>
      <c r="D4280" s="180" t="s">
        <v>2145</v>
      </c>
      <c r="E4280" s="39" t="s">
        <v>2536</v>
      </c>
      <c r="F4280" s="39" t="s">
        <v>4936</v>
      </c>
      <c r="G4280" s="39"/>
      <c r="H4280" s="39"/>
      <c r="I4280" s="39" t="s">
        <v>4876</v>
      </c>
      <c r="J4280" s="39" t="s">
        <v>4931</v>
      </c>
      <c r="K4280" s="88" t="s">
        <v>30</v>
      </c>
    </row>
    <row r="4281" s="47" customFormat="1" ht="17.25" spans="1:11">
      <c r="A4281" s="35">
        <v>4251</v>
      </c>
      <c r="B4281" s="5" t="s">
        <v>1969</v>
      </c>
      <c r="C4281" s="83"/>
      <c r="D4281" s="180" t="s">
        <v>2145</v>
      </c>
      <c r="E4281" s="39" t="s">
        <v>4937</v>
      </c>
      <c r="F4281" s="39" t="s">
        <v>3325</v>
      </c>
      <c r="G4281" s="39"/>
      <c r="H4281" s="39"/>
      <c r="I4281" s="39" t="s">
        <v>4876</v>
      </c>
      <c r="J4281" s="39" t="s">
        <v>4931</v>
      </c>
      <c r="K4281" s="164" t="s">
        <v>30</v>
      </c>
    </row>
    <row r="4282" s="47" customFormat="1" ht="17.25" spans="1:11">
      <c r="A4282" s="35">
        <v>4252</v>
      </c>
      <c r="B4282" s="5" t="s">
        <v>1969</v>
      </c>
      <c r="C4282" s="83"/>
      <c r="D4282" s="180" t="s">
        <v>2145</v>
      </c>
      <c r="E4282" s="39" t="s">
        <v>2561</v>
      </c>
      <c r="F4282" s="39" t="s">
        <v>2561</v>
      </c>
      <c r="G4282" s="39"/>
      <c r="H4282" s="39"/>
      <c r="I4282" s="39" t="s">
        <v>4876</v>
      </c>
      <c r="J4282" s="39" t="s">
        <v>4931</v>
      </c>
      <c r="K4282" s="144" t="s">
        <v>30</v>
      </c>
    </row>
    <row r="4283" s="47" customFormat="1" ht="17.25" spans="1:11">
      <c r="A4283" s="35">
        <v>4253</v>
      </c>
      <c r="B4283" s="5" t="s">
        <v>1969</v>
      </c>
      <c r="C4283" s="83"/>
      <c r="D4283" s="180" t="s">
        <v>2145</v>
      </c>
      <c r="E4283" s="39" t="s">
        <v>4938</v>
      </c>
      <c r="F4283" s="39" t="s">
        <v>4939</v>
      </c>
      <c r="G4283" s="39"/>
      <c r="H4283" s="39"/>
      <c r="I4283" s="39" t="s">
        <v>4876</v>
      </c>
      <c r="J4283" s="39" t="s">
        <v>4931</v>
      </c>
      <c r="K4283" s="87" t="s">
        <v>30</v>
      </c>
    </row>
    <row r="4284" s="47" customFormat="1" ht="17.25" spans="1:11">
      <c r="A4284" s="35">
        <v>4254</v>
      </c>
      <c r="B4284" s="5" t="s">
        <v>1969</v>
      </c>
      <c r="C4284" s="83"/>
      <c r="D4284" s="182" t="s">
        <v>2145</v>
      </c>
      <c r="E4284" s="39" t="s">
        <v>4940</v>
      </c>
      <c r="F4284" s="39" t="s">
        <v>4941</v>
      </c>
      <c r="G4284" s="39"/>
      <c r="H4284" s="39"/>
      <c r="I4284" s="39" t="s">
        <v>4876</v>
      </c>
      <c r="J4284" s="39" t="s">
        <v>4931</v>
      </c>
      <c r="K4284" s="164" t="s">
        <v>30</v>
      </c>
    </row>
    <row r="4285" s="47" customFormat="1" ht="33" spans="1:11">
      <c r="A4285" s="35">
        <v>4255</v>
      </c>
      <c r="B4285" s="5" t="s">
        <v>1969</v>
      </c>
      <c r="C4285" s="83"/>
      <c r="D4285" s="178" t="s">
        <v>2146</v>
      </c>
      <c r="E4285" s="78" t="s">
        <v>5241</v>
      </c>
      <c r="F4285" s="78" t="s">
        <v>5260</v>
      </c>
      <c r="G4285" s="78" t="s">
        <v>5376</v>
      </c>
      <c r="H4285" s="78"/>
      <c r="I4285" s="39" t="s">
        <v>4876</v>
      </c>
      <c r="J4285" s="39" t="s">
        <v>4931</v>
      </c>
      <c r="K4285" s="89" t="s">
        <v>31</v>
      </c>
    </row>
    <row r="4286" s="47" customFormat="1" ht="33" spans="1:11">
      <c r="A4286" s="35">
        <v>4256</v>
      </c>
      <c r="B4286" s="5" t="s">
        <v>1969</v>
      </c>
      <c r="C4286" s="83"/>
      <c r="D4286" s="180" t="s">
        <v>2146</v>
      </c>
      <c r="E4286" s="179" t="s">
        <v>5244</v>
      </c>
      <c r="F4286" s="179" t="s">
        <v>5245</v>
      </c>
      <c r="G4286" s="179"/>
      <c r="H4286" s="179"/>
      <c r="I4286" s="39" t="s">
        <v>4876</v>
      </c>
      <c r="J4286" s="39" t="s">
        <v>4931</v>
      </c>
      <c r="K4286" s="164" t="s">
        <v>30</v>
      </c>
    </row>
    <row r="4287" s="47" customFormat="1" ht="33" spans="1:11">
      <c r="A4287" s="35">
        <v>4257</v>
      </c>
      <c r="B4287" s="5" t="s">
        <v>1969</v>
      </c>
      <c r="C4287" s="83"/>
      <c r="D4287" s="180" t="s">
        <v>2146</v>
      </c>
      <c r="E4287" s="179" t="s">
        <v>4979</v>
      </c>
      <c r="F4287" s="179" t="s">
        <v>4980</v>
      </c>
      <c r="G4287" s="179"/>
      <c r="H4287" s="179"/>
      <c r="I4287" s="39" t="s">
        <v>4876</v>
      </c>
      <c r="J4287" s="39" t="s">
        <v>4931</v>
      </c>
      <c r="K4287" s="164" t="s">
        <v>30</v>
      </c>
    </row>
    <row r="4288" s="47" customFormat="1" ht="33" spans="1:11">
      <c r="A4288" s="35">
        <v>4258</v>
      </c>
      <c r="B4288" s="5" t="s">
        <v>1969</v>
      </c>
      <c r="C4288" s="83"/>
      <c r="D4288" s="180" t="s">
        <v>2146</v>
      </c>
      <c r="E4288" s="179" t="s">
        <v>5246</v>
      </c>
      <c r="F4288" s="179" t="s">
        <v>5247</v>
      </c>
      <c r="G4288" s="179"/>
      <c r="H4288" s="179"/>
      <c r="I4288" s="39" t="s">
        <v>4876</v>
      </c>
      <c r="J4288" s="39" t="s">
        <v>4931</v>
      </c>
      <c r="K4288" s="144" t="s">
        <v>30</v>
      </c>
    </row>
    <row r="4289" s="47" customFormat="1" ht="17.25" spans="1:11">
      <c r="A4289" s="35">
        <v>4259</v>
      </c>
      <c r="B4289" s="5" t="s">
        <v>1969</v>
      </c>
      <c r="C4289" s="83"/>
      <c r="D4289" s="180" t="s">
        <v>2146</v>
      </c>
      <c r="E4289" s="179" t="s">
        <v>5248</v>
      </c>
      <c r="F4289" s="179" t="s">
        <v>5249</v>
      </c>
      <c r="G4289" s="179"/>
      <c r="H4289" s="179"/>
      <c r="I4289" s="39" t="s">
        <v>4876</v>
      </c>
      <c r="J4289" s="39" t="s">
        <v>4931</v>
      </c>
      <c r="K4289" s="164" t="s">
        <v>30</v>
      </c>
    </row>
    <row r="4290" s="47" customFormat="1" ht="17.25" spans="1:11">
      <c r="A4290" s="35">
        <v>4260</v>
      </c>
      <c r="B4290" s="5" t="s">
        <v>1969</v>
      </c>
      <c r="C4290" s="83"/>
      <c r="D4290" s="180" t="s">
        <v>2146</v>
      </c>
      <c r="E4290" s="179" t="s">
        <v>5250</v>
      </c>
      <c r="F4290" s="179" t="s">
        <v>5251</v>
      </c>
      <c r="G4290" s="179"/>
      <c r="H4290" s="179"/>
      <c r="I4290" s="39" t="s">
        <v>4876</v>
      </c>
      <c r="J4290" s="39" t="s">
        <v>4931</v>
      </c>
      <c r="K4290" s="164" t="s">
        <v>30</v>
      </c>
    </row>
    <row r="4291" s="47" customFormat="1" ht="33" spans="1:11">
      <c r="A4291" s="35">
        <v>4261</v>
      </c>
      <c r="B4291" s="5" t="s">
        <v>1969</v>
      </c>
      <c r="C4291" s="83"/>
      <c r="D4291" s="180" t="s">
        <v>2146</v>
      </c>
      <c r="E4291" s="179" t="s">
        <v>5252</v>
      </c>
      <c r="F4291" s="179" t="s">
        <v>5253</v>
      </c>
      <c r="G4291" s="179"/>
      <c r="H4291" s="179"/>
      <c r="I4291" s="39" t="s">
        <v>4876</v>
      </c>
      <c r="J4291" s="39" t="s">
        <v>4931</v>
      </c>
      <c r="K4291" s="164" t="s">
        <v>30</v>
      </c>
    </row>
    <row r="4292" s="47" customFormat="1" ht="33" spans="1:11">
      <c r="A4292" s="35">
        <v>4262</v>
      </c>
      <c r="B4292" s="5" t="s">
        <v>1969</v>
      </c>
      <c r="C4292" s="83"/>
      <c r="D4292" s="180" t="s">
        <v>2146</v>
      </c>
      <c r="E4292" s="179" t="s">
        <v>5193</v>
      </c>
      <c r="F4292" s="179" t="s">
        <v>5254</v>
      </c>
      <c r="G4292" s="179"/>
      <c r="H4292" s="179"/>
      <c r="I4292" s="39" t="s">
        <v>4876</v>
      </c>
      <c r="J4292" s="39" t="s">
        <v>4931</v>
      </c>
      <c r="K4292" s="164" t="s">
        <v>30</v>
      </c>
    </row>
    <row r="4293" s="47" customFormat="1" ht="17.25" spans="1:11">
      <c r="A4293" s="35">
        <v>4263</v>
      </c>
      <c r="B4293" s="5" t="s">
        <v>1969</v>
      </c>
      <c r="C4293" s="83"/>
      <c r="D4293" s="180" t="s">
        <v>2146</v>
      </c>
      <c r="E4293" s="179" t="s">
        <v>5180</v>
      </c>
      <c r="F4293" s="179" t="s">
        <v>5255</v>
      </c>
      <c r="G4293" s="179"/>
      <c r="H4293" s="179"/>
      <c r="I4293" s="39" t="s">
        <v>4876</v>
      </c>
      <c r="J4293" s="39" t="s">
        <v>4931</v>
      </c>
      <c r="K4293" s="164" t="s">
        <v>30</v>
      </c>
    </row>
    <row r="4294" s="47" customFormat="1" ht="33" spans="1:11">
      <c r="A4294" s="35">
        <v>4264</v>
      </c>
      <c r="B4294" s="5" t="s">
        <v>1969</v>
      </c>
      <c r="C4294" s="83"/>
      <c r="D4294" s="180" t="s">
        <v>2146</v>
      </c>
      <c r="E4294" s="179" t="s">
        <v>5256</v>
      </c>
      <c r="F4294" s="179" t="s">
        <v>5257</v>
      </c>
      <c r="G4294" s="179"/>
      <c r="H4294" s="179"/>
      <c r="I4294" s="39" t="s">
        <v>4876</v>
      </c>
      <c r="J4294" s="39" t="s">
        <v>4931</v>
      </c>
      <c r="K4294" s="164" t="s">
        <v>30</v>
      </c>
    </row>
    <row r="4295" s="47" customFormat="1" ht="17.25" spans="1:11">
      <c r="A4295" s="35">
        <v>4265</v>
      </c>
      <c r="B4295" s="5" t="s">
        <v>1969</v>
      </c>
      <c r="C4295" s="83"/>
      <c r="D4295" s="182" t="s">
        <v>2146</v>
      </c>
      <c r="E4295" s="179" t="s">
        <v>5258</v>
      </c>
      <c r="F4295" s="179" t="s">
        <v>5259</v>
      </c>
      <c r="G4295" s="179"/>
      <c r="H4295" s="179"/>
      <c r="I4295" s="39" t="s">
        <v>4876</v>
      </c>
      <c r="J4295" s="39" t="s">
        <v>4931</v>
      </c>
      <c r="K4295" s="164" t="s">
        <v>30</v>
      </c>
    </row>
    <row r="4296" s="47" customFormat="1" ht="33" spans="1:11">
      <c r="A4296" s="35">
        <v>4266</v>
      </c>
      <c r="B4296" s="5" t="s">
        <v>1969</v>
      </c>
      <c r="C4296" s="83"/>
      <c r="D4296" s="178" t="s">
        <v>2147</v>
      </c>
      <c r="E4296" s="179" t="s">
        <v>5377</v>
      </c>
      <c r="F4296" s="179" t="s">
        <v>5378</v>
      </c>
      <c r="G4296" s="131" t="s">
        <v>5379</v>
      </c>
      <c r="H4296" s="131"/>
      <c r="I4296" s="39" t="s">
        <v>4876</v>
      </c>
      <c r="J4296" s="39" t="s">
        <v>4931</v>
      </c>
      <c r="K4296" s="89" t="s">
        <v>31</v>
      </c>
    </row>
    <row r="4297" s="47" customFormat="1" ht="17.25" spans="1:11">
      <c r="A4297" s="35">
        <v>4267</v>
      </c>
      <c r="B4297" s="5" t="s">
        <v>1969</v>
      </c>
      <c r="C4297" s="83"/>
      <c r="D4297" s="180" t="s">
        <v>2147</v>
      </c>
      <c r="E4297" s="179" t="s">
        <v>5380</v>
      </c>
      <c r="F4297" s="179" t="s">
        <v>5381</v>
      </c>
      <c r="G4297" s="78"/>
      <c r="H4297" s="78"/>
      <c r="I4297" s="39" t="s">
        <v>4876</v>
      </c>
      <c r="J4297" s="39" t="s">
        <v>4931</v>
      </c>
      <c r="K4297" s="164" t="s">
        <v>30</v>
      </c>
    </row>
    <row r="4298" s="47" customFormat="1" ht="17.25" spans="1:11">
      <c r="A4298" s="35">
        <v>4268</v>
      </c>
      <c r="B4298" s="5" t="s">
        <v>1969</v>
      </c>
      <c r="C4298" s="83"/>
      <c r="D4298" s="180" t="s">
        <v>2147</v>
      </c>
      <c r="E4298" s="179" t="s">
        <v>5382</v>
      </c>
      <c r="F4298" s="179" t="s">
        <v>5383</v>
      </c>
      <c r="G4298" s="78"/>
      <c r="H4298" s="78"/>
      <c r="I4298" s="39" t="s">
        <v>4876</v>
      </c>
      <c r="J4298" s="39" t="s">
        <v>4931</v>
      </c>
      <c r="K4298" s="164" t="s">
        <v>30</v>
      </c>
    </row>
    <row r="4299" s="47" customFormat="1" ht="33" spans="1:11">
      <c r="A4299" s="35">
        <v>4269</v>
      </c>
      <c r="B4299" s="5" t="s">
        <v>1969</v>
      </c>
      <c r="C4299" s="83"/>
      <c r="D4299" s="180" t="s">
        <v>2147</v>
      </c>
      <c r="E4299" s="179" t="s">
        <v>5384</v>
      </c>
      <c r="F4299" s="78" t="s">
        <v>5371</v>
      </c>
      <c r="G4299" s="78"/>
      <c r="H4299" s="78"/>
      <c r="I4299" s="39" t="s">
        <v>4876</v>
      </c>
      <c r="J4299" s="39" t="s">
        <v>4931</v>
      </c>
      <c r="K4299" s="164" t="s">
        <v>30</v>
      </c>
    </row>
    <row r="4300" s="47" customFormat="1" ht="33" spans="1:11">
      <c r="A4300" s="35">
        <v>4270</v>
      </c>
      <c r="B4300" s="5" t="s">
        <v>1969</v>
      </c>
      <c r="C4300" s="83"/>
      <c r="D4300" s="178" t="s">
        <v>2148</v>
      </c>
      <c r="E4300" s="179" t="s">
        <v>5385</v>
      </c>
      <c r="F4300" s="78" t="s">
        <v>5386</v>
      </c>
      <c r="G4300" s="179" t="s">
        <v>5387</v>
      </c>
      <c r="H4300" s="78"/>
      <c r="I4300" s="39" t="s">
        <v>4876</v>
      </c>
      <c r="J4300" s="39" t="s">
        <v>4931</v>
      </c>
      <c r="K4300" s="89" t="s">
        <v>31</v>
      </c>
    </row>
    <row r="4301" s="47" customFormat="1" ht="17.25" spans="1:11">
      <c r="A4301" s="35">
        <v>4271</v>
      </c>
      <c r="B4301" s="5" t="s">
        <v>1969</v>
      </c>
      <c r="C4301" s="83"/>
      <c r="D4301" s="180" t="s">
        <v>2148</v>
      </c>
      <c r="E4301" s="179" t="s">
        <v>5370</v>
      </c>
      <c r="F4301" s="78" t="s">
        <v>5371</v>
      </c>
      <c r="G4301" s="179"/>
      <c r="H4301" s="78"/>
      <c r="I4301" s="39" t="s">
        <v>4876</v>
      </c>
      <c r="J4301" s="39" t="s">
        <v>4931</v>
      </c>
      <c r="K4301" s="164" t="s">
        <v>30</v>
      </c>
    </row>
    <row r="4302" s="47" customFormat="1" ht="33" spans="1:11">
      <c r="A4302" s="35">
        <v>4272</v>
      </c>
      <c r="B4302" s="5" t="s">
        <v>1969</v>
      </c>
      <c r="C4302" s="83"/>
      <c r="D4302" s="180" t="s">
        <v>2148</v>
      </c>
      <c r="E4302" s="179" t="s">
        <v>5388</v>
      </c>
      <c r="F4302" s="78" t="s">
        <v>5371</v>
      </c>
      <c r="G4302" s="179"/>
      <c r="H4302" s="78"/>
      <c r="I4302" s="39" t="s">
        <v>4876</v>
      </c>
      <c r="J4302" s="39" t="s">
        <v>4931</v>
      </c>
      <c r="K4302" s="164" t="s">
        <v>30</v>
      </c>
    </row>
    <row r="4303" s="47" customFormat="1" ht="33" spans="1:11">
      <c r="A4303" s="35">
        <v>4273</v>
      </c>
      <c r="B4303" s="5" t="s">
        <v>1969</v>
      </c>
      <c r="C4303" s="83"/>
      <c r="D4303" s="180" t="s">
        <v>2148</v>
      </c>
      <c r="E4303" s="179" t="s">
        <v>5389</v>
      </c>
      <c r="F4303" s="78" t="s">
        <v>5390</v>
      </c>
      <c r="G4303" s="78"/>
      <c r="H4303" s="78"/>
      <c r="I4303" s="39" t="s">
        <v>4876</v>
      </c>
      <c r="J4303" s="39" t="s">
        <v>4931</v>
      </c>
      <c r="K4303" s="164" t="s">
        <v>30</v>
      </c>
    </row>
    <row r="4304" s="47" customFormat="1" ht="17.25" spans="1:11">
      <c r="A4304" s="35">
        <v>4274</v>
      </c>
      <c r="B4304" s="5" t="s">
        <v>1969</v>
      </c>
      <c r="C4304" s="83"/>
      <c r="D4304" s="182" t="s">
        <v>2148</v>
      </c>
      <c r="E4304" s="179" t="s">
        <v>2452</v>
      </c>
      <c r="F4304" s="78" t="s">
        <v>5374</v>
      </c>
      <c r="G4304" s="78"/>
      <c r="H4304" s="78"/>
      <c r="I4304" s="39" t="s">
        <v>4876</v>
      </c>
      <c r="J4304" s="39" t="s">
        <v>4931</v>
      </c>
      <c r="K4304" s="88" t="s">
        <v>30</v>
      </c>
    </row>
    <row r="4305" s="47" customFormat="1" ht="33" spans="1:11">
      <c r="A4305" s="35">
        <v>4275</v>
      </c>
      <c r="B4305" s="5" t="s">
        <v>1969</v>
      </c>
      <c r="C4305" s="83"/>
      <c r="D4305" s="178" t="s">
        <v>2149</v>
      </c>
      <c r="E4305" s="179" t="s">
        <v>5391</v>
      </c>
      <c r="F4305" s="179" t="s">
        <v>5392</v>
      </c>
      <c r="G4305" s="78" t="s">
        <v>5393</v>
      </c>
      <c r="H4305" s="78"/>
      <c r="I4305" s="39" t="s">
        <v>4876</v>
      </c>
      <c r="J4305" s="39" t="s">
        <v>4931</v>
      </c>
      <c r="K4305" s="89" t="s">
        <v>31</v>
      </c>
    </row>
    <row r="4306" s="47" customFormat="1" ht="17.25" spans="1:11">
      <c r="A4306" s="35">
        <v>4276</v>
      </c>
      <c r="B4306" s="5" t="s">
        <v>1969</v>
      </c>
      <c r="C4306" s="83"/>
      <c r="D4306" s="180" t="s">
        <v>2149</v>
      </c>
      <c r="E4306" s="179" t="s">
        <v>5394</v>
      </c>
      <c r="F4306" s="179" t="s">
        <v>5395</v>
      </c>
      <c r="G4306" s="78"/>
      <c r="H4306" s="78"/>
      <c r="I4306" s="39" t="s">
        <v>4876</v>
      </c>
      <c r="J4306" s="39" t="s">
        <v>4931</v>
      </c>
      <c r="K4306" s="164" t="s">
        <v>30</v>
      </c>
    </row>
    <row r="4307" s="47" customFormat="1" ht="33" spans="1:11">
      <c r="A4307" s="35">
        <v>4277</v>
      </c>
      <c r="B4307" s="5" t="s">
        <v>1969</v>
      </c>
      <c r="C4307" s="83"/>
      <c r="D4307" s="180" t="s">
        <v>2149</v>
      </c>
      <c r="E4307" s="179" t="s">
        <v>5396</v>
      </c>
      <c r="F4307" s="179" t="s">
        <v>5397</v>
      </c>
      <c r="G4307" s="78"/>
      <c r="H4307" s="78"/>
      <c r="I4307" s="39" t="s">
        <v>4876</v>
      </c>
      <c r="J4307" s="39" t="s">
        <v>4931</v>
      </c>
      <c r="K4307" s="164" t="s">
        <v>30</v>
      </c>
    </row>
    <row r="4308" s="47" customFormat="1" ht="33" spans="1:11">
      <c r="A4308" s="35">
        <v>4278</v>
      </c>
      <c r="B4308" s="5" t="s">
        <v>1969</v>
      </c>
      <c r="C4308" s="83"/>
      <c r="D4308" s="180" t="s">
        <v>2149</v>
      </c>
      <c r="E4308" s="179" t="s">
        <v>5398</v>
      </c>
      <c r="F4308" s="179" t="s">
        <v>5399</v>
      </c>
      <c r="G4308" s="78"/>
      <c r="H4308" s="78"/>
      <c r="I4308" s="39" t="s">
        <v>4876</v>
      </c>
      <c r="J4308" s="39" t="s">
        <v>4931</v>
      </c>
      <c r="K4308" s="144" t="s">
        <v>30</v>
      </c>
    </row>
    <row r="4309" s="47" customFormat="1" ht="33" spans="1:11">
      <c r="A4309" s="35">
        <v>4279</v>
      </c>
      <c r="B4309" s="5" t="s">
        <v>1969</v>
      </c>
      <c r="C4309" s="83"/>
      <c r="D4309" s="180" t="s">
        <v>2149</v>
      </c>
      <c r="E4309" s="179" t="s">
        <v>5400</v>
      </c>
      <c r="F4309" s="179" t="s">
        <v>5401</v>
      </c>
      <c r="G4309" s="78"/>
      <c r="H4309" s="78"/>
      <c r="I4309" s="39" t="s">
        <v>4876</v>
      </c>
      <c r="J4309" s="39" t="s">
        <v>4931</v>
      </c>
      <c r="K4309" s="164" t="s">
        <v>30</v>
      </c>
    </row>
    <row r="4310" s="47" customFormat="1" ht="33" spans="1:11">
      <c r="A4310" s="35">
        <v>4280</v>
      </c>
      <c r="B4310" s="5" t="s">
        <v>1969</v>
      </c>
      <c r="C4310" s="83"/>
      <c r="D4310" s="180" t="s">
        <v>2149</v>
      </c>
      <c r="E4310" s="179" t="s">
        <v>5402</v>
      </c>
      <c r="F4310" s="179" t="s">
        <v>5403</v>
      </c>
      <c r="G4310" s="78"/>
      <c r="H4310" s="78"/>
      <c r="I4310" s="39" t="s">
        <v>4876</v>
      </c>
      <c r="J4310" s="39" t="s">
        <v>4931</v>
      </c>
      <c r="K4310" s="164" t="s">
        <v>30</v>
      </c>
    </row>
    <row r="4311" s="47" customFormat="1" ht="33" spans="1:11">
      <c r="A4311" s="35">
        <v>4281</v>
      </c>
      <c r="B4311" s="5" t="s">
        <v>1969</v>
      </c>
      <c r="C4311" s="83"/>
      <c r="D4311" s="180" t="s">
        <v>2149</v>
      </c>
      <c r="E4311" s="179" t="s">
        <v>5404</v>
      </c>
      <c r="F4311" s="179" t="s">
        <v>5405</v>
      </c>
      <c r="G4311" s="78"/>
      <c r="H4311" s="78"/>
      <c r="I4311" s="39" t="s">
        <v>4876</v>
      </c>
      <c r="J4311" s="39" t="s">
        <v>4931</v>
      </c>
      <c r="K4311" s="164" t="s">
        <v>30</v>
      </c>
    </row>
    <row r="4312" s="47" customFormat="1" ht="49.5" spans="1:11">
      <c r="A4312" s="35">
        <v>4282</v>
      </c>
      <c r="B4312" s="5" t="s">
        <v>1969</v>
      </c>
      <c r="C4312" s="83"/>
      <c r="D4312" s="182" t="s">
        <v>2149</v>
      </c>
      <c r="E4312" s="179" t="s">
        <v>5406</v>
      </c>
      <c r="F4312" s="179" t="s">
        <v>5407</v>
      </c>
      <c r="G4312" s="78"/>
      <c r="H4312" s="78"/>
      <c r="I4312" s="39" t="s">
        <v>4876</v>
      </c>
      <c r="J4312" s="39" t="s">
        <v>4931</v>
      </c>
      <c r="K4312" s="164" t="s">
        <v>30</v>
      </c>
    </row>
    <row r="4313" s="47" customFormat="1" ht="34.5" spans="1:11">
      <c r="A4313" s="35">
        <v>4283</v>
      </c>
      <c r="B4313" s="5" t="s">
        <v>1969</v>
      </c>
      <c r="C4313" s="83"/>
      <c r="D4313" s="178" t="s">
        <v>2151</v>
      </c>
      <c r="E4313" s="39" t="s">
        <v>3320</v>
      </c>
      <c r="F4313" s="39" t="s">
        <v>4928</v>
      </c>
      <c r="G4313" s="39" t="s">
        <v>5408</v>
      </c>
      <c r="H4313" s="39"/>
      <c r="I4313" s="39" t="s">
        <v>4876</v>
      </c>
      <c r="J4313" s="39" t="s">
        <v>4931</v>
      </c>
      <c r="K4313" s="88" t="s">
        <v>31</v>
      </c>
    </row>
    <row r="4314" s="47" customFormat="1" ht="17.25" spans="1:11">
      <c r="A4314" s="35">
        <v>4284</v>
      </c>
      <c r="B4314" s="5" t="s">
        <v>1969</v>
      </c>
      <c r="C4314" s="83"/>
      <c r="D4314" s="180" t="s">
        <v>2151</v>
      </c>
      <c r="E4314" s="39" t="s">
        <v>3323</v>
      </c>
      <c r="F4314" s="39" t="s">
        <v>4930</v>
      </c>
      <c r="G4314" s="39"/>
      <c r="H4314" s="39"/>
      <c r="I4314" s="39" t="s">
        <v>4876</v>
      </c>
      <c r="J4314" s="39" t="s">
        <v>4931</v>
      </c>
      <c r="K4314" s="164" t="s">
        <v>30</v>
      </c>
    </row>
    <row r="4315" s="47" customFormat="1" ht="17.25" spans="1:11">
      <c r="A4315" s="35">
        <v>4285</v>
      </c>
      <c r="B4315" s="5" t="s">
        <v>1969</v>
      </c>
      <c r="C4315" s="83"/>
      <c r="D4315" s="180" t="s">
        <v>2151</v>
      </c>
      <c r="E4315" s="39" t="s">
        <v>3324</v>
      </c>
      <c r="F4315" s="39" t="s">
        <v>4932</v>
      </c>
      <c r="G4315" s="39"/>
      <c r="H4315" s="39"/>
      <c r="I4315" s="39" t="s">
        <v>4876</v>
      </c>
      <c r="J4315" s="39" t="s">
        <v>4931</v>
      </c>
      <c r="K4315" s="164" t="s">
        <v>31</v>
      </c>
    </row>
    <row r="4316" s="47" customFormat="1" ht="17.25" spans="1:11">
      <c r="A4316" s="35">
        <v>4286</v>
      </c>
      <c r="B4316" s="5" t="s">
        <v>1969</v>
      </c>
      <c r="C4316" s="83"/>
      <c r="D4316" s="180" t="s">
        <v>2151</v>
      </c>
      <c r="E4316" s="39" t="s">
        <v>4933</v>
      </c>
      <c r="F4316" s="39" t="s">
        <v>4934</v>
      </c>
      <c r="G4316" s="39"/>
      <c r="H4316" s="39"/>
      <c r="I4316" s="39" t="s">
        <v>4876</v>
      </c>
      <c r="J4316" s="39" t="s">
        <v>4931</v>
      </c>
      <c r="K4316" s="88" t="s">
        <v>30</v>
      </c>
    </row>
    <row r="4317" s="47" customFormat="1" ht="17.25" spans="1:11">
      <c r="A4317" s="35">
        <v>4287</v>
      </c>
      <c r="B4317" s="5" t="s">
        <v>1969</v>
      </c>
      <c r="C4317" s="83"/>
      <c r="D4317" s="180" t="s">
        <v>2151</v>
      </c>
      <c r="E4317" s="39" t="s">
        <v>4874</v>
      </c>
      <c r="F4317" s="39" t="s">
        <v>4935</v>
      </c>
      <c r="G4317" s="39"/>
      <c r="H4317" s="39"/>
      <c r="I4317" s="39" t="s">
        <v>4876</v>
      </c>
      <c r="J4317" s="39" t="s">
        <v>4931</v>
      </c>
      <c r="K4317" s="88" t="s">
        <v>30</v>
      </c>
    </row>
    <row r="4318" s="47" customFormat="1" ht="17.25" spans="1:11">
      <c r="A4318" s="35">
        <v>4288</v>
      </c>
      <c r="B4318" s="5" t="s">
        <v>1969</v>
      </c>
      <c r="C4318" s="83"/>
      <c r="D4318" s="180" t="s">
        <v>2151</v>
      </c>
      <c r="E4318" s="39" t="s">
        <v>2536</v>
      </c>
      <c r="F4318" s="39" t="s">
        <v>4936</v>
      </c>
      <c r="G4318" s="39"/>
      <c r="H4318" s="39"/>
      <c r="I4318" s="39" t="s">
        <v>4876</v>
      </c>
      <c r="J4318" s="39" t="s">
        <v>4931</v>
      </c>
      <c r="K4318" s="88" t="s">
        <v>30</v>
      </c>
    </row>
    <row r="4319" s="47" customFormat="1" ht="17.25" spans="1:11">
      <c r="A4319" s="35">
        <v>4289</v>
      </c>
      <c r="B4319" s="5" t="s">
        <v>1969</v>
      </c>
      <c r="C4319" s="83"/>
      <c r="D4319" s="180" t="s">
        <v>2151</v>
      </c>
      <c r="E4319" s="39" t="s">
        <v>4937</v>
      </c>
      <c r="F4319" s="39" t="s">
        <v>3325</v>
      </c>
      <c r="G4319" s="39"/>
      <c r="H4319" s="39"/>
      <c r="I4319" s="39" t="s">
        <v>4876</v>
      </c>
      <c r="J4319" s="39" t="s">
        <v>4931</v>
      </c>
      <c r="K4319" s="164" t="s">
        <v>30</v>
      </c>
    </row>
    <row r="4320" s="47" customFormat="1" ht="17.25" spans="1:11">
      <c r="A4320" s="35">
        <v>4290</v>
      </c>
      <c r="B4320" s="5" t="s">
        <v>1969</v>
      </c>
      <c r="C4320" s="83"/>
      <c r="D4320" s="180" t="s">
        <v>2151</v>
      </c>
      <c r="E4320" s="39" t="s">
        <v>2561</v>
      </c>
      <c r="F4320" s="39" t="s">
        <v>2561</v>
      </c>
      <c r="G4320" s="39"/>
      <c r="H4320" s="39"/>
      <c r="I4320" s="39" t="s">
        <v>4876</v>
      </c>
      <c r="J4320" s="39" t="s">
        <v>4931</v>
      </c>
      <c r="K4320" s="144" t="s">
        <v>30</v>
      </c>
    </row>
    <row r="4321" s="47" customFormat="1" ht="17.25" spans="1:11">
      <c r="A4321" s="35">
        <v>4291</v>
      </c>
      <c r="B4321" s="5" t="s">
        <v>1969</v>
      </c>
      <c r="C4321" s="83"/>
      <c r="D4321" s="180" t="s">
        <v>2151</v>
      </c>
      <c r="E4321" s="39" t="s">
        <v>4938</v>
      </c>
      <c r="F4321" s="39" t="s">
        <v>4939</v>
      </c>
      <c r="G4321" s="39"/>
      <c r="H4321" s="39"/>
      <c r="I4321" s="39" t="s">
        <v>4876</v>
      </c>
      <c r="J4321" s="39" t="s">
        <v>4931</v>
      </c>
      <c r="K4321" s="87" t="s">
        <v>30</v>
      </c>
    </row>
    <row r="4322" s="47" customFormat="1" ht="17.25" spans="1:11">
      <c r="A4322" s="35">
        <v>4292</v>
      </c>
      <c r="B4322" s="5" t="s">
        <v>1969</v>
      </c>
      <c r="C4322" s="83"/>
      <c r="D4322" s="182" t="s">
        <v>2151</v>
      </c>
      <c r="E4322" s="39" t="s">
        <v>4940</v>
      </c>
      <c r="F4322" s="39" t="s">
        <v>4941</v>
      </c>
      <c r="G4322" s="39"/>
      <c r="H4322" s="39"/>
      <c r="I4322" s="39" t="s">
        <v>4876</v>
      </c>
      <c r="J4322" s="39" t="s">
        <v>4931</v>
      </c>
      <c r="K4322" s="164" t="s">
        <v>30</v>
      </c>
    </row>
    <row r="4323" s="47" customFormat="1" ht="33" spans="1:11">
      <c r="A4323" s="35">
        <v>4293</v>
      </c>
      <c r="B4323" s="5" t="s">
        <v>1969</v>
      </c>
      <c r="C4323" s="83"/>
      <c r="D4323" s="178" t="s">
        <v>2121</v>
      </c>
      <c r="E4323" s="78" t="s">
        <v>5241</v>
      </c>
      <c r="F4323" s="78" t="s">
        <v>5260</v>
      </c>
      <c r="G4323" s="78" t="s">
        <v>5409</v>
      </c>
      <c r="H4323" s="78"/>
      <c r="I4323" s="39" t="s">
        <v>4876</v>
      </c>
      <c r="J4323" s="39" t="s">
        <v>4931</v>
      </c>
      <c r="K4323" s="89" t="s">
        <v>31</v>
      </c>
    </row>
    <row r="4324" s="47" customFormat="1" ht="33" spans="1:11">
      <c r="A4324" s="35">
        <v>4294</v>
      </c>
      <c r="B4324" s="5" t="s">
        <v>1969</v>
      </c>
      <c r="C4324" s="83"/>
      <c r="D4324" s="180" t="s">
        <v>2121</v>
      </c>
      <c r="E4324" s="179" t="s">
        <v>5244</v>
      </c>
      <c r="F4324" s="179" t="s">
        <v>5245</v>
      </c>
      <c r="G4324" s="179"/>
      <c r="H4324" s="179"/>
      <c r="I4324" s="39" t="s">
        <v>4876</v>
      </c>
      <c r="J4324" s="39" t="s">
        <v>4931</v>
      </c>
      <c r="K4324" s="164" t="s">
        <v>30</v>
      </c>
    </row>
    <row r="4325" s="47" customFormat="1" ht="33" spans="1:11">
      <c r="A4325" s="35">
        <v>4295</v>
      </c>
      <c r="B4325" s="5" t="s">
        <v>1969</v>
      </c>
      <c r="C4325" s="83"/>
      <c r="D4325" s="180" t="s">
        <v>2121</v>
      </c>
      <c r="E4325" s="179" t="s">
        <v>4979</v>
      </c>
      <c r="F4325" s="179" t="s">
        <v>4980</v>
      </c>
      <c r="G4325" s="179"/>
      <c r="H4325" s="179"/>
      <c r="I4325" s="39" t="s">
        <v>4876</v>
      </c>
      <c r="J4325" s="39" t="s">
        <v>4931</v>
      </c>
      <c r="K4325" s="164" t="s">
        <v>30</v>
      </c>
    </row>
    <row r="4326" s="47" customFormat="1" ht="33" spans="1:11">
      <c r="A4326" s="35">
        <v>4296</v>
      </c>
      <c r="B4326" s="5" t="s">
        <v>1969</v>
      </c>
      <c r="C4326" s="83"/>
      <c r="D4326" s="180" t="s">
        <v>2121</v>
      </c>
      <c r="E4326" s="179" t="s">
        <v>5246</v>
      </c>
      <c r="F4326" s="179" t="s">
        <v>5247</v>
      </c>
      <c r="G4326" s="179"/>
      <c r="H4326" s="179"/>
      <c r="I4326" s="39" t="s">
        <v>4876</v>
      </c>
      <c r="J4326" s="39" t="s">
        <v>4931</v>
      </c>
      <c r="K4326" s="144" t="s">
        <v>30</v>
      </c>
    </row>
    <row r="4327" s="47" customFormat="1" ht="17.25" spans="1:11">
      <c r="A4327" s="35">
        <v>4297</v>
      </c>
      <c r="B4327" s="5" t="s">
        <v>1969</v>
      </c>
      <c r="C4327" s="83"/>
      <c r="D4327" s="180" t="s">
        <v>2121</v>
      </c>
      <c r="E4327" s="179" t="s">
        <v>5248</v>
      </c>
      <c r="F4327" s="179" t="s">
        <v>5249</v>
      </c>
      <c r="G4327" s="179"/>
      <c r="H4327" s="179"/>
      <c r="I4327" s="39" t="s">
        <v>4876</v>
      </c>
      <c r="J4327" s="39" t="s">
        <v>4931</v>
      </c>
      <c r="K4327" s="164" t="s">
        <v>30</v>
      </c>
    </row>
    <row r="4328" s="47" customFormat="1" ht="17.25" spans="1:11">
      <c r="A4328" s="35">
        <v>4298</v>
      </c>
      <c r="B4328" s="5" t="s">
        <v>1969</v>
      </c>
      <c r="C4328" s="83"/>
      <c r="D4328" s="180" t="s">
        <v>2121</v>
      </c>
      <c r="E4328" s="179" t="s">
        <v>5250</v>
      </c>
      <c r="F4328" s="179" t="s">
        <v>5251</v>
      </c>
      <c r="G4328" s="179"/>
      <c r="H4328" s="179"/>
      <c r="I4328" s="39" t="s">
        <v>4876</v>
      </c>
      <c r="J4328" s="39" t="s">
        <v>4931</v>
      </c>
      <c r="K4328" s="164" t="s">
        <v>30</v>
      </c>
    </row>
    <row r="4329" s="47" customFormat="1" ht="33" spans="1:11">
      <c r="A4329" s="35">
        <v>4299</v>
      </c>
      <c r="B4329" s="5" t="s">
        <v>1969</v>
      </c>
      <c r="C4329" s="83"/>
      <c r="D4329" s="180" t="s">
        <v>2121</v>
      </c>
      <c r="E4329" s="179" t="s">
        <v>5252</v>
      </c>
      <c r="F4329" s="179" t="s">
        <v>5253</v>
      </c>
      <c r="G4329" s="179"/>
      <c r="H4329" s="179"/>
      <c r="I4329" s="39" t="s">
        <v>4876</v>
      </c>
      <c r="J4329" s="39" t="s">
        <v>4931</v>
      </c>
      <c r="K4329" s="164" t="s">
        <v>30</v>
      </c>
    </row>
    <row r="4330" s="47" customFormat="1" ht="33" spans="1:11">
      <c r="A4330" s="35">
        <v>4300</v>
      </c>
      <c r="B4330" s="5" t="s">
        <v>1969</v>
      </c>
      <c r="C4330" s="83"/>
      <c r="D4330" s="180" t="s">
        <v>2121</v>
      </c>
      <c r="E4330" s="179" t="s">
        <v>5193</v>
      </c>
      <c r="F4330" s="179" t="s">
        <v>5254</v>
      </c>
      <c r="G4330" s="179"/>
      <c r="H4330" s="179"/>
      <c r="I4330" s="39" t="s">
        <v>4876</v>
      </c>
      <c r="J4330" s="39" t="s">
        <v>4931</v>
      </c>
      <c r="K4330" s="164" t="s">
        <v>30</v>
      </c>
    </row>
    <row r="4331" s="47" customFormat="1" ht="17.25" spans="1:11">
      <c r="A4331" s="35">
        <v>4301</v>
      </c>
      <c r="B4331" s="5" t="s">
        <v>1969</v>
      </c>
      <c r="C4331" s="83"/>
      <c r="D4331" s="180" t="s">
        <v>2121</v>
      </c>
      <c r="E4331" s="179" t="s">
        <v>5180</v>
      </c>
      <c r="F4331" s="179" t="s">
        <v>5255</v>
      </c>
      <c r="G4331" s="179"/>
      <c r="H4331" s="179"/>
      <c r="I4331" s="39" t="s">
        <v>4876</v>
      </c>
      <c r="J4331" s="39" t="s">
        <v>4931</v>
      </c>
      <c r="K4331" s="164" t="s">
        <v>30</v>
      </c>
    </row>
    <row r="4332" s="47" customFormat="1" ht="33" spans="1:11">
      <c r="A4332" s="35">
        <v>4302</v>
      </c>
      <c r="B4332" s="5" t="s">
        <v>1969</v>
      </c>
      <c r="C4332" s="83"/>
      <c r="D4332" s="180" t="s">
        <v>2121</v>
      </c>
      <c r="E4332" s="179" t="s">
        <v>5256</v>
      </c>
      <c r="F4332" s="179" t="s">
        <v>5257</v>
      </c>
      <c r="G4332" s="179"/>
      <c r="H4332" s="179"/>
      <c r="I4332" s="39" t="s">
        <v>4876</v>
      </c>
      <c r="J4332" s="39" t="s">
        <v>4931</v>
      </c>
      <c r="K4332" s="164" t="s">
        <v>30</v>
      </c>
    </row>
    <row r="4333" s="47" customFormat="1" ht="17.25" spans="1:11">
      <c r="A4333" s="35">
        <v>4303</v>
      </c>
      <c r="B4333" s="5" t="s">
        <v>1969</v>
      </c>
      <c r="C4333" s="83"/>
      <c r="D4333" s="182" t="s">
        <v>2121</v>
      </c>
      <c r="E4333" s="179" t="s">
        <v>5258</v>
      </c>
      <c r="F4333" s="179" t="s">
        <v>5259</v>
      </c>
      <c r="G4333" s="179"/>
      <c r="H4333" s="179"/>
      <c r="I4333" s="39" t="s">
        <v>4876</v>
      </c>
      <c r="J4333" s="39" t="s">
        <v>4931</v>
      </c>
      <c r="K4333" s="164" t="s">
        <v>30</v>
      </c>
    </row>
    <row r="4334" s="47" customFormat="1" ht="33" spans="1:11">
      <c r="A4334" s="35">
        <v>4304</v>
      </c>
      <c r="B4334" s="5" t="s">
        <v>1969</v>
      </c>
      <c r="C4334" s="83"/>
      <c r="D4334" s="178" t="s">
        <v>2147</v>
      </c>
      <c r="E4334" s="179" t="s">
        <v>5377</v>
      </c>
      <c r="F4334" s="179" t="s">
        <v>5410</v>
      </c>
      <c r="G4334" s="131" t="s">
        <v>5379</v>
      </c>
      <c r="H4334" s="131"/>
      <c r="I4334" s="39" t="s">
        <v>4876</v>
      </c>
      <c r="J4334" s="39" t="s">
        <v>4931</v>
      </c>
      <c r="K4334" s="89" t="s">
        <v>31</v>
      </c>
    </row>
    <row r="4335" s="47" customFormat="1" ht="17.25" spans="1:11">
      <c r="A4335" s="35">
        <v>4305</v>
      </c>
      <c r="B4335" s="5" t="s">
        <v>1969</v>
      </c>
      <c r="C4335" s="83"/>
      <c r="D4335" s="180" t="s">
        <v>2147</v>
      </c>
      <c r="E4335" s="179" t="s">
        <v>5380</v>
      </c>
      <c r="F4335" s="179" t="s">
        <v>5411</v>
      </c>
      <c r="G4335" s="78"/>
      <c r="H4335" s="78"/>
      <c r="I4335" s="39" t="s">
        <v>4876</v>
      </c>
      <c r="J4335" s="39" t="s">
        <v>4931</v>
      </c>
      <c r="K4335" s="164" t="s">
        <v>30</v>
      </c>
    </row>
    <row r="4336" s="47" customFormat="1" ht="17.25" spans="1:11">
      <c r="A4336" s="35">
        <v>4306</v>
      </c>
      <c r="B4336" s="5" t="s">
        <v>1969</v>
      </c>
      <c r="C4336" s="83"/>
      <c r="D4336" s="180" t="s">
        <v>2147</v>
      </c>
      <c r="E4336" s="179" t="s">
        <v>5382</v>
      </c>
      <c r="F4336" s="179" t="s">
        <v>5383</v>
      </c>
      <c r="G4336" s="78"/>
      <c r="H4336" s="78"/>
      <c r="I4336" s="39" t="s">
        <v>4876</v>
      </c>
      <c r="J4336" s="39" t="s">
        <v>4931</v>
      </c>
      <c r="K4336" s="164" t="s">
        <v>30</v>
      </c>
    </row>
    <row r="4337" s="47" customFormat="1" ht="33" spans="1:11">
      <c r="A4337" s="35">
        <v>4307</v>
      </c>
      <c r="B4337" s="5" t="s">
        <v>1969</v>
      </c>
      <c r="C4337" s="83"/>
      <c r="D4337" s="180" t="s">
        <v>2147</v>
      </c>
      <c r="E4337" s="179" t="s">
        <v>5384</v>
      </c>
      <c r="F4337" s="78" t="s">
        <v>5371</v>
      </c>
      <c r="G4337" s="78"/>
      <c r="H4337" s="78"/>
      <c r="I4337" s="39" t="s">
        <v>4876</v>
      </c>
      <c r="J4337" s="39" t="s">
        <v>4931</v>
      </c>
      <c r="K4337" s="164" t="s">
        <v>30</v>
      </c>
    </row>
    <row r="4338" s="47" customFormat="1" ht="33" spans="1:11">
      <c r="A4338" s="35">
        <v>4308</v>
      </c>
      <c r="B4338" s="5" t="s">
        <v>1969</v>
      </c>
      <c r="C4338" s="83"/>
      <c r="D4338" s="178" t="s">
        <v>2149</v>
      </c>
      <c r="E4338" s="179" t="s">
        <v>5391</v>
      </c>
      <c r="F4338" s="179" t="s">
        <v>5392</v>
      </c>
      <c r="G4338" s="78" t="s">
        <v>5393</v>
      </c>
      <c r="H4338" s="78"/>
      <c r="I4338" s="39" t="s">
        <v>4876</v>
      </c>
      <c r="J4338" s="39" t="s">
        <v>4931</v>
      </c>
      <c r="K4338" s="89" t="s">
        <v>31</v>
      </c>
    </row>
    <row r="4339" s="47" customFormat="1" ht="17.25" spans="1:11">
      <c r="A4339" s="35">
        <v>4309</v>
      </c>
      <c r="B4339" s="5" t="s">
        <v>1969</v>
      </c>
      <c r="C4339" s="83"/>
      <c r="D4339" s="180" t="s">
        <v>2149</v>
      </c>
      <c r="E4339" s="179" t="s">
        <v>5394</v>
      </c>
      <c r="F4339" s="179" t="s">
        <v>5395</v>
      </c>
      <c r="G4339" s="78"/>
      <c r="H4339" s="78"/>
      <c r="I4339" s="39" t="s">
        <v>4876</v>
      </c>
      <c r="J4339" s="39" t="s">
        <v>4931</v>
      </c>
      <c r="K4339" s="164" t="s">
        <v>30</v>
      </c>
    </row>
    <row r="4340" s="47" customFormat="1" ht="33" spans="1:11">
      <c r="A4340" s="35">
        <v>4310</v>
      </c>
      <c r="B4340" s="5" t="s">
        <v>1969</v>
      </c>
      <c r="C4340" s="83"/>
      <c r="D4340" s="180" t="s">
        <v>2149</v>
      </c>
      <c r="E4340" s="179" t="s">
        <v>5396</v>
      </c>
      <c r="F4340" s="179" t="s">
        <v>5397</v>
      </c>
      <c r="G4340" s="78"/>
      <c r="H4340" s="78"/>
      <c r="I4340" s="39" t="s">
        <v>4876</v>
      </c>
      <c r="J4340" s="39" t="s">
        <v>4931</v>
      </c>
      <c r="K4340" s="164" t="s">
        <v>30</v>
      </c>
    </row>
    <row r="4341" s="47" customFormat="1" ht="33" spans="1:11">
      <c r="A4341" s="35">
        <v>4311</v>
      </c>
      <c r="B4341" s="5" t="s">
        <v>1969</v>
      </c>
      <c r="C4341" s="83"/>
      <c r="D4341" s="180" t="s">
        <v>2149</v>
      </c>
      <c r="E4341" s="179" t="s">
        <v>5398</v>
      </c>
      <c r="F4341" s="179" t="s">
        <v>5399</v>
      </c>
      <c r="G4341" s="78"/>
      <c r="H4341" s="78"/>
      <c r="I4341" s="39" t="s">
        <v>4876</v>
      </c>
      <c r="J4341" s="39" t="s">
        <v>4931</v>
      </c>
      <c r="K4341" s="144" t="s">
        <v>30</v>
      </c>
    </row>
    <row r="4342" s="47" customFormat="1" ht="33" spans="1:11">
      <c r="A4342" s="35">
        <v>4312</v>
      </c>
      <c r="B4342" s="5" t="s">
        <v>1969</v>
      </c>
      <c r="C4342" s="83"/>
      <c r="D4342" s="180" t="s">
        <v>2149</v>
      </c>
      <c r="E4342" s="179" t="s">
        <v>5400</v>
      </c>
      <c r="F4342" s="179" t="s">
        <v>5401</v>
      </c>
      <c r="G4342" s="78"/>
      <c r="H4342" s="78"/>
      <c r="I4342" s="39" t="s">
        <v>4876</v>
      </c>
      <c r="J4342" s="39" t="s">
        <v>4931</v>
      </c>
      <c r="K4342" s="164" t="s">
        <v>30</v>
      </c>
    </row>
    <row r="4343" s="47" customFormat="1" ht="33" spans="1:11">
      <c r="A4343" s="35">
        <v>4313</v>
      </c>
      <c r="B4343" s="5" t="s">
        <v>1969</v>
      </c>
      <c r="C4343" s="83"/>
      <c r="D4343" s="180" t="s">
        <v>2149</v>
      </c>
      <c r="E4343" s="179" t="s">
        <v>5402</v>
      </c>
      <c r="F4343" s="179" t="s">
        <v>5403</v>
      </c>
      <c r="G4343" s="78"/>
      <c r="H4343" s="78"/>
      <c r="I4343" s="39" t="s">
        <v>4876</v>
      </c>
      <c r="J4343" s="39" t="s">
        <v>4931</v>
      </c>
      <c r="K4343" s="164" t="s">
        <v>30</v>
      </c>
    </row>
    <row r="4344" s="47" customFormat="1" ht="33" spans="1:11">
      <c r="A4344" s="35">
        <v>4314</v>
      </c>
      <c r="B4344" s="5" t="s">
        <v>1969</v>
      </c>
      <c r="C4344" s="83"/>
      <c r="D4344" s="180" t="s">
        <v>2149</v>
      </c>
      <c r="E4344" s="179" t="s">
        <v>5404</v>
      </c>
      <c r="F4344" s="179" t="s">
        <v>5405</v>
      </c>
      <c r="G4344" s="78"/>
      <c r="H4344" s="78"/>
      <c r="I4344" s="39" t="s">
        <v>4876</v>
      </c>
      <c r="J4344" s="39" t="s">
        <v>4931</v>
      </c>
      <c r="K4344" s="164" t="s">
        <v>30</v>
      </c>
    </row>
    <row r="4345" s="47" customFormat="1" ht="49.5" spans="1:11">
      <c r="A4345" s="35">
        <v>4315</v>
      </c>
      <c r="B4345" s="5" t="s">
        <v>1969</v>
      </c>
      <c r="C4345" s="83"/>
      <c r="D4345" s="182" t="s">
        <v>2149</v>
      </c>
      <c r="E4345" s="179" t="s">
        <v>5406</v>
      </c>
      <c r="F4345" s="179" t="s">
        <v>5407</v>
      </c>
      <c r="G4345" s="78"/>
      <c r="H4345" s="78"/>
      <c r="I4345" s="39" t="s">
        <v>4876</v>
      </c>
      <c r="J4345" s="39" t="s">
        <v>4931</v>
      </c>
      <c r="K4345" s="164" t="s">
        <v>30</v>
      </c>
    </row>
    <row r="4346" s="47" customFormat="1" ht="33" spans="1:11">
      <c r="A4346" s="35">
        <v>4316</v>
      </c>
      <c r="B4346" s="5" t="s">
        <v>1969</v>
      </c>
      <c r="C4346" s="83"/>
      <c r="D4346" s="178" t="s">
        <v>2154</v>
      </c>
      <c r="E4346" s="179" t="s">
        <v>2518</v>
      </c>
      <c r="F4346" s="192" t="s">
        <v>5412</v>
      </c>
      <c r="G4346" s="131" t="s">
        <v>5413</v>
      </c>
      <c r="H4346" s="78"/>
      <c r="I4346" s="39" t="s">
        <v>4876</v>
      </c>
      <c r="J4346" s="39" t="s">
        <v>4931</v>
      </c>
      <c r="K4346" s="88" t="s">
        <v>31</v>
      </c>
    </row>
    <row r="4347" s="47" customFormat="1" ht="17.25" spans="1:11">
      <c r="A4347" s="35">
        <v>4317</v>
      </c>
      <c r="B4347" s="5" t="s">
        <v>1969</v>
      </c>
      <c r="C4347" s="83"/>
      <c r="D4347" s="180" t="s">
        <v>2154</v>
      </c>
      <c r="E4347" s="179" t="s">
        <v>5414</v>
      </c>
      <c r="F4347" s="192" t="s">
        <v>5415</v>
      </c>
      <c r="G4347" s="179"/>
      <c r="H4347" s="78"/>
      <c r="I4347" s="39" t="s">
        <v>4876</v>
      </c>
      <c r="J4347" s="39" t="s">
        <v>4931</v>
      </c>
      <c r="K4347" s="164" t="s">
        <v>31</v>
      </c>
    </row>
    <row r="4348" s="47" customFormat="1" ht="17.25" spans="1:11">
      <c r="A4348" s="35">
        <v>4318</v>
      </c>
      <c r="B4348" s="5" t="s">
        <v>1969</v>
      </c>
      <c r="C4348" s="83"/>
      <c r="D4348" s="180" t="s">
        <v>2154</v>
      </c>
      <c r="E4348" s="179" t="s">
        <v>5416</v>
      </c>
      <c r="F4348" s="179" t="s">
        <v>5417</v>
      </c>
      <c r="G4348" s="179"/>
      <c r="H4348" s="78"/>
      <c r="I4348" s="39" t="s">
        <v>4876</v>
      </c>
      <c r="J4348" s="39" t="s">
        <v>4931</v>
      </c>
      <c r="K4348" s="164" t="s">
        <v>2500</v>
      </c>
    </row>
    <row r="4349" s="47" customFormat="1" ht="17.25" spans="1:11">
      <c r="A4349" s="35">
        <v>4319</v>
      </c>
      <c r="B4349" s="5" t="s">
        <v>1969</v>
      </c>
      <c r="C4349" s="83"/>
      <c r="D4349" s="180" t="s">
        <v>2154</v>
      </c>
      <c r="E4349" s="179" t="s">
        <v>5022</v>
      </c>
      <c r="F4349" s="179" t="s">
        <v>5418</v>
      </c>
      <c r="G4349" s="179"/>
      <c r="H4349" s="78"/>
      <c r="I4349" s="39" t="s">
        <v>4876</v>
      </c>
      <c r="J4349" s="39" t="s">
        <v>4931</v>
      </c>
      <c r="K4349" s="88" t="s">
        <v>30</v>
      </c>
    </row>
    <row r="4350" s="47" customFormat="1" ht="165" spans="1:11">
      <c r="A4350" s="35">
        <v>4320</v>
      </c>
      <c r="B4350" s="5" t="s">
        <v>1969</v>
      </c>
      <c r="C4350" s="83"/>
      <c r="D4350" s="182" t="s">
        <v>2154</v>
      </c>
      <c r="E4350" s="179" t="s">
        <v>18</v>
      </c>
      <c r="F4350" s="179" t="s">
        <v>5419</v>
      </c>
      <c r="G4350" s="179"/>
      <c r="H4350" s="78"/>
      <c r="I4350" s="39" t="s">
        <v>4876</v>
      </c>
      <c r="J4350" s="39" t="s">
        <v>4931</v>
      </c>
      <c r="K4350" s="88" t="s">
        <v>30</v>
      </c>
    </row>
    <row r="4351" s="47" customFormat="1" ht="33" spans="1:11">
      <c r="A4351" s="35">
        <v>4321</v>
      </c>
      <c r="B4351" s="5" t="s">
        <v>1969</v>
      </c>
      <c r="C4351" s="83"/>
      <c r="D4351" s="178" t="s">
        <v>2155</v>
      </c>
      <c r="E4351" s="179" t="s">
        <v>5420</v>
      </c>
      <c r="F4351" s="179" t="s">
        <v>5417</v>
      </c>
      <c r="G4351" s="179" t="s">
        <v>5421</v>
      </c>
      <c r="H4351" s="139"/>
      <c r="I4351" s="39" t="s">
        <v>4876</v>
      </c>
      <c r="J4351" s="39" t="s">
        <v>4931</v>
      </c>
      <c r="K4351" s="89" t="s">
        <v>31</v>
      </c>
    </row>
    <row r="4352" s="47" customFormat="1" ht="17.25" spans="1:11">
      <c r="A4352" s="35">
        <v>4322</v>
      </c>
      <c r="B4352" s="5" t="s">
        <v>1969</v>
      </c>
      <c r="C4352" s="83"/>
      <c r="D4352" s="180" t="s">
        <v>2155</v>
      </c>
      <c r="E4352" s="179" t="s">
        <v>5422</v>
      </c>
      <c r="F4352" s="192" t="s">
        <v>5415</v>
      </c>
      <c r="G4352" s="78"/>
      <c r="H4352" s="78"/>
      <c r="I4352" s="39" t="s">
        <v>4876</v>
      </c>
      <c r="J4352" s="39" t="s">
        <v>4931</v>
      </c>
      <c r="K4352" s="164" t="s">
        <v>31</v>
      </c>
    </row>
    <row r="4353" s="47" customFormat="1" ht="17.25" spans="1:11">
      <c r="A4353" s="35">
        <v>4323</v>
      </c>
      <c r="B4353" s="5" t="s">
        <v>1969</v>
      </c>
      <c r="C4353" s="83"/>
      <c r="D4353" s="180" t="s">
        <v>2155</v>
      </c>
      <c r="E4353" s="179" t="s">
        <v>5423</v>
      </c>
      <c r="F4353" s="179" t="s">
        <v>5418</v>
      </c>
      <c r="G4353" s="78"/>
      <c r="H4353" s="78"/>
      <c r="I4353" s="39" t="s">
        <v>4876</v>
      </c>
      <c r="J4353" s="39" t="s">
        <v>4931</v>
      </c>
      <c r="K4353" s="88" t="s">
        <v>30</v>
      </c>
    </row>
    <row r="4354" s="47" customFormat="1" ht="17.25" spans="1:11">
      <c r="A4354" s="35">
        <v>4324</v>
      </c>
      <c r="B4354" s="5" t="s">
        <v>1969</v>
      </c>
      <c r="C4354" s="83"/>
      <c r="D4354" s="180" t="s">
        <v>2155</v>
      </c>
      <c r="E4354" s="179" t="s">
        <v>5424</v>
      </c>
      <c r="F4354" s="179" t="s">
        <v>5425</v>
      </c>
      <c r="G4354" s="78"/>
      <c r="H4354" s="78"/>
      <c r="I4354" s="39" t="s">
        <v>4876</v>
      </c>
      <c r="J4354" s="39" t="s">
        <v>4931</v>
      </c>
      <c r="K4354" s="164" t="s">
        <v>30</v>
      </c>
    </row>
    <row r="4355" s="47" customFormat="1" ht="165" spans="1:11">
      <c r="A4355" s="35">
        <v>4325</v>
      </c>
      <c r="B4355" s="5" t="s">
        <v>1969</v>
      </c>
      <c r="C4355" s="83"/>
      <c r="D4355" s="180" t="s">
        <v>2155</v>
      </c>
      <c r="E4355" s="179" t="s">
        <v>5426</v>
      </c>
      <c r="F4355" s="179" t="s">
        <v>5419</v>
      </c>
      <c r="G4355" s="78"/>
      <c r="H4355" s="78"/>
      <c r="I4355" s="39" t="s">
        <v>4876</v>
      </c>
      <c r="J4355" s="39" t="s">
        <v>4931</v>
      </c>
      <c r="K4355" s="164" t="s">
        <v>30</v>
      </c>
    </row>
    <row r="4356" s="47" customFormat="1" ht="17.25" spans="1:11">
      <c r="A4356" s="35">
        <v>4326</v>
      </c>
      <c r="B4356" s="5" t="s">
        <v>1969</v>
      </c>
      <c r="C4356" s="83"/>
      <c r="D4356" s="180" t="s">
        <v>2155</v>
      </c>
      <c r="E4356" s="179" t="s">
        <v>5427</v>
      </c>
      <c r="F4356" s="179" t="s">
        <v>5417</v>
      </c>
      <c r="G4356" s="193"/>
      <c r="H4356" s="139"/>
      <c r="I4356" s="39" t="s">
        <v>4876</v>
      </c>
      <c r="J4356" s="39" t="s">
        <v>4931</v>
      </c>
      <c r="K4356" s="164" t="s">
        <v>2500</v>
      </c>
    </row>
    <row r="4357" s="47" customFormat="1" ht="17.25" spans="1:11">
      <c r="A4357" s="35">
        <v>4327</v>
      </c>
      <c r="B4357" s="5" t="s">
        <v>1969</v>
      </c>
      <c r="C4357" s="83"/>
      <c r="D4357" s="180" t="s">
        <v>2155</v>
      </c>
      <c r="E4357" s="179" t="s">
        <v>5428</v>
      </c>
      <c r="F4357" s="192" t="s">
        <v>5415</v>
      </c>
      <c r="G4357" s="78"/>
      <c r="H4357" s="78"/>
      <c r="I4357" s="39" t="s">
        <v>4876</v>
      </c>
      <c r="J4357" s="39" t="s">
        <v>4931</v>
      </c>
      <c r="K4357" s="164" t="s">
        <v>31</v>
      </c>
    </row>
    <row r="4358" s="47" customFormat="1" ht="17.25" spans="1:11">
      <c r="A4358" s="35">
        <v>4328</v>
      </c>
      <c r="B4358" s="5" t="s">
        <v>1969</v>
      </c>
      <c r="C4358" s="83"/>
      <c r="D4358" s="180" t="s">
        <v>2155</v>
      </c>
      <c r="E4358" s="179" t="s">
        <v>5429</v>
      </c>
      <c r="F4358" s="179" t="s">
        <v>5418</v>
      </c>
      <c r="G4358" s="78"/>
      <c r="H4358" s="78"/>
      <c r="I4358" s="39" t="s">
        <v>4876</v>
      </c>
      <c r="J4358" s="39" t="s">
        <v>4931</v>
      </c>
      <c r="K4358" s="88" t="s">
        <v>30</v>
      </c>
    </row>
    <row r="4359" s="47" customFormat="1" ht="17.25" spans="1:11">
      <c r="A4359" s="35">
        <v>4329</v>
      </c>
      <c r="B4359" s="5" t="s">
        <v>1969</v>
      </c>
      <c r="C4359" s="83"/>
      <c r="D4359" s="180" t="s">
        <v>2155</v>
      </c>
      <c r="E4359" s="179" t="s">
        <v>5430</v>
      </c>
      <c r="F4359" s="179" t="s">
        <v>5425</v>
      </c>
      <c r="G4359" s="78"/>
      <c r="H4359" s="78"/>
      <c r="I4359" s="39" t="s">
        <v>4876</v>
      </c>
      <c r="J4359" s="39" t="s">
        <v>4931</v>
      </c>
      <c r="K4359" s="164" t="s">
        <v>30</v>
      </c>
    </row>
    <row r="4360" s="47" customFormat="1" ht="165" spans="1:11">
      <c r="A4360" s="35">
        <v>4330</v>
      </c>
      <c r="B4360" s="5" t="s">
        <v>1969</v>
      </c>
      <c r="C4360" s="83"/>
      <c r="D4360" s="180" t="s">
        <v>2155</v>
      </c>
      <c r="E4360" s="179" t="s">
        <v>5431</v>
      </c>
      <c r="F4360" s="179" t="s">
        <v>5419</v>
      </c>
      <c r="G4360" s="78"/>
      <c r="H4360" s="78"/>
      <c r="I4360" s="39" t="s">
        <v>4876</v>
      </c>
      <c r="J4360" s="39" t="s">
        <v>4931</v>
      </c>
      <c r="K4360" s="164" t="s">
        <v>30</v>
      </c>
    </row>
    <row r="4361" s="47" customFormat="1" ht="17.25" spans="1:11">
      <c r="A4361" s="35">
        <v>4331</v>
      </c>
      <c r="B4361" s="5" t="s">
        <v>1969</v>
      </c>
      <c r="C4361" s="83"/>
      <c r="D4361" s="180" t="s">
        <v>2155</v>
      </c>
      <c r="E4361" s="179" t="s">
        <v>5432</v>
      </c>
      <c r="F4361" s="179" t="s">
        <v>5417</v>
      </c>
      <c r="G4361" s="193"/>
      <c r="H4361" s="139"/>
      <c r="I4361" s="39" t="s">
        <v>4876</v>
      </c>
      <c r="J4361" s="39" t="s">
        <v>4931</v>
      </c>
      <c r="K4361" s="164" t="s">
        <v>2500</v>
      </c>
    </row>
    <row r="4362" s="47" customFormat="1" ht="17.25" spans="1:11">
      <c r="A4362" s="35">
        <v>4332</v>
      </c>
      <c r="B4362" s="5" t="s">
        <v>1969</v>
      </c>
      <c r="C4362" s="83"/>
      <c r="D4362" s="180" t="s">
        <v>2155</v>
      </c>
      <c r="E4362" s="179" t="s">
        <v>5433</v>
      </c>
      <c r="F4362" s="192" t="s">
        <v>5415</v>
      </c>
      <c r="G4362" s="78"/>
      <c r="H4362" s="78"/>
      <c r="I4362" s="39" t="s">
        <v>4876</v>
      </c>
      <c r="J4362" s="39" t="s">
        <v>4931</v>
      </c>
      <c r="K4362" s="164" t="s">
        <v>31</v>
      </c>
    </row>
    <row r="4363" s="47" customFormat="1" ht="17.25" spans="1:11">
      <c r="A4363" s="35">
        <v>4333</v>
      </c>
      <c r="B4363" s="5" t="s">
        <v>1969</v>
      </c>
      <c r="C4363" s="83"/>
      <c r="D4363" s="180" t="s">
        <v>2155</v>
      </c>
      <c r="E4363" s="179" t="s">
        <v>5434</v>
      </c>
      <c r="F4363" s="179" t="s">
        <v>5418</v>
      </c>
      <c r="G4363" s="78"/>
      <c r="H4363" s="78"/>
      <c r="I4363" s="39" t="s">
        <v>4876</v>
      </c>
      <c r="J4363" s="39" t="s">
        <v>4931</v>
      </c>
      <c r="K4363" s="88" t="s">
        <v>30</v>
      </c>
    </row>
    <row r="4364" s="47" customFormat="1" ht="17.25" spans="1:11">
      <c r="A4364" s="35">
        <v>4334</v>
      </c>
      <c r="B4364" s="5" t="s">
        <v>1969</v>
      </c>
      <c r="C4364" s="83"/>
      <c r="D4364" s="180" t="s">
        <v>2155</v>
      </c>
      <c r="E4364" s="179" t="s">
        <v>5435</v>
      </c>
      <c r="F4364" s="179" t="s">
        <v>5425</v>
      </c>
      <c r="G4364" s="78"/>
      <c r="H4364" s="78"/>
      <c r="I4364" s="39" t="s">
        <v>4876</v>
      </c>
      <c r="J4364" s="39" t="s">
        <v>4931</v>
      </c>
      <c r="K4364" s="164" t="s">
        <v>30</v>
      </c>
    </row>
    <row r="4365" s="47" customFormat="1" ht="165" spans="1:11">
      <c r="A4365" s="35">
        <v>4335</v>
      </c>
      <c r="B4365" s="5" t="s">
        <v>1969</v>
      </c>
      <c r="C4365" s="83"/>
      <c r="D4365" s="180" t="s">
        <v>2155</v>
      </c>
      <c r="E4365" s="179" t="s">
        <v>5436</v>
      </c>
      <c r="F4365" s="179" t="s">
        <v>5419</v>
      </c>
      <c r="G4365" s="78"/>
      <c r="H4365" s="78"/>
      <c r="I4365" s="39" t="s">
        <v>4876</v>
      </c>
      <c r="J4365" s="39" t="s">
        <v>4931</v>
      </c>
      <c r="K4365" s="164" t="s">
        <v>30</v>
      </c>
    </row>
    <row r="4366" s="47" customFormat="1" ht="17.25" spans="1:11">
      <c r="A4366" s="35">
        <v>4336</v>
      </c>
      <c r="B4366" s="5" t="s">
        <v>1969</v>
      </c>
      <c r="C4366" s="83"/>
      <c r="D4366" s="180" t="s">
        <v>2155</v>
      </c>
      <c r="E4366" s="179" t="s">
        <v>5437</v>
      </c>
      <c r="F4366" s="179" t="s">
        <v>5417</v>
      </c>
      <c r="G4366" s="193"/>
      <c r="H4366" s="139"/>
      <c r="I4366" s="39" t="s">
        <v>4876</v>
      </c>
      <c r="J4366" s="39" t="s">
        <v>4931</v>
      </c>
      <c r="K4366" s="164" t="s">
        <v>2500</v>
      </c>
    </row>
    <row r="4367" s="47" customFormat="1" ht="17.25" spans="1:11">
      <c r="A4367" s="35">
        <v>4337</v>
      </c>
      <c r="B4367" s="5" t="s">
        <v>1969</v>
      </c>
      <c r="C4367" s="83"/>
      <c r="D4367" s="180" t="s">
        <v>2155</v>
      </c>
      <c r="E4367" s="179" t="s">
        <v>5438</v>
      </c>
      <c r="F4367" s="192" t="s">
        <v>5415</v>
      </c>
      <c r="G4367" s="78"/>
      <c r="H4367" s="78"/>
      <c r="I4367" s="39" t="s">
        <v>4876</v>
      </c>
      <c r="J4367" s="39" t="s">
        <v>4931</v>
      </c>
      <c r="K4367" s="164" t="s">
        <v>31</v>
      </c>
    </row>
    <row r="4368" s="47" customFormat="1" ht="17.25" spans="1:11">
      <c r="A4368" s="35">
        <v>4338</v>
      </c>
      <c r="B4368" s="5" t="s">
        <v>1969</v>
      </c>
      <c r="C4368" s="83"/>
      <c r="D4368" s="180" t="s">
        <v>2155</v>
      </c>
      <c r="E4368" s="179" t="s">
        <v>5439</v>
      </c>
      <c r="F4368" s="179" t="s">
        <v>5418</v>
      </c>
      <c r="G4368" s="78"/>
      <c r="H4368" s="78"/>
      <c r="I4368" s="39" t="s">
        <v>4876</v>
      </c>
      <c r="J4368" s="39" t="s">
        <v>4931</v>
      </c>
      <c r="K4368" s="88" t="s">
        <v>30</v>
      </c>
    </row>
    <row r="4369" s="47" customFormat="1" ht="17.25" spans="1:11">
      <c r="A4369" s="35">
        <v>4339</v>
      </c>
      <c r="B4369" s="5" t="s">
        <v>1969</v>
      </c>
      <c r="C4369" s="83"/>
      <c r="D4369" s="180" t="s">
        <v>2155</v>
      </c>
      <c r="E4369" s="179" t="s">
        <v>5440</v>
      </c>
      <c r="F4369" s="179" t="s">
        <v>5425</v>
      </c>
      <c r="G4369" s="78"/>
      <c r="H4369" s="78"/>
      <c r="I4369" s="39" t="s">
        <v>4876</v>
      </c>
      <c r="J4369" s="39" t="s">
        <v>4931</v>
      </c>
      <c r="K4369" s="164" t="s">
        <v>30</v>
      </c>
    </row>
    <row r="4370" s="47" customFormat="1" ht="165" spans="1:11">
      <c r="A4370" s="35">
        <v>4340</v>
      </c>
      <c r="B4370" s="5" t="s">
        <v>1969</v>
      </c>
      <c r="C4370" s="83"/>
      <c r="D4370" s="182" t="s">
        <v>2155</v>
      </c>
      <c r="E4370" s="179" t="s">
        <v>5441</v>
      </c>
      <c r="F4370" s="179" t="s">
        <v>5419</v>
      </c>
      <c r="G4370" s="78"/>
      <c r="H4370" s="78"/>
      <c r="I4370" s="39" t="s">
        <v>4876</v>
      </c>
      <c r="J4370" s="39" t="s">
        <v>4931</v>
      </c>
      <c r="K4370" s="164" t="s">
        <v>30</v>
      </c>
    </row>
    <row r="4371" s="47" customFormat="1" ht="33" spans="1:11">
      <c r="A4371" s="35">
        <v>4341</v>
      </c>
      <c r="B4371" s="5" t="s">
        <v>1969</v>
      </c>
      <c r="C4371" s="83"/>
      <c r="D4371" s="178" t="s">
        <v>2157</v>
      </c>
      <c r="E4371" s="179" t="s">
        <v>5422</v>
      </c>
      <c r="F4371" s="179" t="s">
        <v>5415</v>
      </c>
      <c r="G4371" s="78" t="s">
        <v>5442</v>
      </c>
      <c r="H4371" s="78"/>
      <c r="I4371" s="39" t="s">
        <v>4876</v>
      </c>
      <c r="J4371" s="39" t="s">
        <v>4931</v>
      </c>
      <c r="K4371" s="89" t="s">
        <v>31</v>
      </c>
    </row>
    <row r="4372" s="47" customFormat="1" ht="17.25" spans="1:11">
      <c r="A4372" s="35">
        <v>4342</v>
      </c>
      <c r="B4372" s="5" t="s">
        <v>1969</v>
      </c>
      <c r="C4372" s="83"/>
      <c r="D4372" s="180" t="s">
        <v>2157</v>
      </c>
      <c r="E4372" s="179" t="s">
        <v>5420</v>
      </c>
      <c r="F4372" s="179" t="s">
        <v>5417</v>
      </c>
      <c r="G4372" s="78"/>
      <c r="H4372" s="78"/>
      <c r="I4372" s="39" t="s">
        <v>4876</v>
      </c>
      <c r="J4372" s="39" t="s">
        <v>4931</v>
      </c>
      <c r="K4372" s="164" t="s">
        <v>2500</v>
      </c>
    </row>
    <row r="4373" s="47" customFormat="1" ht="17.25" spans="1:11">
      <c r="A4373" s="35">
        <v>4343</v>
      </c>
      <c r="B4373" s="5" t="s">
        <v>1969</v>
      </c>
      <c r="C4373" s="83"/>
      <c r="D4373" s="180" t="s">
        <v>2157</v>
      </c>
      <c r="E4373" s="179" t="s">
        <v>5424</v>
      </c>
      <c r="F4373" s="179" t="s">
        <v>5425</v>
      </c>
      <c r="G4373" s="78"/>
      <c r="H4373" s="78"/>
      <c r="I4373" s="39" t="s">
        <v>4876</v>
      </c>
      <c r="J4373" s="39" t="s">
        <v>4931</v>
      </c>
      <c r="K4373" s="164" t="s">
        <v>30</v>
      </c>
    </row>
    <row r="4374" s="47" customFormat="1" ht="17.25" spans="1:11">
      <c r="A4374" s="35">
        <v>4344</v>
      </c>
      <c r="B4374" s="5" t="s">
        <v>1969</v>
      </c>
      <c r="C4374" s="83"/>
      <c r="D4374" s="180" t="s">
        <v>2157</v>
      </c>
      <c r="E4374" s="179" t="s">
        <v>5443</v>
      </c>
      <c r="F4374" s="78" t="s">
        <v>5444</v>
      </c>
      <c r="G4374" s="78"/>
      <c r="H4374" s="78"/>
      <c r="I4374" s="39" t="s">
        <v>4876</v>
      </c>
      <c r="J4374" s="39" t="s">
        <v>4931</v>
      </c>
      <c r="K4374" s="87" t="s">
        <v>30</v>
      </c>
    </row>
    <row r="4375" s="47" customFormat="1" ht="17.25" spans="1:11">
      <c r="A4375" s="35">
        <v>4345</v>
      </c>
      <c r="B4375" s="5" t="s">
        <v>1969</v>
      </c>
      <c r="C4375" s="83"/>
      <c r="D4375" s="180" t="s">
        <v>2157</v>
      </c>
      <c r="E4375" s="179" t="s">
        <v>5445</v>
      </c>
      <c r="F4375" s="78" t="s">
        <v>5446</v>
      </c>
      <c r="G4375" s="78"/>
      <c r="H4375" s="78"/>
      <c r="I4375" s="39" t="s">
        <v>4876</v>
      </c>
      <c r="J4375" s="39" t="s">
        <v>4931</v>
      </c>
      <c r="K4375" s="87" t="s">
        <v>30</v>
      </c>
    </row>
    <row r="4376" s="47" customFormat="1" ht="33" spans="1:11">
      <c r="A4376" s="35">
        <v>4346</v>
      </c>
      <c r="B4376" s="5" t="s">
        <v>1969</v>
      </c>
      <c r="C4376" s="83"/>
      <c r="D4376" s="180" t="s">
        <v>2157</v>
      </c>
      <c r="E4376" s="179" t="s">
        <v>5447</v>
      </c>
      <c r="F4376" s="78" t="s">
        <v>5448</v>
      </c>
      <c r="G4376" s="78"/>
      <c r="H4376" s="78"/>
      <c r="I4376" s="39" t="s">
        <v>4876</v>
      </c>
      <c r="J4376" s="39" t="s">
        <v>4931</v>
      </c>
      <c r="K4376" s="87" t="s">
        <v>30</v>
      </c>
    </row>
    <row r="4377" s="47" customFormat="1" ht="33" spans="1:11">
      <c r="A4377" s="35">
        <v>4347</v>
      </c>
      <c r="B4377" s="5" t="s">
        <v>1969</v>
      </c>
      <c r="C4377" s="83"/>
      <c r="D4377" s="180" t="s">
        <v>2157</v>
      </c>
      <c r="E4377" s="179" t="s">
        <v>5449</v>
      </c>
      <c r="F4377" s="78" t="s">
        <v>5450</v>
      </c>
      <c r="G4377" s="78"/>
      <c r="H4377" s="78"/>
      <c r="I4377" s="39" t="s">
        <v>4876</v>
      </c>
      <c r="J4377" s="39" t="s">
        <v>4931</v>
      </c>
      <c r="K4377" s="87" t="s">
        <v>30</v>
      </c>
    </row>
    <row r="4378" s="47" customFormat="1" ht="17.25" spans="1:11">
      <c r="A4378" s="35">
        <v>4348</v>
      </c>
      <c r="B4378" s="5" t="s">
        <v>1969</v>
      </c>
      <c r="C4378" s="83"/>
      <c r="D4378" s="180" t="s">
        <v>2157</v>
      </c>
      <c r="E4378" s="179" t="s">
        <v>5451</v>
      </c>
      <c r="F4378" s="78" t="s">
        <v>5452</v>
      </c>
      <c r="G4378" s="78"/>
      <c r="H4378" s="78"/>
      <c r="I4378" s="39" t="s">
        <v>4876</v>
      </c>
      <c r="J4378" s="39" t="s">
        <v>4931</v>
      </c>
      <c r="K4378" s="88" t="s">
        <v>30</v>
      </c>
    </row>
    <row r="4379" s="47" customFormat="1" ht="33" spans="1:11">
      <c r="A4379" s="35">
        <v>4349</v>
      </c>
      <c r="B4379" s="5" t="s">
        <v>1969</v>
      </c>
      <c r="C4379" s="83"/>
      <c r="D4379" s="180" t="s">
        <v>2157</v>
      </c>
      <c r="E4379" s="78" t="s">
        <v>5453</v>
      </c>
      <c r="F4379" s="78" t="s">
        <v>5454</v>
      </c>
      <c r="G4379" s="78"/>
      <c r="H4379" s="78"/>
      <c r="I4379" s="39" t="s">
        <v>4876</v>
      </c>
      <c r="J4379" s="39" t="s">
        <v>4931</v>
      </c>
      <c r="K4379" s="88" t="s">
        <v>30</v>
      </c>
    </row>
    <row r="4380" s="47" customFormat="1" ht="17.25" spans="1:11">
      <c r="A4380" s="35">
        <v>4350</v>
      </c>
      <c r="B4380" s="5" t="s">
        <v>1969</v>
      </c>
      <c r="C4380" s="83"/>
      <c r="D4380" s="180" t="s">
        <v>2157</v>
      </c>
      <c r="E4380" s="78" t="s">
        <v>5455</v>
      </c>
      <c r="F4380" s="78" t="s">
        <v>5456</v>
      </c>
      <c r="G4380" s="78"/>
      <c r="H4380" s="78"/>
      <c r="I4380" s="39" t="s">
        <v>4876</v>
      </c>
      <c r="J4380" s="39" t="s">
        <v>4931</v>
      </c>
      <c r="K4380" s="164" t="s">
        <v>30</v>
      </c>
    </row>
    <row r="4381" s="47" customFormat="1" ht="17.25" spans="1:11">
      <c r="A4381" s="35">
        <v>4351</v>
      </c>
      <c r="B4381" s="5" t="s">
        <v>1969</v>
      </c>
      <c r="C4381" s="83"/>
      <c r="D4381" s="180" t="s">
        <v>2157</v>
      </c>
      <c r="E4381" s="179" t="s">
        <v>5428</v>
      </c>
      <c r="F4381" s="179" t="s">
        <v>5415</v>
      </c>
      <c r="G4381" s="78"/>
      <c r="H4381" s="78"/>
      <c r="I4381" s="39" t="s">
        <v>4876</v>
      </c>
      <c r="J4381" s="39" t="s">
        <v>4931</v>
      </c>
      <c r="K4381" s="164" t="s">
        <v>31</v>
      </c>
    </row>
    <row r="4382" s="47" customFormat="1" ht="17.25" spans="1:11">
      <c r="A4382" s="35">
        <v>4352</v>
      </c>
      <c r="B4382" s="5" t="s">
        <v>1969</v>
      </c>
      <c r="C4382" s="83"/>
      <c r="D4382" s="180" t="s">
        <v>2157</v>
      </c>
      <c r="E4382" s="179" t="s">
        <v>5427</v>
      </c>
      <c r="F4382" s="179" t="s">
        <v>5417</v>
      </c>
      <c r="G4382" s="78"/>
      <c r="H4382" s="78"/>
      <c r="I4382" s="39" t="s">
        <v>4876</v>
      </c>
      <c r="J4382" s="39" t="s">
        <v>4931</v>
      </c>
      <c r="K4382" s="164" t="s">
        <v>2500</v>
      </c>
    </row>
    <row r="4383" s="47" customFormat="1" ht="17.25" spans="1:11">
      <c r="A4383" s="35">
        <v>4353</v>
      </c>
      <c r="B4383" s="5" t="s">
        <v>1969</v>
      </c>
      <c r="C4383" s="83"/>
      <c r="D4383" s="180" t="s">
        <v>2157</v>
      </c>
      <c r="E4383" s="179" t="s">
        <v>5430</v>
      </c>
      <c r="F4383" s="179" t="s">
        <v>5425</v>
      </c>
      <c r="G4383" s="78"/>
      <c r="H4383" s="78"/>
      <c r="I4383" s="39" t="s">
        <v>4876</v>
      </c>
      <c r="J4383" s="39" t="s">
        <v>4931</v>
      </c>
      <c r="K4383" s="164" t="s">
        <v>30</v>
      </c>
    </row>
    <row r="4384" s="47" customFormat="1" ht="17.25" spans="1:11">
      <c r="A4384" s="35">
        <v>4354</v>
      </c>
      <c r="B4384" s="5" t="s">
        <v>1969</v>
      </c>
      <c r="C4384" s="83"/>
      <c r="D4384" s="180" t="s">
        <v>2157</v>
      </c>
      <c r="E4384" s="179" t="s">
        <v>5457</v>
      </c>
      <c r="F4384" s="78" t="s">
        <v>5444</v>
      </c>
      <c r="G4384" s="78"/>
      <c r="H4384" s="78"/>
      <c r="I4384" s="39" t="s">
        <v>4876</v>
      </c>
      <c r="J4384" s="39" t="s">
        <v>4931</v>
      </c>
      <c r="K4384" s="87" t="s">
        <v>30</v>
      </c>
    </row>
    <row r="4385" s="47" customFormat="1" ht="17.25" spans="1:11">
      <c r="A4385" s="35">
        <v>4355</v>
      </c>
      <c r="B4385" s="5" t="s">
        <v>1969</v>
      </c>
      <c r="C4385" s="83"/>
      <c r="D4385" s="180" t="s">
        <v>2157</v>
      </c>
      <c r="E4385" s="179" t="s">
        <v>5458</v>
      </c>
      <c r="F4385" s="78" t="s">
        <v>5446</v>
      </c>
      <c r="G4385" s="78"/>
      <c r="H4385" s="78"/>
      <c r="I4385" s="39" t="s">
        <v>4876</v>
      </c>
      <c r="J4385" s="39" t="s">
        <v>4931</v>
      </c>
      <c r="K4385" s="87" t="s">
        <v>30</v>
      </c>
    </row>
    <row r="4386" s="47" customFormat="1" ht="33" spans="1:11">
      <c r="A4386" s="35">
        <v>4356</v>
      </c>
      <c r="B4386" s="5" t="s">
        <v>1969</v>
      </c>
      <c r="C4386" s="83"/>
      <c r="D4386" s="180" t="s">
        <v>2157</v>
      </c>
      <c r="E4386" s="179" t="s">
        <v>5459</v>
      </c>
      <c r="F4386" s="78" t="s">
        <v>5448</v>
      </c>
      <c r="G4386" s="78"/>
      <c r="H4386" s="78"/>
      <c r="I4386" s="39" t="s">
        <v>4876</v>
      </c>
      <c r="J4386" s="39" t="s">
        <v>4931</v>
      </c>
      <c r="K4386" s="87" t="s">
        <v>30</v>
      </c>
    </row>
    <row r="4387" s="47" customFormat="1" ht="33" spans="1:11">
      <c r="A4387" s="35">
        <v>4357</v>
      </c>
      <c r="B4387" s="5" t="s">
        <v>1969</v>
      </c>
      <c r="C4387" s="83"/>
      <c r="D4387" s="180" t="s">
        <v>2157</v>
      </c>
      <c r="E4387" s="179" t="s">
        <v>5460</v>
      </c>
      <c r="F4387" s="78" t="s">
        <v>5450</v>
      </c>
      <c r="G4387" s="78"/>
      <c r="H4387" s="78"/>
      <c r="I4387" s="39" t="s">
        <v>4876</v>
      </c>
      <c r="J4387" s="39" t="s">
        <v>4931</v>
      </c>
      <c r="K4387" s="87" t="s">
        <v>30</v>
      </c>
    </row>
    <row r="4388" s="47" customFormat="1" ht="17.25" spans="1:11">
      <c r="A4388" s="35">
        <v>4358</v>
      </c>
      <c r="B4388" s="5" t="s">
        <v>1969</v>
      </c>
      <c r="C4388" s="83"/>
      <c r="D4388" s="180" t="s">
        <v>2157</v>
      </c>
      <c r="E4388" s="179" t="s">
        <v>5461</v>
      </c>
      <c r="F4388" s="78" t="s">
        <v>5452</v>
      </c>
      <c r="G4388" s="78"/>
      <c r="H4388" s="78"/>
      <c r="I4388" s="39" t="s">
        <v>4876</v>
      </c>
      <c r="J4388" s="39" t="s">
        <v>4931</v>
      </c>
      <c r="K4388" s="88" t="s">
        <v>30</v>
      </c>
    </row>
    <row r="4389" s="47" customFormat="1" ht="33" spans="1:11">
      <c r="A4389" s="35">
        <v>4359</v>
      </c>
      <c r="B4389" s="5" t="s">
        <v>1969</v>
      </c>
      <c r="C4389" s="83"/>
      <c r="D4389" s="180" t="s">
        <v>2157</v>
      </c>
      <c r="E4389" s="78" t="s">
        <v>5462</v>
      </c>
      <c r="F4389" s="78" t="s">
        <v>5454</v>
      </c>
      <c r="G4389" s="78"/>
      <c r="H4389" s="78"/>
      <c r="I4389" s="39" t="s">
        <v>4876</v>
      </c>
      <c r="J4389" s="39" t="s">
        <v>4931</v>
      </c>
      <c r="K4389" s="88" t="s">
        <v>30</v>
      </c>
    </row>
    <row r="4390" s="47" customFormat="1" ht="17.25" spans="1:11">
      <c r="A4390" s="35">
        <v>4360</v>
      </c>
      <c r="B4390" s="5" t="s">
        <v>1969</v>
      </c>
      <c r="C4390" s="83"/>
      <c r="D4390" s="180" t="s">
        <v>2157</v>
      </c>
      <c r="E4390" s="78" t="s">
        <v>5463</v>
      </c>
      <c r="F4390" s="78" t="s">
        <v>5456</v>
      </c>
      <c r="G4390" s="78"/>
      <c r="H4390" s="78"/>
      <c r="I4390" s="39" t="s">
        <v>4876</v>
      </c>
      <c r="J4390" s="39" t="s">
        <v>4931</v>
      </c>
      <c r="K4390" s="164" t="s">
        <v>30</v>
      </c>
    </row>
    <row r="4391" s="47" customFormat="1" ht="33" spans="1:11">
      <c r="A4391" s="35">
        <v>4361</v>
      </c>
      <c r="B4391" s="5" t="s">
        <v>1969</v>
      </c>
      <c r="C4391" s="83"/>
      <c r="D4391" s="180" t="s">
        <v>2157</v>
      </c>
      <c r="E4391" s="78" t="s">
        <v>5464</v>
      </c>
      <c r="F4391" s="78" t="s">
        <v>5465</v>
      </c>
      <c r="G4391" s="78"/>
      <c r="H4391" s="78"/>
      <c r="I4391" s="39" t="s">
        <v>4876</v>
      </c>
      <c r="J4391" s="39" t="s">
        <v>4931</v>
      </c>
      <c r="K4391" s="88" t="s">
        <v>30</v>
      </c>
    </row>
    <row r="4392" s="47" customFormat="1" ht="33" spans="1:11">
      <c r="A4392" s="35">
        <v>4362</v>
      </c>
      <c r="B4392" s="5" t="s">
        <v>1969</v>
      </c>
      <c r="C4392" s="83"/>
      <c r="D4392" s="180" t="s">
        <v>2157</v>
      </c>
      <c r="E4392" s="78" t="s">
        <v>5466</v>
      </c>
      <c r="F4392" s="78" t="s">
        <v>5467</v>
      </c>
      <c r="G4392" s="78"/>
      <c r="H4392" s="78"/>
      <c r="I4392" s="39" t="s">
        <v>4876</v>
      </c>
      <c r="J4392" s="39" t="s">
        <v>4931</v>
      </c>
      <c r="K4392" s="88" t="s">
        <v>30</v>
      </c>
    </row>
    <row r="4393" s="47" customFormat="1" ht="17.25" spans="1:11">
      <c r="A4393" s="35">
        <v>4363</v>
      </c>
      <c r="B4393" s="5" t="s">
        <v>1969</v>
      </c>
      <c r="C4393" s="83"/>
      <c r="D4393" s="180" t="s">
        <v>2157</v>
      </c>
      <c r="E4393" s="179" t="s">
        <v>5433</v>
      </c>
      <c r="F4393" s="179" t="s">
        <v>5415</v>
      </c>
      <c r="G4393" s="78"/>
      <c r="H4393" s="78"/>
      <c r="I4393" s="39" t="s">
        <v>4876</v>
      </c>
      <c r="J4393" s="39" t="s">
        <v>4931</v>
      </c>
      <c r="K4393" s="164" t="s">
        <v>31</v>
      </c>
    </row>
    <row r="4394" s="47" customFormat="1" ht="17.25" spans="1:11">
      <c r="A4394" s="35">
        <v>4364</v>
      </c>
      <c r="B4394" s="5" t="s">
        <v>1969</v>
      </c>
      <c r="C4394" s="83"/>
      <c r="D4394" s="180" t="s">
        <v>2157</v>
      </c>
      <c r="E4394" s="179" t="s">
        <v>5432</v>
      </c>
      <c r="F4394" s="179" t="s">
        <v>5417</v>
      </c>
      <c r="G4394" s="78"/>
      <c r="H4394" s="78"/>
      <c r="I4394" s="39" t="s">
        <v>4876</v>
      </c>
      <c r="J4394" s="39" t="s">
        <v>4931</v>
      </c>
      <c r="K4394" s="164" t="s">
        <v>2500</v>
      </c>
    </row>
    <row r="4395" s="47" customFormat="1" ht="17.25" spans="1:11">
      <c r="A4395" s="35">
        <v>4365</v>
      </c>
      <c r="B4395" s="5" t="s">
        <v>1969</v>
      </c>
      <c r="C4395" s="83"/>
      <c r="D4395" s="180" t="s">
        <v>2157</v>
      </c>
      <c r="E4395" s="179" t="s">
        <v>5435</v>
      </c>
      <c r="F4395" s="179" t="s">
        <v>5425</v>
      </c>
      <c r="G4395" s="78"/>
      <c r="H4395" s="78"/>
      <c r="I4395" s="39" t="s">
        <v>4876</v>
      </c>
      <c r="J4395" s="39" t="s">
        <v>4931</v>
      </c>
      <c r="K4395" s="164" t="s">
        <v>30</v>
      </c>
    </row>
    <row r="4396" s="47" customFormat="1" ht="17.25" spans="1:11">
      <c r="A4396" s="35">
        <v>4366</v>
      </c>
      <c r="B4396" s="5" t="s">
        <v>1969</v>
      </c>
      <c r="C4396" s="83"/>
      <c r="D4396" s="180" t="s">
        <v>2157</v>
      </c>
      <c r="E4396" s="179" t="s">
        <v>5468</v>
      </c>
      <c r="F4396" s="78" t="s">
        <v>5444</v>
      </c>
      <c r="G4396" s="78"/>
      <c r="H4396" s="78"/>
      <c r="I4396" s="39" t="s">
        <v>4876</v>
      </c>
      <c r="J4396" s="39" t="s">
        <v>4931</v>
      </c>
      <c r="K4396" s="87" t="s">
        <v>30</v>
      </c>
    </row>
    <row r="4397" s="47" customFormat="1" ht="17.25" spans="1:11">
      <c r="A4397" s="35">
        <v>4367</v>
      </c>
      <c r="B4397" s="5" t="s">
        <v>1969</v>
      </c>
      <c r="C4397" s="83"/>
      <c r="D4397" s="180" t="s">
        <v>2157</v>
      </c>
      <c r="E4397" s="179" t="s">
        <v>5469</v>
      </c>
      <c r="F4397" s="78" t="s">
        <v>5446</v>
      </c>
      <c r="G4397" s="78"/>
      <c r="H4397" s="78"/>
      <c r="I4397" s="39" t="s">
        <v>4876</v>
      </c>
      <c r="J4397" s="39" t="s">
        <v>4931</v>
      </c>
      <c r="K4397" s="87" t="s">
        <v>30</v>
      </c>
    </row>
    <row r="4398" s="47" customFormat="1" ht="33" spans="1:11">
      <c r="A4398" s="35">
        <v>4368</v>
      </c>
      <c r="B4398" s="5" t="s">
        <v>1969</v>
      </c>
      <c r="C4398" s="83"/>
      <c r="D4398" s="180" t="s">
        <v>2157</v>
      </c>
      <c r="E4398" s="179" t="s">
        <v>5470</v>
      </c>
      <c r="F4398" s="78" t="s">
        <v>5448</v>
      </c>
      <c r="G4398" s="78"/>
      <c r="H4398" s="78"/>
      <c r="I4398" s="39" t="s">
        <v>4876</v>
      </c>
      <c r="J4398" s="39" t="s">
        <v>4931</v>
      </c>
      <c r="K4398" s="87" t="s">
        <v>30</v>
      </c>
    </row>
    <row r="4399" s="47" customFormat="1" ht="33" spans="1:11">
      <c r="A4399" s="35">
        <v>4369</v>
      </c>
      <c r="B4399" s="5" t="s">
        <v>1969</v>
      </c>
      <c r="C4399" s="83"/>
      <c r="D4399" s="180" t="s">
        <v>2157</v>
      </c>
      <c r="E4399" s="179" t="s">
        <v>5471</v>
      </c>
      <c r="F4399" s="78" t="s">
        <v>5450</v>
      </c>
      <c r="G4399" s="78"/>
      <c r="H4399" s="78"/>
      <c r="I4399" s="39" t="s">
        <v>4876</v>
      </c>
      <c r="J4399" s="39" t="s">
        <v>4931</v>
      </c>
      <c r="K4399" s="87" t="s">
        <v>30</v>
      </c>
    </row>
    <row r="4400" s="47" customFormat="1" ht="17.25" spans="1:11">
      <c r="A4400" s="35">
        <v>4370</v>
      </c>
      <c r="B4400" s="5" t="s">
        <v>1969</v>
      </c>
      <c r="C4400" s="83"/>
      <c r="D4400" s="180" t="s">
        <v>2157</v>
      </c>
      <c r="E4400" s="179" t="s">
        <v>5472</v>
      </c>
      <c r="F4400" s="78" t="s">
        <v>5452</v>
      </c>
      <c r="G4400" s="78"/>
      <c r="H4400" s="78"/>
      <c r="I4400" s="39" t="s">
        <v>4876</v>
      </c>
      <c r="J4400" s="39" t="s">
        <v>4931</v>
      </c>
      <c r="K4400" s="88" t="s">
        <v>30</v>
      </c>
    </row>
    <row r="4401" s="47" customFormat="1" ht="33" spans="1:11">
      <c r="A4401" s="35">
        <v>4371</v>
      </c>
      <c r="B4401" s="5" t="s">
        <v>1969</v>
      </c>
      <c r="C4401" s="83"/>
      <c r="D4401" s="180" t="s">
        <v>2157</v>
      </c>
      <c r="E4401" s="78" t="s">
        <v>5473</v>
      </c>
      <c r="F4401" s="78" t="s">
        <v>5454</v>
      </c>
      <c r="G4401" s="78"/>
      <c r="H4401" s="78"/>
      <c r="I4401" s="39" t="s">
        <v>4876</v>
      </c>
      <c r="J4401" s="39" t="s">
        <v>4931</v>
      </c>
      <c r="K4401" s="88" t="s">
        <v>30</v>
      </c>
    </row>
    <row r="4402" s="47" customFormat="1" ht="17.25" spans="1:11">
      <c r="A4402" s="35">
        <v>4372</v>
      </c>
      <c r="B4402" s="5" t="s">
        <v>1969</v>
      </c>
      <c r="C4402" s="83"/>
      <c r="D4402" s="180" t="s">
        <v>2157</v>
      </c>
      <c r="E4402" s="78" t="s">
        <v>5474</v>
      </c>
      <c r="F4402" s="78" t="s">
        <v>5456</v>
      </c>
      <c r="G4402" s="78"/>
      <c r="H4402" s="78"/>
      <c r="I4402" s="39" t="s">
        <v>4876</v>
      </c>
      <c r="J4402" s="39" t="s">
        <v>4931</v>
      </c>
      <c r="K4402" s="164" t="s">
        <v>30</v>
      </c>
    </row>
    <row r="4403" s="47" customFormat="1" ht="33" spans="1:11">
      <c r="A4403" s="35">
        <v>4373</v>
      </c>
      <c r="B4403" s="5" t="s">
        <v>1969</v>
      </c>
      <c r="C4403" s="83"/>
      <c r="D4403" s="180" t="s">
        <v>2157</v>
      </c>
      <c r="E4403" s="78" t="s">
        <v>5475</v>
      </c>
      <c r="F4403" s="78" t="s">
        <v>5476</v>
      </c>
      <c r="G4403" s="78"/>
      <c r="H4403" s="78"/>
      <c r="I4403" s="39" t="s">
        <v>4876</v>
      </c>
      <c r="J4403" s="39" t="s">
        <v>4931</v>
      </c>
      <c r="K4403" s="164" t="s">
        <v>30</v>
      </c>
    </row>
    <row r="4404" s="47" customFormat="1" ht="33" spans="1:11">
      <c r="A4404" s="35">
        <v>4374</v>
      </c>
      <c r="B4404" s="5" t="s">
        <v>1969</v>
      </c>
      <c r="C4404" s="83"/>
      <c r="D4404" s="182" t="s">
        <v>2157</v>
      </c>
      <c r="E4404" s="78" t="s">
        <v>5477</v>
      </c>
      <c r="F4404" s="78" t="s">
        <v>5478</v>
      </c>
      <c r="G4404" s="78"/>
      <c r="H4404" s="78"/>
      <c r="I4404" s="39" t="s">
        <v>4876</v>
      </c>
      <c r="J4404" s="39" t="s">
        <v>4931</v>
      </c>
      <c r="K4404" s="88" t="s">
        <v>30</v>
      </c>
    </row>
    <row r="4405" s="47" customFormat="1" ht="33" spans="1:11">
      <c r="A4405" s="35">
        <v>4375</v>
      </c>
      <c r="B4405" s="5" t="s">
        <v>1969</v>
      </c>
      <c r="C4405" s="83"/>
      <c r="D4405" s="178" t="s">
        <v>2157</v>
      </c>
      <c r="E4405" s="78" t="s">
        <v>5479</v>
      </c>
      <c r="F4405" s="78" t="s">
        <v>5480</v>
      </c>
      <c r="G4405" s="78" t="s">
        <v>5481</v>
      </c>
      <c r="H4405" s="78"/>
      <c r="I4405" s="39" t="s">
        <v>4876</v>
      </c>
      <c r="J4405" s="39" t="s">
        <v>4931</v>
      </c>
      <c r="K4405" s="164" t="s">
        <v>31</v>
      </c>
    </row>
    <row r="4406" s="47" customFormat="1" ht="33" spans="1:11">
      <c r="A4406" s="35">
        <v>4376</v>
      </c>
      <c r="B4406" s="5" t="s">
        <v>1969</v>
      </c>
      <c r="C4406" s="83"/>
      <c r="D4406" s="180" t="s">
        <v>2157</v>
      </c>
      <c r="E4406" s="78" t="s">
        <v>5482</v>
      </c>
      <c r="F4406" s="78" t="s">
        <v>5483</v>
      </c>
      <c r="G4406" s="78"/>
      <c r="H4406" s="78"/>
      <c r="I4406" s="39" t="s">
        <v>4876</v>
      </c>
      <c r="J4406" s="39" t="s">
        <v>4931</v>
      </c>
      <c r="K4406" s="88" t="s">
        <v>30</v>
      </c>
    </row>
    <row r="4407" s="47" customFormat="1" ht="33" spans="1:11">
      <c r="A4407" s="35">
        <v>4377</v>
      </c>
      <c r="B4407" s="5" t="s">
        <v>1969</v>
      </c>
      <c r="C4407" s="83"/>
      <c r="D4407" s="180" t="s">
        <v>2157</v>
      </c>
      <c r="E4407" s="78" t="s">
        <v>5484</v>
      </c>
      <c r="F4407" s="78" t="s">
        <v>5485</v>
      </c>
      <c r="G4407" s="78"/>
      <c r="H4407" s="78"/>
      <c r="I4407" s="39" t="s">
        <v>4876</v>
      </c>
      <c r="J4407" s="39" t="s">
        <v>4931</v>
      </c>
      <c r="K4407" s="164" t="s">
        <v>30</v>
      </c>
    </row>
    <row r="4408" s="47" customFormat="1" ht="49.5" spans="1:11">
      <c r="A4408" s="35">
        <v>4378</v>
      </c>
      <c r="B4408" s="5" t="s">
        <v>1969</v>
      </c>
      <c r="C4408" s="83"/>
      <c r="D4408" s="180" t="s">
        <v>2157</v>
      </c>
      <c r="E4408" s="78" t="s">
        <v>5486</v>
      </c>
      <c r="F4408" s="78" t="s">
        <v>5487</v>
      </c>
      <c r="G4408" s="78"/>
      <c r="H4408" s="78"/>
      <c r="I4408" s="39" t="s">
        <v>4876</v>
      </c>
      <c r="J4408" s="39" t="s">
        <v>4931</v>
      </c>
      <c r="K4408" s="88" t="s">
        <v>30</v>
      </c>
    </row>
    <row r="4409" s="47" customFormat="1" ht="49.5" spans="1:11">
      <c r="A4409" s="35">
        <v>4379</v>
      </c>
      <c r="B4409" s="5" t="s">
        <v>1969</v>
      </c>
      <c r="C4409" s="83"/>
      <c r="D4409" s="180" t="s">
        <v>2157</v>
      </c>
      <c r="E4409" s="78" t="s">
        <v>5488</v>
      </c>
      <c r="F4409" s="78" t="s">
        <v>5489</v>
      </c>
      <c r="G4409" s="78"/>
      <c r="H4409" s="78"/>
      <c r="I4409" s="39" t="s">
        <v>4876</v>
      </c>
      <c r="J4409" s="39" t="s">
        <v>4931</v>
      </c>
      <c r="K4409" s="164" t="s">
        <v>30</v>
      </c>
    </row>
    <row r="4410" s="47" customFormat="1" ht="82.5" spans="1:11">
      <c r="A4410" s="35">
        <v>4380</v>
      </c>
      <c r="B4410" s="5" t="s">
        <v>1969</v>
      </c>
      <c r="C4410" s="83"/>
      <c r="D4410" s="180" t="s">
        <v>2157</v>
      </c>
      <c r="E4410" s="78" t="s">
        <v>5490</v>
      </c>
      <c r="F4410" s="78" t="s">
        <v>5491</v>
      </c>
      <c r="G4410" s="78"/>
      <c r="H4410" s="78"/>
      <c r="I4410" s="39" t="s">
        <v>4876</v>
      </c>
      <c r="J4410" s="39" t="s">
        <v>4931</v>
      </c>
      <c r="K4410" s="144" t="s">
        <v>30</v>
      </c>
    </row>
    <row r="4411" s="47" customFormat="1" ht="33" spans="1:11">
      <c r="A4411" s="35">
        <v>4381</v>
      </c>
      <c r="B4411" s="5" t="s">
        <v>1969</v>
      </c>
      <c r="C4411" s="83"/>
      <c r="D4411" s="180" t="s">
        <v>2157</v>
      </c>
      <c r="E4411" s="78" t="s">
        <v>5492</v>
      </c>
      <c r="F4411" s="78" t="s">
        <v>5493</v>
      </c>
      <c r="G4411" s="78"/>
      <c r="H4411" s="78"/>
      <c r="I4411" s="39" t="s">
        <v>4876</v>
      </c>
      <c r="J4411" s="39" t="s">
        <v>4931</v>
      </c>
      <c r="K4411" s="88" t="s">
        <v>30</v>
      </c>
    </row>
    <row r="4412" s="47" customFormat="1" ht="33" spans="1:11">
      <c r="A4412" s="35">
        <v>4382</v>
      </c>
      <c r="B4412" s="5" t="s">
        <v>1969</v>
      </c>
      <c r="C4412" s="83"/>
      <c r="D4412" s="180" t="s">
        <v>2157</v>
      </c>
      <c r="E4412" s="78" t="s">
        <v>5494</v>
      </c>
      <c r="F4412" s="78" t="s">
        <v>5495</v>
      </c>
      <c r="G4412" s="78"/>
      <c r="H4412" s="78"/>
      <c r="I4412" s="39" t="s">
        <v>4876</v>
      </c>
      <c r="J4412" s="39" t="s">
        <v>4931</v>
      </c>
      <c r="K4412" s="144" t="s">
        <v>30</v>
      </c>
    </row>
    <row r="4413" s="47" customFormat="1" ht="132" spans="1:11">
      <c r="A4413" s="35">
        <v>4383</v>
      </c>
      <c r="B4413" s="5" t="s">
        <v>1969</v>
      </c>
      <c r="C4413" s="83"/>
      <c r="D4413" s="180" t="s">
        <v>2157</v>
      </c>
      <c r="E4413" s="78" t="s">
        <v>5496</v>
      </c>
      <c r="F4413" s="78" t="s">
        <v>5497</v>
      </c>
      <c r="G4413" s="78"/>
      <c r="H4413" s="78"/>
      <c r="I4413" s="39" t="s">
        <v>4876</v>
      </c>
      <c r="J4413" s="39" t="s">
        <v>4931</v>
      </c>
      <c r="K4413" s="164" t="s">
        <v>30</v>
      </c>
    </row>
    <row r="4414" s="47" customFormat="1" ht="33" spans="1:11">
      <c r="A4414" s="35">
        <v>4384</v>
      </c>
      <c r="B4414" s="5" t="s">
        <v>1969</v>
      </c>
      <c r="C4414" s="83"/>
      <c r="D4414" s="180" t="s">
        <v>2157</v>
      </c>
      <c r="E4414" s="78" t="s">
        <v>5498</v>
      </c>
      <c r="F4414" s="78" t="s">
        <v>5493</v>
      </c>
      <c r="G4414" s="78"/>
      <c r="H4414" s="78"/>
      <c r="I4414" s="39" t="s">
        <v>4876</v>
      </c>
      <c r="J4414" s="39" t="s">
        <v>4931</v>
      </c>
      <c r="K4414" s="88" t="s">
        <v>30</v>
      </c>
    </row>
    <row r="4415" s="47" customFormat="1" ht="33" spans="1:11">
      <c r="A4415" s="35">
        <v>4385</v>
      </c>
      <c r="B4415" s="5" t="s">
        <v>1969</v>
      </c>
      <c r="C4415" s="83"/>
      <c r="D4415" s="182" t="s">
        <v>2157</v>
      </c>
      <c r="E4415" s="78" t="s">
        <v>5499</v>
      </c>
      <c r="F4415" s="78" t="s">
        <v>5495</v>
      </c>
      <c r="G4415" s="78"/>
      <c r="H4415" s="78"/>
      <c r="I4415" s="39" t="s">
        <v>4876</v>
      </c>
      <c r="J4415" s="39" t="s">
        <v>4931</v>
      </c>
      <c r="K4415" s="164" t="s">
        <v>30</v>
      </c>
    </row>
    <row r="4416" s="47" customFormat="1" ht="33" spans="1:11">
      <c r="A4416" s="35">
        <v>4386</v>
      </c>
      <c r="B4416" s="5" t="s">
        <v>1969</v>
      </c>
      <c r="C4416" s="83"/>
      <c r="D4416" s="174" t="s">
        <v>2158</v>
      </c>
      <c r="E4416" s="194" t="s">
        <v>5500</v>
      </c>
      <c r="F4416" s="78" t="s">
        <v>5501</v>
      </c>
      <c r="G4416" s="78" t="s">
        <v>5502</v>
      </c>
      <c r="H4416" s="78"/>
      <c r="I4416" s="39" t="s">
        <v>4876</v>
      </c>
      <c r="J4416" s="39" t="s">
        <v>4931</v>
      </c>
      <c r="K4416" s="88" t="s">
        <v>31</v>
      </c>
    </row>
    <row r="4417" s="47" customFormat="1" ht="17.25" spans="1:11">
      <c r="A4417" s="35">
        <v>4387</v>
      </c>
      <c r="B4417" s="5" t="s">
        <v>1969</v>
      </c>
      <c r="C4417" s="83"/>
      <c r="D4417" s="174" t="s">
        <v>2158</v>
      </c>
      <c r="E4417" s="184" t="s">
        <v>5503</v>
      </c>
      <c r="F4417" s="179" t="s">
        <v>5504</v>
      </c>
      <c r="G4417" s="179"/>
      <c r="H4417" s="179"/>
      <c r="I4417" s="39" t="s">
        <v>4876</v>
      </c>
      <c r="J4417" s="39" t="s">
        <v>4931</v>
      </c>
      <c r="K4417" s="164" t="s">
        <v>31</v>
      </c>
    </row>
    <row r="4418" s="47" customFormat="1" ht="17.25" spans="1:11">
      <c r="A4418" s="35">
        <v>4388</v>
      </c>
      <c r="B4418" s="5" t="s">
        <v>1969</v>
      </c>
      <c r="C4418" s="83"/>
      <c r="D4418" s="174" t="s">
        <v>2158</v>
      </c>
      <c r="E4418" s="184" t="s">
        <v>5505</v>
      </c>
      <c r="F4418" s="179" t="s">
        <v>5505</v>
      </c>
      <c r="G4418" s="179"/>
      <c r="H4418" s="179"/>
      <c r="I4418" s="39" t="s">
        <v>4876</v>
      </c>
      <c r="J4418" s="39" t="s">
        <v>4931</v>
      </c>
      <c r="K4418" s="164" t="s">
        <v>30</v>
      </c>
    </row>
    <row r="4419" s="47" customFormat="1" ht="17.25" spans="1:11">
      <c r="A4419" s="35">
        <v>4389</v>
      </c>
      <c r="B4419" s="5" t="s">
        <v>1969</v>
      </c>
      <c r="C4419" s="83"/>
      <c r="D4419" s="174" t="s">
        <v>2158</v>
      </c>
      <c r="E4419" s="184" t="s">
        <v>5414</v>
      </c>
      <c r="F4419" s="179" t="s">
        <v>5415</v>
      </c>
      <c r="G4419" s="131"/>
      <c r="H4419" s="131"/>
      <c r="I4419" s="39" t="s">
        <v>4876</v>
      </c>
      <c r="J4419" s="39" t="s">
        <v>4931</v>
      </c>
      <c r="K4419" s="164" t="s">
        <v>31</v>
      </c>
    </row>
    <row r="4420" s="47" customFormat="1" ht="17.25" spans="1:11">
      <c r="A4420" s="35">
        <v>4390</v>
      </c>
      <c r="B4420" s="5" t="s">
        <v>1969</v>
      </c>
      <c r="C4420" s="83"/>
      <c r="D4420" s="174" t="s">
        <v>2158</v>
      </c>
      <c r="E4420" s="184" t="s">
        <v>5</v>
      </c>
      <c r="F4420" s="179" t="s">
        <v>5506</v>
      </c>
      <c r="G4420" s="131"/>
      <c r="H4420" s="131"/>
      <c r="I4420" s="39" t="s">
        <v>4876</v>
      </c>
      <c r="J4420" s="39" t="s">
        <v>4931</v>
      </c>
      <c r="K4420" s="164" t="s">
        <v>30</v>
      </c>
    </row>
    <row r="4421" s="47" customFormat="1" ht="17.25" spans="1:11">
      <c r="A4421" s="35">
        <v>4391</v>
      </c>
      <c r="B4421" s="5" t="s">
        <v>1969</v>
      </c>
      <c r="C4421" s="83"/>
      <c r="D4421" s="174" t="s">
        <v>2158</v>
      </c>
      <c r="E4421" s="184" t="s">
        <v>5416</v>
      </c>
      <c r="F4421" s="179" t="s">
        <v>5507</v>
      </c>
      <c r="G4421" s="179"/>
      <c r="H4421" s="131"/>
      <c r="I4421" s="39" t="s">
        <v>4876</v>
      </c>
      <c r="J4421" s="39" t="s">
        <v>4931</v>
      </c>
      <c r="K4421" s="164" t="s">
        <v>2500</v>
      </c>
    </row>
    <row r="4422" s="47" customFormat="1" ht="17.25" spans="1:11">
      <c r="A4422" s="35">
        <v>4392</v>
      </c>
      <c r="B4422" s="5" t="s">
        <v>1969</v>
      </c>
      <c r="C4422" s="83"/>
      <c r="D4422" s="174" t="s">
        <v>2158</v>
      </c>
      <c r="E4422" s="184" t="s">
        <v>5508</v>
      </c>
      <c r="F4422" s="131" t="s">
        <v>5509</v>
      </c>
      <c r="G4422" s="131"/>
      <c r="H4422" s="131"/>
      <c r="I4422" s="39" t="s">
        <v>4876</v>
      </c>
      <c r="J4422" s="39" t="s">
        <v>4931</v>
      </c>
      <c r="K4422" s="144" t="s">
        <v>30</v>
      </c>
    </row>
    <row r="4423" s="47" customFormat="1" ht="17.25" spans="1:11">
      <c r="A4423" s="35">
        <v>4393</v>
      </c>
      <c r="B4423" s="5" t="s">
        <v>1969</v>
      </c>
      <c r="C4423" s="83"/>
      <c r="D4423" s="174" t="s">
        <v>2158</v>
      </c>
      <c r="E4423" s="184" t="s">
        <v>5510</v>
      </c>
      <c r="F4423" s="131" t="s">
        <v>5511</v>
      </c>
      <c r="G4423" s="131"/>
      <c r="H4423" s="131"/>
      <c r="I4423" s="39" t="s">
        <v>4876</v>
      </c>
      <c r="J4423" s="39" t="s">
        <v>4931</v>
      </c>
      <c r="K4423" s="164" t="s">
        <v>30</v>
      </c>
    </row>
    <row r="4424" s="47" customFormat="1" ht="33" spans="1:11">
      <c r="A4424" s="35">
        <v>4394</v>
      </c>
      <c r="B4424" s="5" t="s">
        <v>1969</v>
      </c>
      <c r="C4424" s="83"/>
      <c r="D4424" s="174" t="s">
        <v>2158</v>
      </c>
      <c r="E4424" s="184" t="s">
        <v>5512</v>
      </c>
      <c r="F4424" s="131" t="s">
        <v>5513</v>
      </c>
      <c r="G4424" s="131"/>
      <c r="H4424" s="131"/>
      <c r="I4424" s="39" t="s">
        <v>4876</v>
      </c>
      <c r="J4424" s="39" t="s">
        <v>4931</v>
      </c>
      <c r="K4424" s="88" t="s">
        <v>30</v>
      </c>
    </row>
    <row r="4425" s="47" customFormat="1" ht="17.25" spans="1:11">
      <c r="A4425" s="35">
        <v>4395</v>
      </c>
      <c r="B4425" s="5" t="s">
        <v>1969</v>
      </c>
      <c r="C4425" s="83"/>
      <c r="D4425" s="174" t="s">
        <v>2158</v>
      </c>
      <c r="E4425" s="184" t="s">
        <v>5514</v>
      </c>
      <c r="F4425" s="131" t="s">
        <v>5515</v>
      </c>
      <c r="G4425" s="131"/>
      <c r="H4425" s="131"/>
      <c r="I4425" s="39" t="s">
        <v>4876</v>
      </c>
      <c r="J4425" s="39" t="s">
        <v>4931</v>
      </c>
      <c r="K4425" s="164" t="s">
        <v>30</v>
      </c>
    </row>
    <row r="4426" s="47" customFormat="1" ht="17.25" spans="1:11">
      <c r="A4426" s="35">
        <v>4396</v>
      </c>
      <c r="B4426" s="5" t="s">
        <v>1969</v>
      </c>
      <c r="C4426" s="83"/>
      <c r="D4426" s="174" t="s">
        <v>2158</v>
      </c>
      <c r="E4426" s="184" t="s">
        <v>5516</v>
      </c>
      <c r="F4426" s="131" t="s">
        <v>5517</v>
      </c>
      <c r="G4426" s="131"/>
      <c r="H4426" s="131"/>
      <c r="I4426" s="39" t="s">
        <v>4876</v>
      </c>
      <c r="J4426" s="39" t="s">
        <v>4931</v>
      </c>
      <c r="K4426" s="164" t="s">
        <v>30</v>
      </c>
    </row>
    <row r="4427" s="47" customFormat="1" ht="33" spans="1:11">
      <c r="A4427" s="35">
        <v>4397</v>
      </c>
      <c r="B4427" s="5" t="s">
        <v>1969</v>
      </c>
      <c r="C4427" s="83"/>
      <c r="D4427" s="178" t="s">
        <v>2160</v>
      </c>
      <c r="E4427" s="179" t="s">
        <v>2518</v>
      </c>
      <c r="F4427" s="192" t="s">
        <v>5518</v>
      </c>
      <c r="G4427" s="78" t="s">
        <v>5519</v>
      </c>
      <c r="H4427" s="78"/>
      <c r="I4427" s="39" t="s">
        <v>4876</v>
      </c>
      <c r="J4427" s="39" t="s">
        <v>4931</v>
      </c>
      <c r="K4427" s="88" t="s">
        <v>31</v>
      </c>
    </row>
    <row r="4428" s="47" customFormat="1" ht="17.25" spans="1:11">
      <c r="A4428" s="35">
        <v>4398</v>
      </c>
      <c r="B4428" s="5" t="s">
        <v>1969</v>
      </c>
      <c r="C4428" s="83"/>
      <c r="D4428" s="180" t="s">
        <v>2160</v>
      </c>
      <c r="E4428" s="179" t="s">
        <v>5414</v>
      </c>
      <c r="F4428" s="192" t="s">
        <v>5520</v>
      </c>
      <c r="G4428" s="179"/>
      <c r="H4428" s="78"/>
      <c r="I4428" s="39" t="s">
        <v>4876</v>
      </c>
      <c r="J4428" s="39" t="s">
        <v>4931</v>
      </c>
      <c r="K4428" s="164" t="s">
        <v>31</v>
      </c>
    </row>
    <row r="4429" s="47" customFormat="1" ht="17.25" spans="1:11">
      <c r="A4429" s="35">
        <v>4399</v>
      </c>
      <c r="B4429" s="5" t="s">
        <v>1969</v>
      </c>
      <c r="C4429" s="83"/>
      <c r="D4429" s="180" t="s">
        <v>2160</v>
      </c>
      <c r="E4429" s="179" t="s">
        <v>5416</v>
      </c>
      <c r="F4429" s="179" t="s">
        <v>5507</v>
      </c>
      <c r="G4429" s="179"/>
      <c r="H4429" s="78"/>
      <c r="I4429" s="39" t="s">
        <v>4876</v>
      </c>
      <c r="J4429" s="39" t="s">
        <v>4931</v>
      </c>
      <c r="K4429" s="164" t="s">
        <v>2500</v>
      </c>
    </row>
    <row r="4430" s="47" customFormat="1" ht="17.25" spans="1:11">
      <c r="A4430" s="35">
        <v>4400</v>
      </c>
      <c r="B4430" s="5" t="s">
        <v>1969</v>
      </c>
      <c r="C4430" s="83"/>
      <c r="D4430" s="180" t="s">
        <v>2160</v>
      </c>
      <c r="E4430" s="179" t="s">
        <v>5022</v>
      </c>
      <c r="F4430" s="179" t="s">
        <v>5418</v>
      </c>
      <c r="G4430" s="179"/>
      <c r="H4430" s="78"/>
      <c r="I4430" s="39" t="s">
        <v>4876</v>
      </c>
      <c r="J4430" s="39" t="s">
        <v>4931</v>
      </c>
      <c r="K4430" s="88" t="s">
        <v>30</v>
      </c>
    </row>
    <row r="4431" s="47" customFormat="1" ht="181.5" spans="1:11">
      <c r="A4431" s="35">
        <v>4401</v>
      </c>
      <c r="B4431" s="5" t="s">
        <v>1969</v>
      </c>
      <c r="C4431" s="83"/>
      <c r="D4431" s="182" t="s">
        <v>2160</v>
      </c>
      <c r="E4431" s="179" t="s">
        <v>18</v>
      </c>
      <c r="F4431" s="179" t="s">
        <v>5521</v>
      </c>
      <c r="G4431" s="179"/>
      <c r="H4431" s="78"/>
      <c r="I4431" s="39" t="s">
        <v>4876</v>
      </c>
      <c r="J4431" s="39" t="s">
        <v>4931</v>
      </c>
      <c r="K4431" s="88" t="s">
        <v>30</v>
      </c>
    </row>
    <row r="4432" s="47" customFormat="1" ht="17.25" spans="1:11">
      <c r="A4432" s="35">
        <v>4402</v>
      </c>
      <c r="B4432" s="5" t="s">
        <v>1969</v>
      </c>
      <c r="C4432" s="83"/>
      <c r="D4432" s="178" t="s">
        <v>2161</v>
      </c>
      <c r="E4432" s="179" t="s">
        <v>5420</v>
      </c>
      <c r="F4432" s="179" t="s">
        <v>5507</v>
      </c>
      <c r="G4432" s="193"/>
      <c r="H4432" s="139"/>
      <c r="I4432" s="39" t="s">
        <v>4876</v>
      </c>
      <c r="J4432" s="39" t="s">
        <v>4931</v>
      </c>
      <c r="K4432" s="164" t="s">
        <v>2500</v>
      </c>
    </row>
    <row r="4433" s="47" customFormat="1" ht="17.25" spans="1:11">
      <c r="A4433" s="35">
        <v>4403</v>
      </c>
      <c r="B4433" s="5" t="s">
        <v>1969</v>
      </c>
      <c r="C4433" s="83"/>
      <c r="D4433" s="180" t="s">
        <v>2161</v>
      </c>
      <c r="E4433" s="179" t="s">
        <v>5422</v>
      </c>
      <c r="F4433" s="192" t="s">
        <v>5520</v>
      </c>
      <c r="G4433" s="78"/>
      <c r="H4433" s="78"/>
      <c r="I4433" s="39" t="s">
        <v>4876</v>
      </c>
      <c r="J4433" s="39" t="s">
        <v>4931</v>
      </c>
      <c r="K4433" s="164" t="s">
        <v>31</v>
      </c>
    </row>
    <row r="4434" s="47" customFormat="1" ht="17.25" spans="1:11">
      <c r="A4434" s="35">
        <v>4404</v>
      </c>
      <c r="B4434" s="5" t="s">
        <v>1969</v>
      </c>
      <c r="C4434" s="83"/>
      <c r="D4434" s="180" t="s">
        <v>2161</v>
      </c>
      <c r="E4434" s="179" t="s">
        <v>5423</v>
      </c>
      <c r="F4434" s="179" t="s">
        <v>5418</v>
      </c>
      <c r="G4434" s="78"/>
      <c r="H4434" s="78"/>
      <c r="I4434" s="39" t="s">
        <v>4876</v>
      </c>
      <c r="J4434" s="39" t="s">
        <v>4931</v>
      </c>
      <c r="K4434" s="88" t="s">
        <v>30</v>
      </c>
    </row>
    <row r="4435" s="47" customFormat="1" ht="17.25" spans="1:11">
      <c r="A4435" s="35">
        <v>4405</v>
      </c>
      <c r="B4435" s="5" t="s">
        <v>1969</v>
      </c>
      <c r="C4435" s="83"/>
      <c r="D4435" s="180" t="s">
        <v>2161</v>
      </c>
      <c r="E4435" s="179" t="s">
        <v>5522</v>
      </c>
      <c r="F4435" s="179" t="s">
        <v>5523</v>
      </c>
      <c r="G4435" s="78"/>
      <c r="H4435" s="78"/>
      <c r="I4435" s="39" t="s">
        <v>4876</v>
      </c>
      <c r="J4435" s="39" t="s">
        <v>4931</v>
      </c>
      <c r="K4435" s="144" t="s">
        <v>30</v>
      </c>
    </row>
    <row r="4436" s="47" customFormat="1" ht="181.5" spans="1:11">
      <c r="A4436" s="35">
        <v>4406</v>
      </c>
      <c r="B4436" s="5" t="s">
        <v>1969</v>
      </c>
      <c r="C4436" s="83"/>
      <c r="D4436" s="180" t="s">
        <v>2161</v>
      </c>
      <c r="E4436" s="179" t="s">
        <v>5524</v>
      </c>
      <c r="F4436" s="179" t="s">
        <v>5521</v>
      </c>
      <c r="G4436" s="78"/>
      <c r="H4436" s="78"/>
      <c r="I4436" s="39" t="s">
        <v>4876</v>
      </c>
      <c r="J4436" s="39" t="s">
        <v>4931</v>
      </c>
      <c r="K4436" s="164" t="s">
        <v>30</v>
      </c>
    </row>
    <row r="4437" s="47" customFormat="1" ht="17.25" spans="1:11">
      <c r="A4437" s="35">
        <v>4407</v>
      </c>
      <c r="B4437" s="5" t="s">
        <v>1969</v>
      </c>
      <c r="C4437" s="83"/>
      <c r="D4437" s="180" t="s">
        <v>2161</v>
      </c>
      <c r="E4437" s="179" t="s">
        <v>5427</v>
      </c>
      <c r="F4437" s="179" t="s">
        <v>5507</v>
      </c>
      <c r="G4437" s="193"/>
      <c r="H4437" s="139"/>
      <c r="I4437" s="39" t="s">
        <v>4876</v>
      </c>
      <c r="J4437" s="39" t="s">
        <v>4931</v>
      </c>
      <c r="K4437" s="164" t="s">
        <v>2500</v>
      </c>
    </row>
    <row r="4438" s="47" customFormat="1" ht="17.25" spans="1:11">
      <c r="A4438" s="35">
        <v>4408</v>
      </c>
      <c r="B4438" s="5" t="s">
        <v>1969</v>
      </c>
      <c r="C4438" s="83"/>
      <c r="D4438" s="180" t="s">
        <v>2161</v>
      </c>
      <c r="E4438" s="179" t="s">
        <v>5428</v>
      </c>
      <c r="F4438" s="192" t="s">
        <v>5520</v>
      </c>
      <c r="G4438" s="78"/>
      <c r="H4438" s="78"/>
      <c r="I4438" s="39" t="s">
        <v>4876</v>
      </c>
      <c r="J4438" s="39" t="s">
        <v>4931</v>
      </c>
      <c r="K4438" s="164" t="s">
        <v>31</v>
      </c>
    </row>
    <row r="4439" s="47" customFormat="1" ht="17.25" spans="1:11">
      <c r="A4439" s="35">
        <v>4409</v>
      </c>
      <c r="B4439" s="5" t="s">
        <v>1969</v>
      </c>
      <c r="C4439" s="83"/>
      <c r="D4439" s="180" t="s">
        <v>2161</v>
      </c>
      <c r="E4439" s="179" t="s">
        <v>5429</v>
      </c>
      <c r="F4439" s="179" t="s">
        <v>5418</v>
      </c>
      <c r="G4439" s="78"/>
      <c r="H4439" s="78"/>
      <c r="I4439" s="39" t="s">
        <v>4876</v>
      </c>
      <c r="J4439" s="39" t="s">
        <v>4931</v>
      </c>
      <c r="K4439" s="88" t="s">
        <v>30</v>
      </c>
    </row>
    <row r="4440" s="47" customFormat="1" ht="17.25" spans="1:11">
      <c r="A4440" s="35">
        <v>4410</v>
      </c>
      <c r="B4440" s="5" t="s">
        <v>1969</v>
      </c>
      <c r="C4440" s="83"/>
      <c r="D4440" s="180" t="s">
        <v>2161</v>
      </c>
      <c r="E4440" s="179" t="s">
        <v>5525</v>
      </c>
      <c r="F4440" s="179" t="s">
        <v>5523</v>
      </c>
      <c r="G4440" s="78"/>
      <c r="H4440" s="78"/>
      <c r="I4440" s="39" t="s">
        <v>4876</v>
      </c>
      <c r="J4440" s="39" t="s">
        <v>4931</v>
      </c>
      <c r="K4440" s="144" t="s">
        <v>30</v>
      </c>
    </row>
    <row r="4441" s="47" customFormat="1" ht="165" spans="1:11">
      <c r="A4441" s="35">
        <v>4411</v>
      </c>
      <c r="B4441" s="5" t="s">
        <v>1969</v>
      </c>
      <c r="C4441" s="83"/>
      <c r="D4441" s="180" t="s">
        <v>2161</v>
      </c>
      <c r="E4441" s="179" t="s">
        <v>5526</v>
      </c>
      <c r="F4441" s="179" t="s">
        <v>5419</v>
      </c>
      <c r="G4441" s="78"/>
      <c r="H4441" s="78"/>
      <c r="I4441" s="39" t="s">
        <v>4876</v>
      </c>
      <c r="J4441" s="39" t="s">
        <v>4931</v>
      </c>
      <c r="K4441" s="164" t="s">
        <v>30</v>
      </c>
    </row>
    <row r="4442" s="47" customFormat="1" ht="17.25" spans="1:11">
      <c r="A4442" s="35">
        <v>4412</v>
      </c>
      <c r="B4442" s="5" t="s">
        <v>1969</v>
      </c>
      <c r="C4442" s="83"/>
      <c r="D4442" s="180" t="s">
        <v>2161</v>
      </c>
      <c r="E4442" s="179" t="s">
        <v>5432</v>
      </c>
      <c r="F4442" s="179" t="s">
        <v>5507</v>
      </c>
      <c r="G4442" s="193"/>
      <c r="H4442" s="139"/>
      <c r="I4442" s="39" t="s">
        <v>4876</v>
      </c>
      <c r="J4442" s="39" t="s">
        <v>4931</v>
      </c>
      <c r="K4442" s="164" t="s">
        <v>2500</v>
      </c>
    </row>
    <row r="4443" s="47" customFormat="1" ht="17.25" spans="1:11">
      <c r="A4443" s="35">
        <v>4413</v>
      </c>
      <c r="B4443" s="5" t="s">
        <v>1969</v>
      </c>
      <c r="C4443" s="83"/>
      <c r="D4443" s="180" t="s">
        <v>2161</v>
      </c>
      <c r="E4443" s="179" t="s">
        <v>5433</v>
      </c>
      <c r="F4443" s="192" t="s">
        <v>5520</v>
      </c>
      <c r="G4443" s="78"/>
      <c r="H4443" s="78"/>
      <c r="I4443" s="39" t="s">
        <v>4876</v>
      </c>
      <c r="J4443" s="39" t="s">
        <v>4931</v>
      </c>
      <c r="K4443" s="164" t="s">
        <v>31</v>
      </c>
    </row>
    <row r="4444" s="47" customFormat="1" ht="17.25" spans="1:11">
      <c r="A4444" s="35">
        <v>4414</v>
      </c>
      <c r="B4444" s="5" t="s">
        <v>1969</v>
      </c>
      <c r="C4444" s="83"/>
      <c r="D4444" s="180" t="s">
        <v>2161</v>
      </c>
      <c r="E4444" s="179" t="s">
        <v>5434</v>
      </c>
      <c r="F4444" s="179" t="s">
        <v>5418</v>
      </c>
      <c r="G4444" s="78"/>
      <c r="H4444" s="78"/>
      <c r="I4444" s="39" t="s">
        <v>4876</v>
      </c>
      <c r="J4444" s="39" t="s">
        <v>4931</v>
      </c>
      <c r="K4444" s="88" t="s">
        <v>30</v>
      </c>
    </row>
    <row r="4445" s="47" customFormat="1" ht="17.25" spans="1:11">
      <c r="A4445" s="35">
        <v>4415</v>
      </c>
      <c r="B4445" s="5" t="s">
        <v>1969</v>
      </c>
      <c r="C4445" s="83"/>
      <c r="D4445" s="180" t="s">
        <v>2161</v>
      </c>
      <c r="E4445" s="179" t="s">
        <v>5527</v>
      </c>
      <c r="F4445" s="179" t="s">
        <v>5425</v>
      </c>
      <c r="G4445" s="78"/>
      <c r="H4445" s="78"/>
      <c r="I4445" s="39" t="s">
        <v>4876</v>
      </c>
      <c r="J4445" s="39" t="s">
        <v>4931</v>
      </c>
      <c r="K4445" s="144" t="s">
        <v>30</v>
      </c>
    </row>
    <row r="4446" s="47" customFormat="1" ht="181.5" spans="1:11">
      <c r="A4446" s="35">
        <v>4416</v>
      </c>
      <c r="B4446" s="5" t="s">
        <v>1969</v>
      </c>
      <c r="C4446" s="83"/>
      <c r="D4446" s="180" t="s">
        <v>2161</v>
      </c>
      <c r="E4446" s="179" t="s">
        <v>5528</v>
      </c>
      <c r="F4446" s="179" t="s">
        <v>5521</v>
      </c>
      <c r="G4446" s="78"/>
      <c r="H4446" s="78"/>
      <c r="I4446" s="39" t="s">
        <v>4876</v>
      </c>
      <c r="J4446" s="39" t="s">
        <v>4931</v>
      </c>
      <c r="K4446" s="164" t="s">
        <v>30</v>
      </c>
    </row>
    <row r="4447" s="47" customFormat="1" ht="17.25" spans="1:11">
      <c r="A4447" s="35">
        <v>4417</v>
      </c>
      <c r="B4447" s="5" t="s">
        <v>1969</v>
      </c>
      <c r="C4447" s="83"/>
      <c r="D4447" s="180" t="s">
        <v>2161</v>
      </c>
      <c r="E4447" s="179" t="s">
        <v>5437</v>
      </c>
      <c r="F4447" s="179" t="s">
        <v>5507</v>
      </c>
      <c r="G4447" s="193"/>
      <c r="H4447" s="139"/>
      <c r="I4447" s="39" t="s">
        <v>4876</v>
      </c>
      <c r="J4447" s="39" t="s">
        <v>4931</v>
      </c>
      <c r="K4447" s="164" t="s">
        <v>2500</v>
      </c>
    </row>
    <row r="4448" s="47" customFormat="1" ht="17.25" spans="1:11">
      <c r="A4448" s="35">
        <v>4418</v>
      </c>
      <c r="B4448" s="5" t="s">
        <v>1969</v>
      </c>
      <c r="C4448" s="83"/>
      <c r="D4448" s="180" t="s">
        <v>2161</v>
      </c>
      <c r="E4448" s="179" t="s">
        <v>5438</v>
      </c>
      <c r="F4448" s="192" t="s">
        <v>5520</v>
      </c>
      <c r="G4448" s="78"/>
      <c r="H4448" s="78"/>
      <c r="I4448" s="39" t="s">
        <v>4876</v>
      </c>
      <c r="J4448" s="39" t="s">
        <v>4931</v>
      </c>
      <c r="K4448" s="164" t="s">
        <v>31</v>
      </c>
    </row>
    <row r="4449" s="47" customFormat="1" ht="17.25" spans="1:11">
      <c r="A4449" s="35">
        <v>4419</v>
      </c>
      <c r="B4449" s="5" t="s">
        <v>1969</v>
      </c>
      <c r="C4449" s="83"/>
      <c r="D4449" s="180" t="s">
        <v>2161</v>
      </c>
      <c r="E4449" s="179" t="s">
        <v>5439</v>
      </c>
      <c r="F4449" s="179" t="s">
        <v>5418</v>
      </c>
      <c r="G4449" s="78"/>
      <c r="H4449" s="78"/>
      <c r="I4449" s="39" t="s">
        <v>4876</v>
      </c>
      <c r="J4449" s="39" t="s">
        <v>4931</v>
      </c>
      <c r="K4449" s="88" t="s">
        <v>30</v>
      </c>
    </row>
    <row r="4450" s="47" customFormat="1" ht="17.25" spans="1:11">
      <c r="A4450" s="35">
        <v>4420</v>
      </c>
      <c r="B4450" s="5" t="s">
        <v>1969</v>
      </c>
      <c r="C4450" s="83"/>
      <c r="D4450" s="180" t="s">
        <v>2161</v>
      </c>
      <c r="E4450" s="179" t="s">
        <v>5529</v>
      </c>
      <c r="F4450" s="179" t="s">
        <v>5523</v>
      </c>
      <c r="G4450" s="78"/>
      <c r="H4450" s="78"/>
      <c r="I4450" s="39" t="s">
        <v>4876</v>
      </c>
      <c r="J4450" s="39" t="s">
        <v>4931</v>
      </c>
      <c r="K4450" s="144" t="s">
        <v>30</v>
      </c>
    </row>
    <row r="4451" s="47" customFormat="1" ht="181.5" spans="1:11">
      <c r="A4451" s="35">
        <v>4421</v>
      </c>
      <c r="B4451" s="5" t="s">
        <v>1969</v>
      </c>
      <c r="C4451" s="83"/>
      <c r="D4451" s="182" t="s">
        <v>2161</v>
      </c>
      <c r="E4451" s="179" t="s">
        <v>5530</v>
      </c>
      <c r="F4451" s="179" t="s">
        <v>5521</v>
      </c>
      <c r="G4451" s="78"/>
      <c r="H4451" s="78"/>
      <c r="I4451" s="39" t="s">
        <v>4876</v>
      </c>
      <c r="J4451" s="39" t="s">
        <v>4931</v>
      </c>
      <c r="K4451" s="164" t="s">
        <v>30</v>
      </c>
    </row>
    <row r="4452" s="47" customFormat="1" ht="33" spans="1:11">
      <c r="A4452" s="35">
        <v>4422</v>
      </c>
      <c r="B4452" s="5" t="s">
        <v>1969</v>
      </c>
      <c r="C4452" s="83"/>
      <c r="D4452" s="178" t="s">
        <v>2163</v>
      </c>
      <c r="E4452" s="179" t="s">
        <v>5422</v>
      </c>
      <c r="F4452" s="179" t="s">
        <v>5520</v>
      </c>
      <c r="G4452" s="78" t="s">
        <v>5531</v>
      </c>
      <c r="H4452" s="78"/>
      <c r="I4452" s="39" t="s">
        <v>4876</v>
      </c>
      <c r="J4452" s="39" t="s">
        <v>4931</v>
      </c>
      <c r="K4452" s="89" t="s">
        <v>31</v>
      </c>
    </row>
    <row r="4453" s="47" customFormat="1" ht="17.25" spans="1:11">
      <c r="A4453" s="35">
        <v>4423</v>
      </c>
      <c r="B4453" s="5" t="s">
        <v>1969</v>
      </c>
      <c r="C4453" s="83"/>
      <c r="D4453" s="180" t="s">
        <v>2163</v>
      </c>
      <c r="E4453" s="179" t="s">
        <v>5420</v>
      </c>
      <c r="F4453" s="179" t="s">
        <v>5507</v>
      </c>
      <c r="G4453" s="78"/>
      <c r="H4453" s="78"/>
      <c r="I4453" s="39" t="s">
        <v>4876</v>
      </c>
      <c r="J4453" s="39" t="s">
        <v>4931</v>
      </c>
      <c r="K4453" s="164" t="s">
        <v>2500</v>
      </c>
    </row>
    <row r="4454" s="47" customFormat="1" ht="17.25" spans="1:11">
      <c r="A4454" s="35">
        <v>4424</v>
      </c>
      <c r="B4454" s="5" t="s">
        <v>1969</v>
      </c>
      <c r="C4454" s="83"/>
      <c r="D4454" s="180" t="s">
        <v>2163</v>
      </c>
      <c r="E4454" s="179" t="s">
        <v>5522</v>
      </c>
      <c r="F4454" s="179" t="s">
        <v>5523</v>
      </c>
      <c r="G4454" s="78"/>
      <c r="H4454" s="78"/>
      <c r="I4454" s="39" t="s">
        <v>4876</v>
      </c>
      <c r="J4454" s="39" t="s">
        <v>4931</v>
      </c>
      <c r="K4454" s="144" t="s">
        <v>30</v>
      </c>
    </row>
    <row r="4455" s="47" customFormat="1" ht="17.25" spans="1:11">
      <c r="A4455" s="35">
        <v>4425</v>
      </c>
      <c r="B4455" s="5" t="s">
        <v>1969</v>
      </c>
      <c r="C4455" s="83"/>
      <c r="D4455" s="180" t="s">
        <v>2163</v>
      </c>
      <c r="E4455" s="179" t="s">
        <v>5443</v>
      </c>
      <c r="F4455" s="78" t="s">
        <v>5444</v>
      </c>
      <c r="G4455" s="78"/>
      <c r="H4455" s="78"/>
      <c r="I4455" s="39" t="s">
        <v>4876</v>
      </c>
      <c r="J4455" s="39" t="s">
        <v>4931</v>
      </c>
      <c r="K4455" s="87" t="s">
        <v>30</v>
      </c>
    </row>
    <row r="4456" s="47" customFormat="1" ht="17.25" spans="1:11">
      <c r="A4456" s="35">
        <v>4426</v>
      </c>
      <c r="B4456" s="5" t="s">
        <v>1969</v>
      </c>
      <c r="C4456" s="83"/>
      <c r="D4456" s="180" t="s">
        <v>2163</v>
      </c>
      <c r="E4456" s="179" t="s">
        <v>5445</v>
      </c>
      <c r="F4456" s="78" t="s">
        <v>5446</v>
      </c>
      <c r="G4456" s="78"/>
      <c r="H4456" s="78"/>
      <c r="I4456" s="39" t="s">
        <v>4876</v>
      </c>
      <c r="J4456" s="39" t="s">
        <v>4931</v>
      </c>
      <c r="K4456" s="87" t="s">
        <v>30</v>
      </c>
    </row>
    <row r="4457" s="47" customFormat="1" ht="33" spans="1:11">
      <c r="A4457" s="35">
        <v>4427</v>
      </c>
      <c r="B4457" s="5" t="s">
        <v>1969</v>
      </c>
      <c r="C4457" s="83"/>
      <c r="D4457" s="180" t="s">
        <v>2163</v>
      </c>
      <c r="E4457" s="179" t="s">
        <v>5447</v>
      </c>
      <c r="F4457" s="78" t="s">
        <v>5448</v>
      </c>
      <c r="G4457" s="78"/>
      <c r="H4457" s="78"/>
      <c r="I4457" s="39" t="s">
        <v>4876</v>
      </c>
      <c r="J4457" s="39" t="s">
        <v>4931</v>
      </c>
      <c r="K4457" s="87" t="s">
        <v>30</v>
      </c>
    </row>
    <row r="4458" s="47" customFormat="1" ht="33" spans="1:11">
      <c r="A4458" s="35">
        <v>4428</v>
      </c>
      <c r="B4458" s="5" t="s">
        <v>1969</v>
      </c>
      <c r="C4458" s="83"/>
      <c r="D4458" s="180" t="s">
        <v>2163</v>
      </c>
      <c r="E4458" s="179" t="s">
        <v>5449</v>
      </c>
      <c r="F4458" s="78" t="s">
        <v>5450</v>
      </c>
      <c r="G4458" s="78"/>
      <c r="H4458" s="78"/>
      <c r="I4458" s="39" t="s">
        <v>4876</v>
      </c>
      <c r="J4458" s="39" t="s">
        <v>4931</v>
      </c>
      <c r="K4458" s="87" t="s">
        <v>30</v>
      </c>
    </row>
    <row r="4459" s="47" customFormat="1" ht="17.25" spans="1:11">
      <c r="A4459" s="35">
        <v>4429</v>
      </c>
      <c r="B4459" s="5" t="s">
        <v>1969</v>
      </c>
      <c r="C4459" s="83"/>
      <c r="D4459" s="180" t="s">
        <v>2163</v>
      </c>
      <c r="E4459" s="179" t="s">
        <v>5451</v>
      </c>
      <c r="F4459" s="78" t="s">
        <v>5452</v>
      </c>
      <c r="G4459" s="78"/>
      <c r="H4459" s="78"/>
      <c r="I4459" s="39" t="s">
        <v>4876</v>
      </c>
      <c r="J4459" s="39" t="s">
        <v>4931</v>
      </c>
      <c r="K4459" s="88" t="s">
        <v>30</v>
      </c>
    </row>
    <row r="4460" s="47" customFormat="1" ht="33" spans="1:11">
      <c r="A4460" s="35">
        <v>4430</v>
      </c>
      <c r="B4460" s="5" t="s">
        <v>1969</v>
      </c>
      <c r="C4460" s="83"/>
      <c r="D4460" s="180" t="s">
        <v>2163</v>
      </c>
      <c r="E4460" s="78" t="s">
        <v>5453</v>
      </c>
      <c r="F4460" s="78" t="s">
        <v>5454</v>
      </c>
      <c r="G4460" s="78"/>
      <c r="H4460" s="78"/>
      <c r="I4460" s="39" t="s">
        <v>4876</v>
      </c>
      <c r="J4460" s="39" t="s">
        <v>4931</v>
      </c>
      <c r="K4460" s="88" t="s">
        <v>30</v>
      </c>
    </row>
    <row r="4461" s="47" customFormat="1" ht="17.25" spans="1:11">
      <c r="A4461" s="35">
        <v>4431</v>
      </c>
      <c r="B4461" s="5" t="s">
        <v>1969</v>
      </c>
      <c r="C4461" s="83"/>
      <c r="D4461" s="180" t="s">
        <v>2163</v>
      </c>
      <c r="E4461" s="78" t="s">
        <v>5455</v>
      </c>
      <c r="F4461" s="78" t="s">
        <v>5456</v>
      </c>
      <c r="G4461" s="78"/>
      <c r="H4461" s="78"/>
      <c r="I4461" s="39" t="s">
        <v>4876</v>
      </c>
      <c r="J4461" s="39" t="s">
        <v>4931</v>
      </c>
      <c r="K4461" s="164" t="s">
        <v>30</v>
      </c>
    </row>
    <row r="4462" s="47" customFormat="1" ht="17.25" spans="1:11">
      <c r="A4462" s="35">
        <v>4432</v>
      </c>
      <c r="B4462" s="5" t="s">
        <v>1969</v>
      </c>
      <c r="C4462" s="83"/>
      <c r="D4462" s="180" t="s">
        <v>2163</v>
      </c>
      <c r="E4462" s="179" t="s">
        <v>5428</v>
      </c>
      <c r="F4462" s="179" t="s">
        <v>5520</v>
      </c>
      <c r="G4462" s="78"/>
      <c r="H4462" s="78"/>
      <c r="I4462" s="39" t="s">
        <v>4876</v>
      </c>
      <c r="J4462" s="39" t="s">
        <v>4931</v>
      </c>
      <c r="K4462" s="164" t="s">
        <v>31</v>
      </c>
    </row>
    <row r="4463" s="47" customFormat="1" ht="17.25" spans="1:11">
      <c r="A4463" s="35">
        <v>4433</v>
      </c>
      <c r="B4463" s="5" t="s">
        <v>1969</v>
      </c>
      <c r="C4463" s="83"/>
      <c r="D4463" s="180" t="s">
        <v>2163</v>
      </c>
      <c r="E4463" s="179" t="s">
        <v>5427</v>
      </c>
      <c r="F4463" s="179" t="s">
        <v>5507</v>
      </c>
      <c r="G4463" s="78"/>
      <c r="H4463" s="78"/>
      <c r="I4463" s="39" t="s">
        <v>4876</v>
      </c>
      <c r="J4463" s="39" t="s">
        <v>4931</v>
      </c>
      <c r="K4463" s="164" t="s">
        <v>2500</v>
      </c>
    </row>
    <row r="4464" s="47" customFormat="1" ht="17.25" spans="1:11">
      <c r="A4464" s="35">
        <v>4434</v>
      </c>
      <c r="B4464" s="5" t="s">
        <v>1969</v>
      </c>
      <c r="C4464" s="83"/>
      <c r="D4464" s="180" t="s">
        <v>2163</v>
      </c>
      <c r="E4464" s="179" t="s">
        <v>5525</v>
      </c>
      <c r="F4464" s="179" t="s">
        <v>5523</v>
      </c>
      <c r="G4464" s="78"/>
      <c r="H4464" s="78"/>
      <c r="I4464" s="39" t="s">
        <v>4876</v>
      </c>
      <c r="J4464" s="39" t="s">
        <v>4931</v>
      </c>
      <c r="K4464" s="144" t="s">
        <v>30</v>
      </c>
    </row>
    <row r="4465" s="47" customFormat="1" ht="17.25" spans="1:11">
      <c r="A4465" s="35">
        <v>4435</v>
      </c>
      <c r="B4465" s="5" t="s">
        <v>1969</v>
      </c>
      <c r="C4465" s="83"/>
      <c r="D4465" s="180" t="s">
        <v>2163</v>
      </c>
      <c r="E4465" s="179" t="s">
        <v>5457</v>
      </c>
      <c r="F4465" s="78" t="s">
        <v>5444</v>
      </c>
      <c r="G4465" s="78"/>
      <c r="H4465" s="78"/>
      <c r="I4465" s="39" t="s">
        <v>4876</v>
      </c>
      <c r="J4465" s="39" t="s">
        <v>4931</v>
      </c>
      <c r="K4465" s="87" t="s">
        <v>30</v>
      </c>
    </row>
    <row r="4466" s="47" customFormat="1" ht="17.25" spans="1:11">
      <c r="A4466" s="35">
        <v>4436</v>
      </c>
      <c r="B4466" s="5" t="s">
        <v>1969</v>
      </c>
      <c r="C4466" s="83"/>
      <c r="D4466" s="180" t="s">
        <v>2163</v>
      </c>
      <c r="E4466" s="179" t="s">
        <v>5458</v>
      </c>
      <c r="F4466" s="78" t="s">
        <v>5446</v>
      </c>
      <c r="G4466" s="78"/>
      <c r="H4466" s="78"/>
      <c r="I4466" s="39" t="s">
        <v>4876</v>
      </c>
      <c r="J4466" s="39" t="s">
        <v>4931</v>
      </c>
      <c r="K4466" s="87" t="s">
        <v>30</v>
      </c>
    </row>
    <row r="4467" s="47" customFormat="1" ht="33" spans="1:11">
      <c r="A4467" s="35">
        <v>4437</v>
      </c>
      <c r="B4467" s="5" t="s">
        <v>1969</v>
      </c>
      <c r="C4467" s="83"/>
      <c r="D4467" s="180" t="s">
        <v>2163</v>
      </c>
      <c r="E4467" s="179" t="s">
        <v>5459</v>
      </c>
      <c r="F4467" s="78" t="s">
        <v>5448</v>
      </c>
      <c r="G4467" s="78"/>
      <c r="H4467" s="78"/>
      <c r="I4467" s="39" t="s">
        <v>4876</v>
      </c>
      <c r="J4467" s="39" t="s">
        <v>4931</v>
      </c>
      <c r="K4467" s="87" t="s">
        <v>30</v>
      </c>
    </row>
    <row r="4468" s="47" customFormat="1" ht="33" spans="1:11">
      <c r="A4468" s="35">
        <v>4438</v>
      </c>
      <c r="B4468" s="5" t="s">
        <v>1969</v>
      </c>
      <c r="C4468" s="83"/>
      <c r="D4468" s="180" t="s">
        <v>2163</v>
      </c>
      <c r="E4468" s="179" t="s">
        <v>5460</v>
      </c>
      <c r="F4468" s="78" t="s">
        <v>5450</v>
      </c>
      <c r="G4468" s="78"/>
      <c r="H4468" s="78"/>
      <c r="I4468" s="39" t="s">
        <v>4876</v>
      </c>
      <c r="J4468" s="39" t="s">
        <v>4931</v>
      </c>
      <c r="K4468" s="87" t="s">
        <v>30</v>
      </c>
    </row>
    <row r="4469" s="47" customFormat="1" ht="17.25" spans="1:11">
      <c r="A4469" s="35">
        <v>4439</v>
      </c>
      <c r="B4469" s="5" t="s">
        <v>1969</v>
      </c>
      <c r="C4469" s="83"/>
      <c r="D4469" s="180" t="s">
        <v>2163</v>
      </c>
      <c r="E4469" s="179" t="s">
        <v>5461</v>
      </c>
      <c r="F4469" s="78" t="s">
        <v>5452</v>
      </c>
      <c r="G4469" s="78"/>
      <c r="H4469" s="78"/>
      <c r="I4469" s="39" t="s">
        <v>4876</v>
      </c>
      <c r="J4469" s="39" t="s">
        <v>4931</v>
      </c>
      <c r="K4469" s="88" t="s">
        <v>30</v>
      </c>
    </row>
    <row r="4470" s="47" customFormat="1" ht="33" spans="1:11">
      <c r="A4470" s="35">
        <v>4440</v>
      </c>
      <c r="B4470" s="5" t="s">
        <v>1969</v>
      </c>
      <c r="C4470" s="83"/>
      <c r="D4470" s="180" t="s">
        <v>2163</v>
      </c>
      <c r="E4470" s="78" t="s">
        <v>5462</v>
      </c>
      <c r="F4470" s="78" t="s">
        <v>5454</v>
      </c>
      <c r="G4470" s="78"/>
      <c r="H4470" s="78"/>
      <c r="I4470" s="39" t="s">
        <v>4876</v>
      </c>
      <c r="J4470" s="39" t="s">
        <v>4931</v>
      </c>
      <c r="K4470" s="88" t="s">
        <v>30</v>
      </c>
    </row>
    <row r="4471" s="47" customFormat="1" ht="17.25" spans="1:11">
      <c r="A4471" s="35">
        <v>4441</v>
      </c>
      <c r="B4471" s="5" t="s">
        <v>1969</v>
      </c>
      <c r="C4471" s="83"/>
      <c r="D4471" s="180" t="s">
        <v>2163</v>
      </c>
      <c r="E4471" s="78" t="s">
        <v>5463</v>
      </c>
      <c r="F4471" s="78" t="s">
        <v>5456</v>
      </c>
      <c r="G4471" s="78"/>
      <c r="H4471" s="78"/>
      <c r="I4471" s="39" t="s">
        <v>4876</v>
      </c>
      <c r="J4471" s="39" t="s">
        <v>4931</v>
      </c>
      <c r="K4471" s="164" t="s">
        <v>30</v>
      </c>
    </row>
    <row r="4472" s="47" customFormat="1" ht="33" spans="1:11">
      <c r="A4472" s="35">
        <v>4442</v>
      </c>
      <c r="B4472" s="5" t="s">
        <v>1969</v>
      </c>
      <c r="C4472" s="83"/>
      <c r="D4472" s="180" t="s">
        <v>2163</v>
      </c>
      <c r="E4472" s="78" t="s">
        <v>5532</v>
      </c>
      <c r="F4472" s="78" t="s">
        <v>5465</v>
      </c>
      <c r="G4472" s="78"/>
      <c r="H4472" s="78"/>
      <c r="I4472" s="39" t="s">
        <v>4876</v>
      </c>
      <c r="J4472" s="39" t="s">
        <v>4931</v>
      </c>
      <c r="K4472" s="88" t="s">
        <v>30</v>
      </c>
    </row>
    <row r="4473" s="47" customFormat="1" ht="33" spans="1:11">
      <c r="A4473" s="35">
        <v>4443</v>
      </c>
      <c r="B4473" s="5" t="s">
        <v>1969</v>
      </c>
      <c r="C4473" s="83"/>
      <c r="D4473" s="180" t="s">
        <v>2163</v>
      </c>
      <c r="E4473" s="78" t="s">
        <v>5533</v>
      </c>
      <c r="F4473" s="78" t="s">
        <v>5467</v>
      </c>
      <c r="G4473" s="78"/>
      <c r="H4473" s="78"/>
      <c r="I4473" s="39" t="s">
        <v>4876</v>
      </c>
      <c r="J4473" s="39" t="s">
        <v>4931</v>
      </c>
      <c r="K4473" s="88" t="s">
        <v>30</v>
      </c>
    </row>
    <row r="4474" s="47" customFormat="1" ht="17.25" spans="1:11">
      <c r="A4474" s="35">
        <v>4444</v>
      </c>
      <c r="B4474" s="5" t="s">
        <v>1969</v>
      </c>
      <c r="C4474" s="83"/>
      <c r="D4474" s="180" t="s">
        <v>2163</v>
      </c>
      <c r="E4474" s="179" t="s">
        <v>5433</v>
      </c>
      <c r="F4474" s="179" t="s">
        <v>5520</v>
      </c>
      <c r="G4474" s="78"/>
      <c r="H4474" s="78"/>
      <c r="I4474" s="39" t="s">
        <v>4876</v>
      </c>
      <c r="J4474" s="39" t="s">
        <v>4931</v>
      </c>
      <c r="K4474" s="164" t="s">
        <v>31</v>
      </c>
    </row>
    <row r="4475" s="47" customFormat="1" ht="17.25" spans="1:11">
      <c r="A4475" s="35">
        <v>4445</v>
      </c>
      <c r="B4475" s="5" t="s">
        <v>1969</v>
      </c>
      <c r="C4475" s="83"/>
      <c r="D4475" s="180" t="s">
        <v>2163</v>
      </c>
      <c r="E4475" s="179" t="s">
        <v>5432</v>
      </c>
      <c r="F4475" s="179" t="s">
        <v>5507</v>
      </c>
      <c r="G4475" s="78"/>
      <c r="H4475" s="78"/>
      <c r="I4475" s="39" t="s">
        <v>4876</v>
      </c>
      <c r="J4475" s="39" t="s">
        <v>4931</v>
      </c>
      <c r="K4475" s="164" t="s">
        <v>2500</v>
      </c>
    </row>
    <row r="4476" s="47" customFormat="1" ht="17.25" spans="1:11">
      <c r="A4476" s="35">
        <v>4446</v>
      </c>
      <c r="B4476" s="5" t="s">
        <v>1969</v>
      </c>
      <c r="C4476" s="83"/>
      <c r="D4476" s="180" t="s">
        <v>2163</v>
      </c>
      <c r="E4476" s="179" t="s">
        <v>5527</v>
      </c>
      <c r="F4476" s="179" t="s">
        <v>5523</v>
      </c>
      <c r="G4476" s="78"/>
      <c r="H4476" s="78"/>
      <c r="I4476" s="39" t="s">
        <v>4876</v>
      </c>
      <c r="J4476" s="39" t="s">
        <v>4931</v>
      </c>
      <c r="K4476" s="144" t="s">
        <v>30</v>
      </c>
    </row>
    <row r="4477" s="47" customFormat="1" ht="17.25" spans="1:11">
      <c r="A4477" s="35">
        <v>4447</v>
      </c>
      <c r="B4477" s="5" t="s">
        <v>1969</v>
      </c>
      <c r="C4477" s="83"/>
      <c r="D4477" s="180" t="s">
        <v>2163</v>
      </c>
      <c r="E4477" s="179" t="s">
        <v>5468</v>
      </c>
      <c r="F4477" s="78" t="s">
        <v>5444</v>
      </c>
      <c r="G4477" s="78"/>
      <c r="H4477" s="78"/>
      <c r="I4477" s="39" t="s">
        <v>4876</v>
      </c>
      <c r="J4477" s="39" t="s">
        <v>4931</v>
      </c>
      <c r="K4477" s="87" t="s">
        <v>30</v>
      </c>
    </row>
    <row r="4478" s="47" customFormat="1" ht="17.25" spans="1:11">
      <c r="A4478" s="35">
        <v>4448</v>
      </c>
      <c r="B4478" s="5" t="s">
        <v>1969</v>
      </c>
      <c r="C4478" s="83"/>
      <c r="D4478" s="180" t="s">
        <v>2163</v>
      </c>
      <c r="E4478" s="179" t="s">
        <v>5469</v>
      </c>
      <c r="F4478" s="78" t="s">
        <v>5446</v>
      </c>
      <c r="G4478" s="78"/>
      <c r="H4478" s="78"/>
      <c r="I4478" s="39" t="s">
        <v>4876</v>
      </c>
      <c r="J4478" s="39" t="s">
        <v>4931</v>
      </c>
      <c r="K4478" s="87" t="s">
        <v>30</v>
      </c>
    </row>
    <row r="4479" s="47" customFormat="1" ht="33" spans="1:11">
      <c r="A4479" s="35">
        <v>4449</v>
      </c>
      <c r="B4479" s="5" t="s">
        <v>1969</v>
      </c>
      <c r="C4479" s="83"/>
      <c r="D4479" s="180" t="s">
        <v>2163</v>
      </c>
      <c r="E4479" s="179" t="s">
        <v>5470</v>
      </c>
      <c r="F4479" s="78" t="s">
        <v>5448</v>
      </c>
      <c r="G4479" s="78"/>
      <c r="H4479" s="78"/>
      <c r="I4479" s="39" t="s">
        <v>4876</v>
      </c>
      <c r="J4479" s="39" t="s">
        <v>4931</v>
      </c>
      <c r="K4479" s="87" t="s">
        <v>30</v>
      </c>
    </row>
    <row r="4480" s="47" customFormat="1" ht="33" spans="1:11">
      <c r="A4480" s="35">
        <v>4450</v>
      </c>
      <c r="B4480" s="5" t="s">
        <v>1969</v>
      </c>
      <c r="C4480" s="83"/>
      <c r="D4480" s="180" t="s">
        <v>2163</v>
      </c>
      <c r="E4480" s="179" t="s">
        <v>5471</v>
      </c>
      <c r="F4480" s="78" t="s">
        <v>5450</v>
      </c>
      <c r="G4480" s="78"/>
      <c r="H4480" s="78"/>
      <c r="I4480" s="39" t="s">
        <v>4876</v>
      </c>
      <c r="J4480" s="39" t="s">
        <v>4931</v>
      </c>
      <c r="K4480" s="87" t="s">
        <v>30</v>
      </c>
    </row>
    <row r="4481" s="47" customFormat="1" ht="17.25" spans="1:11">
      <c r="A4481" s="35">
        <v>4451</v>
      </c>
      <c r="B4481" s="5" t="s">
        <v>1969</v>
      </c>
      <c r="C4481" s="83"/>
      <c r="D4481" s="180" t="s">
        <v>2163</v>
      </c>
      <c r="E4481" s="179" t="s">
        <v>5472</v>
      </c>
      <c r="F4481" s="78" t="s">
        <v>5452</v>
      </c>
      <c r="G4481" s="78"/>
      <c r="H4481" s="78"/>
      <c r="I4481" s="39" t="s">
        <v>4876</v>
      </c>
      <c r="J4481" s="39" t="s">
        <v>4931</v>
      </c>
      <c r="K4481" s="88" t="s">
        <v>30</v>
      </c>
    </row>
    <row r="4482" s="47" customFormat="1" ht="33" spans="1:11">
      <c r="A4482" s="35">
        <v>4452</v>
      </c>
      <c r="B4482" s="5" t="s">
        <v>1969</v>
      </c>
      <c r="C4482" s="83"/>
      <c r="D4482" s="180" t="s">
        <v>2163</v>
      </c>
      <c r="E4482" s="78" t="s">
        <v>5473</v>
      </c>
      <c r="F4482" s="78" t="s">
        <v>5454</v>
      </c>
      <c r="G4482" s="78"/>
      <c r="H4482" s="78"/>
      <c r="I4482" s="39" t="s">
        <v>4876</v>
      </c>
      <c r="J4482" s="39" t="s">
        <v>4931</v>
      </c>
      <c r="K4482" s="88" t="s">
        <v>30</v>
      </c>
    </row>
    <row r="4483" s="47" customFormat="1" ht="17.25" spans="1:11">
      <c r="A4483" s="35">
        <v>4453</v>
      </c>
      <c r="B4483" s="5" t="s">
        <v>1969</v>
      </c>
      <c r="C4483" s="83"/>
      <c r="D4483" s="180" t="s">
        <v>2163</v>
      </c>
      <c r="E4483" s="78" t="s">
        <v>5474</v>
      </c>
      <c r="F4483" s="78" t="s">
        <v>5456</v>
      </c>
      <c r="G4483" s="78"/>
      <c r="H4483" s="78"/>
      <c r="I4483" s="39" t="s">
        <v>4876</v>
      </c>
      <c r="J4483" s="39" t="s">
        <v>4931</v>
      </c>
      <c r="K4483" s="164" t="s">
        <v>30</v>
      </c>
    </row>
    <row r="4484" s="47" customFormat="1" ht="33" spans="1:11">
      <c r="A4484" s="35">
        <v>4454</v>
      </c>
      <c r="B4484" s="5" t="s">
        <v>1969</v>
      </c>
      <c r="C4484" s="83"/>
      <c r="D4484" s="180" t="s">
        <v>2163</v>
      </c>
      <c r="E4484" s="78" t="s">
        <v>5534</v>
      </c>
      <c r="F4484" s="78" t="s">
        <v>5476</v>
      </c>
      <c r="G4484" s="78"/>
      <c r="H4484" s="78"/>
      <c r="I4484" s="39" t="s">
        <v>4876</v>
      </c>
      <c r="J4484" s="39" t="s">
        <v>4931</v>
      </c>
      <c r="K4484" s="164" t="s">
        <v>30</v>
      </c>
    </row>
    <row r="4485" s="47" customFormat="1" ht="33" spans="1:11">
      <c r="A4485" s="35">
        <v>4455</v>
      </c>
      <c r="B4485" s="5" t="s">
        <v>1969</v>
      </c>
      <c r="C4485" s="83"/>
      <c r="D4485" s="180" t="s">
        <v>2163</v>
      </c>
      <c r="E4485" s="78" t="s">
        <v>5535</v>
      </c>
      <c r="F4485" s="78" t="s">
        <v>5478</v>
      </c>
      <c r="G4485" s="78"/>
      <c r="H4485" s="78"/>
      <c r="I4485" s="39" t="s">
        <v>4876</v>
      </c>
      <c r="J4485" s="39" t="s">
        <v>4931</v>
      </c>
      <c r="K4485" s="88" t="s">
        <v>30</v>
      </c>
    </row>
    <row r="4486" s="47" customFormat="1" ht="17.25" spans="1:11">
      <c r="A4486" s="35">
        <v>4456</v>
      </c>
      <c r="B4486" s="5" t="s">
        <v>1969</v>
      </c>
      <c r="C4486" s="83"/>
      <c r="D4486" s="180" t="s">
        <v>2163</v>
      </c>
      <c r="E4486" s="179" t="s">
        <v>5438</v>
      </c>
      <c r="F4486" s="179" t="s">
        <v>5520</v>
      </c>
      <c r="G4486" s="78"/>
      <c r="H4486" s="78"/>
      <c r="I4486" s="39" t="s">
        <v>4876</v>
      </c>
      <c r="J4486" s="39" t="s">
        <v>4931</v>
      </c>
      <c r="K4486" s="164" t="s">
        <v>31</v>
      </c>
    </row>
    <row r="4487" s="47" customFormat="1" ht="17.25" spans="1:11">
      <c r="A4487" s="35">
        <v>4457</v>
      </c>
      <c r="B4487" s="5" t="s">
        <v>1969</v>
      </c>
      <c r="C4487" s="83"/>
      <c r="D4487" s="180" t="s">
        <v>2163</v>
      </c>
      <c r="E4487" s="179" t="s">
        <v>5437</v>
      </c>
      <c r="F4487" s="179" t="s">
        <v>5507</v>
      </c>
      <c r="G4487" s="78"/>
      <c r="H4487" s="78"/>
      <c r="I4487" s="39" t="s">
        <v>4876</v>
      </c>
      <c r="J4487" s="39" t="s">
        <v>4931</v>
      </c>
      <c r="K4487" s="164" t="s">
        <v>2500</v>
      </c>
    </row>
    <row r="4488" s="47" customFormat="1" ht="17.25" spans="1:11">
      <c r="A4488" s="35">
        <v>4458</v>
      </c>
      <c r="B4488" s="5" t="s">
        <v>1969</v>
      </c>
      <c r="C4488" s="83"/>
      <c r="D4488" s="180" t="s">
        <v>2163</v>
      </c>
      <c r="E4488" s="179" t="s">
        <v>5529</v>
      </c>
      <c r="F4488" s="179" t="s">
        <v>5523</v>
      </c>
      <c r="G4488" s="78"/>
      <c r="H4488" s="78"/>
      <c r="I4488" s="39" t="s">
        <v>4876</v>
      </c>
      <c r="J4488" s="39" t="s">
        <v>4931</v>
      </c>
      <c r="K4488" s="144" t="s">
        <v>30</v>
      </c>
    </row>
    <row r="4489" s="47" customFormat="1" ht="17.25" spans="1:11">
      <c r="A4489" s="35">
        <v>4459</v>
      </c>
      <c r="B4489" s="5" t="s">
        <v>1969</v>
      </c>
      <c r="C4489" s="83"/>
      <c r="D4489" s="180" t="s">
        <v>2163</v>
      </c>
      <c r="E4489" s="179" t="s">
        <v>5536</v>
      </c>
      <c r="F4489" s="78" t="s">
        <v>5444</v>
      </c>
      <c r="G4489" s="78"/>
      <c r="H4489" s="78"/>
      <c r="I4489" s="39" t="s">
        <v>4876</v>
      </c>
      <c r="J4489" s="39" t="s">
        <v>4931</v>
      </c>
      <c r="K4489" s="87" t="s">
        <v>30</v>
      </c>
    </row>
    <row r="4490" s="47" customFormat="1" ht="17.25" spans="1:11">
      <c r="A4490" s="35">
        <v>4460</v>
      </c>
      <c r="B4490" s="5" t="s">
        <v>1969</v>
      </c>
      <c r="C4490" s="83"/>
      <c r="D4490" s="180" t="s">
        <v>2163</v>
      </c>
      <c r="E4490" s="179" t="s">
        <v>5537</v>
      </c>
      <c r="F4490" s="78" t="s">
        <v>5446</v>
      </c>
      <c r="G4490" s="78"/>
      <c r="H4490" s="78"/>
      <c r="I4490" s="39" t="s">
        <v>4876</v>
      </c>
      <c r="J4490" s="39" t="s">
        <v>4931</v>
      </c>
      <c r="K4490" s="87" t="s">
        <v>30</v>
      </c>
    </row>
    <row r="4491" s="47" customFormat="1" ht="33" spans="1:11">
      <c r="A4491" s="35">
        <v>4461</v>
      </c>
      <c r="B4491" s="5" t="s">
        <v>1969</v>
      </c>
      <c r="C4491" s="83"/>
      <c r="D4491" s="180" t="s">
        <v>2163</v>
      </c>
      <c r="E4491" s="179" t="s">
        <v>5538</v>
      </c>
      <c r="F4491" s="78" t="s">
        <v>5448</v>
      </c>
      <c r="G4491" s="78"/>
      <c r="H4491" s="78"/>
      <c r="I4491" s="39" t="s">
        <v>4876</v>
      </c>
      <c r="J4491" s="39" t="s">
        <v>4931</v>
      </c>
      <c r="K4491" s="87" t="s">
        <v>30</v>
      </c>
    </row>
    <row r="4492" s="47" customFormat="1" ht="33" spans="1:11">
      <c r="A4492" s="35">
        <v>4462</v>
      </c>
      <c r="B4492" s="5" t="s">
        <v>1969</v>
      </c>
      <c r="C4492" s="83"/>
      <c r="D4492" s="180" t="s">
        <v>2163</v>
      </c>
      <c r="E4492" s="179" t="s">
        <v>5539</v>
      </c>
      <c r="F4492" s="78" t="s">
        <v>5450</v>
      </c>
      <c r="G4492" s="78"/>
      <c r="H4492" s="78"/>
      <c r="I4492" s="39" t="s">
        <v>4876</v>
      </c>
      <c r="J4492" s="39" t="s">
        <v>4931</v>
      </c>
      <c r="K4492" s="87" t="s">
        <v>30</v>
      </c>
    </row>
    <row r="4493" s="47" customFormat="1" ht="17.25" spans="1:11">
      <c r="A4493" s="35">
        <v>4463</v>
      </c>
      <c r="B4493" s="5" t="s">
        <v>1969</v>
      </c>
      <c r="C4493" s="83"/>
      <c r="D4493" s="180" t="s">
        <v>2163</v>
      </c>
      <c r="E4493" s="179" t="s">
        <v>5540</v>
      </c>
      <c r="F4493" s="78" t="s">
        <v>5452</v>
      </c>
      <c r="G4493" s="78"/>
      <c r="H4493" s="78"/>
      <c r="I4493" s="39" t="s">
        <v>4876</v>
      </c>
      <c r="J4493" s="39" t="s">
        <v>4931</v>
      </c>
      <c r="K4493" s="88" t="s">
        <v>30</v>
      </c>
    </row>
    <row r="4494" s="47" customFormat="1" ht="33" spans="1:11">
      <c r="A4494" s="35">
        <v>4464</v>
      </c>
      <c r="B4494" s="5" t="s">
        <v>1969</v>
      </c>
      <c r="C4494" s="83"/>
      <c r="D4494" s="180" t="s">
        <v>2163</v>
      </c>
      <c r="E4494" s="78" t="s">
        <v>5541</v>
      </c>
      <c r="F4494" s="78" t="s">
        <v>5454</v>
      </c>
      <c r="G4494" s="78"/>
      <c r="H4494" s="78"/>
      <c r="I4494" s="39" t="s">
        <v>4876</v>
      </c>
      <c r="J4494" s="39" t="s">
        <v>4931</v>
      </c>
      <c r="K4494" s="88" t="s">
        <v>30</v>
      </c>
    </row>
    <row r="4495" s="47" customFormat="1" ht="17.25" spans="1:11">
      <c r="A4495" s="35">
        <v>4465</v>
      </c>
      <c r="B4495" s="5" t="s">
        <v>1969</v>
      </c>
      <c r="C4495" s="83"/>
      <c r="D4495" s="180" t="s">
        <v>2163</v>
      </c>
      <c r="E4495" s="78" t="s">
        <v>5542</v>
      </c>
      <c r="F4495" s="78" t="s">
        <v>5456</v>
      </c>
      <c r="G4495" s="78"/>
      <c r="H4495" s="78"/>
      <c r="I4495" s="39" t="s">
        <v>4876</v>
      </c>
      <c r="J4495" s="39" t="s">
        <v>4931</v>
      </c>
      <c r="K4495" s="164" t="s">
        <v>30</v>
      </c>
    </row>
    <row r="4496" s="47" customFormat="1" ht="33" spans="1:11">
      <c r="A4496" s="35">
        <v>4466</v>
      </c>
      <c r="B4496" s="5" t="s">
        <v>1969</v>
      </c>
      <c r="C4496" s="83"/>
      <c r="D4496" s="180" t="s">
        <v>2163</v>
      </c>
      <c r="E4496" s="78" t="s">
        <v>5543</v>
      </c>
      <c r="F4496" s="78" t="s">
        <v>5544</v>
      </c>
      <c r="G4496" s="78"/>
      <c r="H4496" s="78"/>
      <c r="I4496" s="39" t="s">
        <v>4876</v>
      </c>
      <c r="J4496" s="39" t="s">
        <v>4931</v>
      </c>
      <c r="K4496" s="164" t="s">
        <v>30</v>
      </c>
    </row>
    <row r="4497" s="47" customFormat="1" ht="33" spans="1:11">
      <c r="A4497" s="35">
        <v>4467</v>
      </c>
      <c r="B4497" s="5" t="s">
        <v>1969</v>
      </c>
      <c r="C4497" s="83"/>
      <c r="D4497" s="182" t="s">
        <v>2163</v>
      </c>
      <c r="E4497" s="78" t="s">
        <v>5545</v>
      </c>
      <c r="F4497" s="78" t="s">
        <v>5546</v>
      </c>
      <c r="G4497" s="78"/>
      <c r="H4497" s="78"/>
      <c r="I4497" s="39" t="s">
        <v>4876</v>
      </c>
      <c r="J4497" s="39" t="s">
        <v>4931</v>
      </c>
      <c r="K4497" s="88" t="s">
        <v>30</v>
      </c>
    </row>
    <row r="4498" s="47" customFormat="1" ht="33" spans="1:11">
      <c r="A4498" s="35">
        <v>4468</v>
      </c>
      <c r="B4498" s="5" t="s">
        <v>1969</v>
      </c>
      <c r="C4498" s="83"/>
      <c r="D4498" s="178" t="s">
        <v>2163</v>
      </c>
      <c r="E4498" s="78" t="s">
        <v>5547</v>
      </c>
      <c r="F4498" s="78" t="s">
        <v>5548</v>
      </c>
      <c r="G4498" s="78" t="s">
        <v>5549</v>
      </c>
      <c r="H4498" s="78"/>
      <c r="I4498" s="39" t="s">
        <v>4876</v>
      </c>
      <c r="J4498" s="39" t="s">
        <v>4931</v>
      </c>
      <c r="K4498" s="164" t="s">
        <v>31</v>
      </c>
    </row>
    <row r="4499" s="47" customFormat="1" ht="33" spans="1:11">
      <c r="A4499" s="35">
        <v>4469</v>
      </c>
      <c r="B4499" s="5" t="s">
        <v>1969</v>
      </c>
      <c r="C4499" s="83"/>
      <c r="D4499" s="180" t="s">
        <v>2163</v>
      </c>
      <c r="E4499" s="78" t="s">
        <v>5482</v>
      </c>
      <c r="F4499" s="78" t="s">
        <v>5550</v>
      </c>
      <c r="G4499" s="78"/>
      <c r="H4499" s="78"/>
      <c r="I4499" s="39" t="s">
        <v>4876</v>
      </c>
      <c r="J4499" s="39" t="s">
        <v>4931</v>
      </c>
      <c r="K4499" s="88" t="s">
        <v>30</v>
      </c>
    </row>
    <row r="4500" s="47" customFormat="1" ht="33" spans="1:11">
      <c r="A4500" s="35">
        <v>4470</v>
      </c>
      <c r="B4500" s="5" t="s">
        <v>1969</v>
      </c>
      <c r="C4500" s="83"/>
      <c r="D4500" s="180" t="s">
        <v>2163</v>
      </c>
      <c r="E4500" s="78" t="s">
        <v>5484</v>
      </c>
      <c r="F4500" s="78" t="s">
        <v>5551</v>
      </c>
      <c r="G4500" s="78"/>
      <c r="H4500" s="78"/>
      <c r="I4500" s="39" t="s">
        <v>4876</v>
      </c>
      <c r="J4500" s="39" t="s">
        <v>4931</v>
      </c>
      <c r="K4500" s="164" t="s">
        <v>30</v>
      </c>
    </row>
    <row r="4501" s="47" customFormat="1" ht="49.5" spans="1:11">
      <c r="A4501" s="35">
        <v>4471</v>
      </c>
      <c r="B4501" s="5" t="s">
        <v>1969</v>
      </c>
      <c r="C4501" s="83"/>
      <c r="D4501" s="180" t="s">
        <v>2163</v>
      </c>
      <c r="E4501" s="78" t="s">
        <v>5486</v>
      </c>
      <c r="F4501" s="78" t="s">
        <v>5552</v>
      </c>
      <c r="G4501" s="78"/>
      <c r="H4501" s="78"/>
      <c r="I4501" s="39" t="s">
        <v>4876</v>
      </c>
      <c r="J4501" s="39" t="s">
        <v>4931</v>
      </c>
      <c r="K4501" s="88" t="s">
        <v>30</v>
      </c>
    </row>
    <row r="4502" s="47" customFormat="1" ht="49.5" spans="1:11">
      <c r="A4502" s="35">
        <v>4472</v>
      </c>
      <c r="B4502" s="5" t="s">
        <v>1969</v>
      </c>
      <c r="C4502" s="83"/>
      <c r="D4502" s="180" t="s">
        <v>2163</v>
      </c>
      <c r="E4502" s="78" t="s">
        <v>5488</v>
      </c>
      <c r="F4502" s="78" t="s">
        <v>5553</v>
      </c>
      <c r="G4502" s="78"/>
      <c r="H4502" s="78"/>
      <c r="I4502" s="39" t="s">
        <v>4876</v>
      </c>
      <c r="J4502" s="39" t="s">
        <v>4931</v>
      </c>
      <c r="K4502" s="164" t="s">
        <v>30</v>
      </c>
    </row>
    <row r="4503" s="47" customFormat="1" ht="82.5" spans="1:11">
      <c r="A4503" s="35">
        <v>4473</v>
      </c>
      <c r="B4503" s="5" t="s">
        <v>1969</v>
      </c>
      <c r="C4503" s="83"/>
      <c r="D4503" s="180" t="s">
        <v>2163</v>
      </c>
      <c r="E4503" s="78" t="s">
        <v>5490</v>
      </c>
      <c r="F4503" s="78" t="s">
        <v>5554</v>
      </c>
      <c r="G4503" s="78"/>
      <c r="H4503" s="78"/>
      <c r="I4503" s="39" t="s">
        <v>4876</v>
      </c>
      <c r="J4503" s="39" t="s">
        <v>4931</v>
      </c>
      <c r="K4503" s="144" t="s">
        <v>30</v>
      </c>
    </row>
    <row r="4504" s="47" customFormat="1" ht="33" spans="1:11">
      <c r="A4504" s="35">
        <v>4474</v>
      </c>
      <c r="B4504" s="5" t="s">
        <v>1969</v>
      </c>
      <c r="C4504" s="83"/>
      <c r="D4504" s="180" t="s">
        <v>2163</v>
      </c>
      <c r="E4504" s="78" t="s">
        <v>5492</v>
      </c>
      <c r="F4504" s="78" t="s">
        <v>5493</v>
      </c>
      <c r="G4504" s="78"/>
      <c r="H4504" s="78"/>
      <c r="I4504" s="39" t="s">
        <v>4876</v>
      </c>
      <c r="J4504" s="39" t="s">
        <v>4931</v>
      </c>
      <c r="K4504" s="88" t="s">
        <v>30</v>
      </c>
    </row>
    <row r="4505" s="47" customFormat="1" ht="33" spans="1:11">
      <c r="A4505" s="35">
        <v>4475</v>
      </c>
      <c r="B4505" s="5" t="s">
        <v>1969</v>
      </c>
      <c r="C4505" s="83"/>
      <c r="D4505" s="180" t="s">
        <v>2163</v>
      </c>
      <c r="E4505" s="78" t="s">
        <v>5494</v>
      </c>
      <c r="F4505" s="78" t="s">
        <v>5495</v>
      </c>
      <c r="G4505" s="78"/>
      <c r="H4505" s="78"/>
      <c r="I4505" s="39" t="s">
        <v>4876</v>
      </c>
      <c r="J4505" s="39" t="s">
        <v>4931</v>
      </c>
      <c r="K4505" s="144" t="s">
        <v>30</v>
      </c>
    </row>
    <row r="4506" s="47" customFormat="1" ht="132" spans="1:11">
      <c r="A4506" s="35">
        <v>4476</v>
      </c>
      <c r="B4506" s="5" t="s">
        <v>1969</v>
      </c>
      <c r="C4506" s="83"/>
      <c r="D4506" s="180" t="s">
        <v>2163</v>
      </c>
      <c r="E4506" s="78" t="s">
        <v>5496</v>
      </c>
      <c r="F4506" s="78" t="s">
        <v>5555</v>
      </c>
      <c r="G4506" s="78"/>
      <c r="H4506" s="78"/>
      <c r="I4506" s="39" t="s">
        <v>4876</v>
      </c>
      <c r="J4506" s="39" t="s">
        <v>4931</v>
      </c>
      <c r="K4506" s="164" t="s">
        <v>30</v>
      </c>
    </row>
    <row r="4507" s="47" customFormat="1" ht="33" spans="1:11">
      <c r="A4507" s="35">
        <v>4477</v>
      </c>
      <c r="B4507" s="5" t="s">
        <v>1969</v>
      </c>
      <c r="C4507" s="83"/>
      <c r="D4507" s="180" t="s">
        <v>2163</v>
      </c>
      <c r="E4507" s="78" t="s">
        <v>5498</v>
      </c>
      <c r="F4507" s="78" t="s">
        <v>5493</v>
      </c>
      <c r="G4507" s="78"/>
      <c r="H4507" s="78"/>
      <c r="I4507" s="39" t="s">
        <v>4876</v>
      </c>
      <c r="J4507" s="39" t="s">
        <v>4931</v>
      </c>
      <c r="K4507" s="88" t="s">
        <v>30</v>
      </c>
    </row>
    <row r="4508" s="47" customFormat="1" ht="33" spans="1:11">
      <c r="A4508" s="35">
        <v>4478</v>
      </c>
      <c r="B4508" s="5" t="s">
        <v>1969</v>
      </c>
      <c r="C4508" s="83"/>
      <c r="D4508" s="182" t="s">
        <v>2163</v>
      </c>
      <c r="E4508" s="78" t="s">
        <v>5499</v>
      </c>
      <c r="F4508" s="78" t="s">
        <v>5495</v>
      </c>
      <c r="G4508" s="78"/>
      <c r="H4508" s="78"/>
      <c r="I4508" s="39" t="s">
        <v>4876</v>
      </c>
      <c r="J4508" s="39" t="s">
        <v>4931</v>
      </c>
      <c r="K4508" s="164" t="s">
        <v>30</v>
      </c>
    </row>
    <row r="4509" s="47" customFormat="1" ht="33" spans="1:11">
      <c r="A4509" s="35">
        <v>4479</v>
      </c>
      <c r="B4509" s="5" t="s">
        <v>1969</v>
      </c>
      <c r="C4509" s="83"/>
      <c r="D4509" s="174" t="s">
        <v>2164</v>
      </c>
      <c r="E4509" s="78" t="s">
        <v>5500</v>
      </c>
      <c r="F4509" s="78" t="s">
        <v>5556</v>
      </c>
      <c r="G4509" s="78" t="s">
        <v>5557</v>
      </c>
      <c r="H4509" s="78"/>
      <c r="I4509" s="39" t="s">
        <v>4876</v>
      </c>
      <c r="J4509" s="39" t="s">
        <v>4931</v>
      </c>
      <c r="K4509" s="88" t="s">
        <v>31</v>
      </c>
    </row>
    <row r="4510" s="47" customFormat="1" ht="17.25" spans="1:11">
      <c r="A4510" s="35">
        <v>4480</v>
      </c>
      <c r="B4510" s="5" t="s">
        <v>1969</v>
      </c>
      <c r="C4510" s="83"/>
      <c r="D4510" s="174" t="s">
        <v>2164</v>
      </c>
      <c r="E4510" s="179" t="s">
        <v>5503</v>
      </c>
      <c r="F4510" s="179" t="s">
        <v>5504</v>
      </c>
      <c r="G4510" s="179"/>
      <c r="H4510" s="179"/>
      <c r="I4510" s="39" t="s">
        <v>4876</v>
      </c>
      <c r="J4510" s="39" t="s">
        <v>4931</v>
      </c>
      <c r="K4510" s="164" t="s">
        <v>31</v>
      </c>
    </row>
    <row r="4511" s="47" customFormat="1" ht="17.25" spans="1:11">
      <c r="A4511" s="35">
        <v>4481</v>
      </c>
      <c r="B4511" s="5" t="s">
        <v>1969</v>
      </c>
      <c r="C4511" s="83"/>
      <c r="D4511" s="174" t="s">
        <v>2164</v>
      </c>
      <c r="E4511" s="179" t="s">
        <v>5505</v>
      </c>
      <c r="F4511" s="179" t="s">
        <v>5505</v>
      </c>
      <c r="G4511" s="179"/>
      <c r="H4511" s="179"/>
      <c r="I4511" s="39" t="s">
        <v>4876</v>
      </c>
      <c r="J4511" s="39" t="s">
        <v>4931</v>
      </c>
      <c r="K4511" s="164" t="s">
        <v>30</v>
      </c>
    </row>
    <row r="4512" s="47" customFormat="1" ht="17.25" spans="1:11">
      <c r="A4512" s="35">
        <v>4482</v>
      </c>
      <c r="B4512" s="5" t="s">
        <v>1969</v>
      </c>
      <c r="C4512" s="83"/>
      <c r="D4512" s="174" t="s">
        <v>2164</v>
      </c>
      <c r="E4512" s="179" t="s">
        <v>5414</v>
      </c>
      <c r="F4512" s="179" t="s">
        <v>5520</v>
      </c>
      <c r="G4512" s="140"/>
      <c r="H4512" s="140"/>
      <c r="I4512" s="39" t="s">
        <v>4876</v>
      </c>
      <c r="J4512" s="39" t="s">
        <v>4931</v>
      </c>
      <c r="K4512" s="164" t="s">
        <v>31</v>
      </c>
    </row>
    <row r="4513" s="47" customFormat="1" ht="17.25" spans="1:11">
      <c r="A4513" s="35">
        <v>4483</v>
      </c>
      <c r="B4513" s="5" t="s">
        <v>1969</v>
      </c>
      <c r="C4513" s="83"/>
      <c r="D4513" s="174" t="s">
        <v>2164</v>
      </c>
      <c r="E4513" s="179" t="s">
        <v>5558</v>
      </c>
      <c r="F4513" s="179" t="s">
        <v>5559</v>
      </c>
      <c r="G4513" s="140"/>
      <c r="H4513" s="140"/>
      <c r="I4513" s="39" t="s">
        <v>4876</v>
      </c>
      <c r="J4513" s="39" t="s">
        <v>4931</v>
      </c>
      <c r="K4513" s="88" t="s">
        <v>30</v>
      </c>
    </row>
    <row r="4514" s="47" customFormat="1" ht="17.25" spans="1:11">
      <c r="A4514" s="35">
        <v>4484</v>
      </c>
      <c r="B4514" s="5" t="s">
        <v>1969</v>
      </c>
      <c r="C4514" s="83"/>
      <c r="D4514" s="174" t="s">
        <v>2164</v>
      </c>
      <c r="E4514" s="179" t="s">
        <v>5416</v>
      </c>
      <c r="F4514" s="179" t="s">
        <v>5507</v>
      </c>
      <c r="G4514" s="179"/>
      <c r="H4514" s="140"/>
      <c r="I4514" s="39" t="s">
        <v>4876</v>
      </c>
      <c r="J4514" s="39" t="s">
        <v>4931</v>
      </c>
      <c r="K4514" s="164" t="s">
        <v>2500</v>
      </c>
    </row>
    <row r="4515" s="47" customFormat="1" ht="17.25" spans="1:11">
      <c r="A4515" s="35">
        <v>4485</v>
      </c>
      <c r="B4515" s="5" t="s">
        <v>1969</v>
      </c>
      <c r="C4515" s="83"/>
      <c r="D4515" s="174" t="s">
        <v>2164</v>
      </c>
      <c r="E4515" s="179" t="s">
        <v>5508</v>
      </c>
      <c r="F4515" s="140" t="s">
        <v>5509</v>
      </c>
      <c r="G4515" s="140"/>
      <c r="H4515" s="140"/>
      <c r="I4515" s="39" t="s">
        <v>4876</v>
      </c>
      <c r="J4515" s="39" t="s">
        <v>4931</v>
      </c>
      <c r="K4515" s="144" t="s">
        <v>30</v>
      </c>
    </row>
    <row r="4516" s="47" customFormat="1" ht="17.25" spans="1:11">
      <c r="A4516" s="35">
        <v>4486</v>
      </c>
      <c r="B4516" s="5" t="s">
        <v>1969</v>
      </c>
      <c r="C4516" s="83"/>
      <c r="D4516" s="174" t="s">
        <v>2164</v>
      </c>
      <c r="E4516" s="179" t="s">
        <v>5510</v>
      </c>
      <c r="F4516" s="140" t="s">
        <v>5511</v>
      </c>
      <c r="G4516" s="140"/>
      <c r="H4516" s="140"/>
      <c r="I4516" s="39" t="s">
        <v>4876</v>
      </c>
      <c r="J4516" s="39" t="s">
        <v>4931</v>
      </c>
      <c r="K4516" s="164" t="s">
        <v>30</v>
      </c>
    </row>
    <row r="4517" s="47" customFormat="1" ht="49.5" spans="1:11">
      <c r="A4517" s="35">
        <v>4487</v>
      </c>
      <c r="B4517" s="5" t="s">
        <v>1969</v>
      </c>
      <c r="C4517" s="83"/>
      <c r="D4517" s="174" t="s">
        <v>2164</v>
      </c>
      <c r="E4517" s="179" t="s">
        <v>5512</v>
      </c>
      <c r="F4517" s="140" t="s">
        <v>5560</v>
      </c>
      <c r="G4517" s="140"/>
      <c r="H4517" s="140"/>
      <c r="I4517" s="39" t="s">
        <v>4876</v>
      </c>
      <c r="J4517" s="39" t="s">
        <v>4931</v>
      </c>
      <c r="K4517" s="88" t="s">
        <v>30</v>
      </c>
    </row>
    <row r="4518" s="47" customFormat="1" ht="17.25" spans="1:11">
      <c r="A4518" s="35">
        <v>4488</v>
      </c>
      <c r="B4518" s="5" t="s">
        <v>1969</v>
      </c>
      <c r="C4518" s="83"/>
      <c r="D4518" s="174" t="s">
        <v>2164</v>
      </c>
      <c r="E4518" s="179" t="s">
        <v>5514</v>
      </c>
      <c r="F4518" s="140" t="s">
        <v>5515</v>
      </c>
      <c r="G4518" s="140"/>
      <c r="H4518" s="140"/>
      <c r="I4518" s="39" t="s">
        <v>4876</v>
      </c>
      <c r="J4518" s="39" t="s">
        <v>4931</v>
      </c>
      <c r="K4518" s="164" t="s">
        <v>30</v>
      </c>
    </row>
    <row r="4519" s="47" customFormat="1" ht="17.25" spans="1:11">
      <c r="A4519" s="35">
        <v>4489</v>
      </c>
      <c r="B4519" s="5" t="s">
        <v>1969</v>
      </c>
      <c r="C4519" s="83"/>
      <c r="D4519" s="174" t="s">
        <v>2164</v>
      </c>
      <c r="E4519" s="179" t="s">
        <v>5516</v>
      </c>
      <c r="F4519" s="140" t="s">
        <v>5517</v>
      </c>
      <c r="G4519" s="140"/>
      <c r="H4519" s="140"/>
      <c r="I4519" s="39" t="s">
        <v>4876</v>
      </c>
      <c r="J4519" s="39" t="s">
        <v>4931</v>
      </c>
      <c r="K4519" s="164" t="s">
        <v>30</v>
      </c>
    </row>
    <row r="4520" s="47" customFormat="1" ht="34.5" spans="1:11">
      <c r="A4520" s="35">
        <v>4490</v>
      </c>
      <c r="B4520" s="5" t="s">
        <v>837</v>
      </c>
      <c r="C4520" s="83" t="s">
        <v>5561</v>
      </c>
      <c r="D4520" s="41" t="s">
        <v>2243</v>
      </c>
      <c r="E4520" s="41" t="s">
        <v>3723</v>
      </c>
      <c r="F4520" s="41"/>
      <c r="G4520" s="41" t="s">
        <v>5562</v>
      </c>
      <c r="H4520" s="41" t="s">
        <v>4273</v>
      </c>
      <c r="I4520" s="41" t="s">
        <v>3272</v>
      </c>
      <c r="J4520" s="41" t="s">
        <v>5563</v>
      </c>
      <c r="K4520" s="89" t="s">
        <v>31</v>
      </c>
    </row>
    <row r="4521" s="47" customFormat="1" ht="51.75" spans="1:11">
      <c r="A4521" s="35">
        <v>4491</v>
      </c>
      <c r="B4521" s="5" t="s">
        <v>837</v>
      </c>
      <c r="C4521" s="83" t="s">
        <v>5561</v>
      </c>
      <c r="D4521" s="40" t="s">
        <v>2243</v>
      </c>
      <c r="E4521" s="40" t="s">
        <v>5564</v>
      </c>
      <c r="F4521" s="40"/>
      <c r="G4521" s="40" t="s">
        <v>5565</v>
      </c>
      <c r="H4521" s="40" t="s">
        <v>3271</v>
      </c>
      <c r="I4521" s="40" t="s">
        <v>3272</v>
      </c>
      <c r="J4521" s="41" t="s">
        <v>5563</v>
      </c>
      <c r="K4521" s="108" t="s">
        <v>31</v>
      </c>
    </row>
    <row r="4522" s="47" customFormat="1" ht="34.5" spans="1:11">
      <c r="A4522" s="35">
        <v>4492</v>
      </c>
      <c r="B4522" s="5" t="s">
        <v>837</v>
      </c>
      <c r="C4522" s="83" t="s">
        <v>5561</v>
      </c>
      <c r="D4522" s="40" t="s">
        <v>2243</v>
      </c>
      <c r="E4522" s="40" t="s">
        <v>5566</v>
      </c>
      <c r="F4522" s="40"/>
      <c r="G4522" s="40" t="s">
        <v>5567</v>
      </c>
      <c r="H4522" s="40" t="s">
        <v>4273</v>
      </c>
      <c r="I4522" s="40" t="s">
        <v>3272</v>
      </c>
      <c r="J4522" s="41" t="s">
        <v>5563</v>
      </c>
      <c r="K4522" s="89" t="s">
        <v>31</v>
      </c>
    </row>
    <row r="4523" s="47" customFormat="1" ht="69" spans="1:11">
      <c r="A4523" s="35">
        <v>4493</v>
      </c>
      <c r="B4523" s="5" t="s">
        <v>837</v>
      </c>
      <c r="C4523" s="83" t="s">
        <v>5561</v>
      </c>
      <c r="D4523" s="40" t="s">
        <v>2243</v>
      </c>
      <c r="E4523" s="40" t="s">
        <v>5568</v>
      </c>
      <c r="F4523" s="40"/>
      <c r="G4523" s="40" t="s">
        <v>5569</v>
      </c>
      <c r="H4523" s="40" t="s">
        <v>3271</v>
      </c>
      <c r="I4523" s="40" t="s">
        <v>3272</v>
      </c>
      <c r="J4523" s="41" t="s">
        <v>5563</v>
      </c>
      <c r="K4523" s="108" t="s">
        <v>31</v>
      </c>
    </row>
    <row r="4524" s="47" customFormat="1" ht="34.5" spans="1:11">
      <c r="A4524" s="35">
        <v>4494</v>
      </c>
      <c r="B4524" s="5" t="s">
        <v>837</v>
      </c>
      <c r="C4524" s="83" t="s">
        <v>5561</v>
      </c>
      <c r="D4524" s="40" t="s">
        <v>2243</v>
      </c>
      <c r="E4524" s="40" t="s">
        <v>5570</v>
      </c>
      <c r="F4524" s="40"/>
      <c r="G4524" s="40"/>
      <c r="H4524" s="40" t="s">
        <v>4273</v>
      </c>
      <c r="I4524" s="40" t="s">
        <v>3272</v>
      </c>
      <c r="J4524" s="41" t="s">
        <v>5563</v>
      </c>
      <c r="K4524" s="164" t="s">
        <v>30</v>
      </c>
    </row>
    <row r="4525" s="47" customFormat="1" ht="34.5" spans="1:11">
      <c r="A4525" s="35">
        <v>4495</v>
      </c>
      <c r="B4525" s="5" t="s">
        <v>837</v>
      </c>
      <c r="C4525" s="83" t="s">
        <v>5561</v>
      </c>
      <c r="D4525" s="40" t="s">
        <v>2243</v>
      </c>
      <c r="E4525" s="40" t="s">
        <v>5571</v>
      </c>
      <c r="F4525" s="40"/>
      <c r="G4525" s="40" t="s">
        <v>3271</v>
      </c>
      <c r="H4525" s="40" t="s">
        <v>3271</v>
      </c>
      <c r="I4525" s="40" t="s">
        <v>3272</v>
      </c>
      <c r="J4525" s="41" t="s">
        <v>5563</v>
      </c>
      <c r="K4525" s="195" t="s">
        <v>30</v>
      </c>
    </row>
    <row r="4526" s="47" customFormat="1" ht="34.5" spans="1:11">
      <c r="A4526" s="35">
        <v>4496</v>
      </c>
      <c r="B4526" s="5" t="s">
        <v>837</v>
      </c>
      <c r="C4526" s="83" t="s">
        <v>5561</v>
      </c>
      <c r="D4526" s="40" t="s">
        <v>2243</v>
      </c>
      <c r="E4526" s="40" t="s">
        <v>5572</v>
      </c>
      <c r="F4526" s="40"/>
      <c r="G4526" s="40" t="s">
        <v>3271</v>
      </c>
      <c r="H4526" s="40" t="s">
        <v>3271</v>
      </c>
      <c r="I4526" s="40" t="s">
        <v>3272</v>
      </c>
      <c r="J4526" s="41" t="s">
        <v>5563</v>
      </c>
      <c r="K4526" s="166" t="s">
        <v>30</v>
      </c>
    </row>
    <row r="4527" s="47" customFormat="1" ht="34.5" spans="1:11">
      <c r="A4527" s="35">
        <v>4497</v>
      </c>
      <c r="B4527" s="5" t="s">
        <v>837</v>
      </c>
      <c r="C4527" s="83" t="s">
        <v>5561</v>
      </c>
      <c r="D4527" s="40" t="s">
        <v>2243</v>
      </c>
      <c r="E4527" s="40" t="s">
        <v>5573</v>
      </c>
      <c r="F4527" s="40"/>
      <c r="G4527" s="40"/>
      <c r="H4527" s="40" t="s">
        <v>4273</v>
      </c>
      <c r="I4527" s="40" t="s">
        <v>3272</v>
      </c>
      <c r="J4527" s="41" t="s">
        <v>5563</v>
      </c>
      <c r="K4527" s="144" t="s">
        <v>30</v>
      </c>
    </row>
    <row r="4528" s="47" customFormat="1" ht="34.5" spans="1:11">
      <c r="A4528" s="35">
        <v>4498</v>
      </c>
      <c r="B4528" s="5" t="s">
        <v>837</v>
      </c>
      <c r="C4528" s="83" t="s">
        <v>5561</v>
      </c>
      <c r="D4528" s="40" t="s">
        <v>2243</v>
      </c>
      <c r="E4528" s="40" t="s">
        <v>5574</v>
      </c>
      <c r="F4528" s="40"/>
      <c r="G4528" s="40" t="s">
        <v>3271</v>
      </c>
      <c r="H4528" s="40" t="s">
        <v>3271</v>
      </c>
      <c r="I4528" s="40" t="s">
        <v>3272</v>
      </c>
      <c r="J4528" s="41" t="s">
        <v>5563</v>
      </c>
      <c r="K4528" s="166" t="s">
        <v>30</v>
      </c>
    </row>
    <row r="4529" s="47" customFormat="1" ht="34.5" spans="1:11">
      <c r="A4529" s="35">
        <v>4499</v>
      </c>
      <c r="B4529" s="5" t="s">
        <v>837</v>
      </c>
      <c r="C4529" s="83" t="s">
        <v>5561</v>
      </c>
      <c r="D4529" s="40" t="s">
        <v>2243</v>
      </c>
      <c r="E4529" s="40" t="s">
        <v>2910</v>
      </c>
      <c r="F4529" s="40"/>
      <c r="G4529" s="40" t="s">
        <v>3271</v>
      </c>
      <c r="H4529" s="40" t="s">
        <v>3271</v>
      </c>
      <c r="I4529" s="40" t="s">
        <v>3272</v>
      </c>
      <c r="J4529" s="41" t="s">
        <v>5563</v>
      </c>
      <c r="K4529" s="144" t="s">
        <v>30</v>
      </c>
    </row>
    <row r="4530" s="47" customFormat="1" ht="34.5" spans="1:11">
      <c r="A4530" s="35">
        <v>4500</v>
      </c>
      <c r="B4530" s="5" t="s">
        <v>837</v>
      </c>
      <c r="C4530" s="83" t="s">
        <v>5561</v>
      </c>
      <c r="D4530" s="40" t="s">
        <v>2243</v>
      </c>
      <c r="E4530" s="40" t="s">
        <v>2864</v>
      </c>
      <c r="F4530" s="40"/>
      <c r="G4530" s="40"/>
      <c r="H4530" s="40" t="s">
        <v>5575</v>
      </c>
      <c r="I4530" s="40" t="s">
        <v>3272</v>
      </c>
      <c r="J4530" s="41" t="s">
        <v>5563</v>
      </c>
      <c r="K4530" s="88" t="s">
        <v>30</v>
      </c>
    </row>
    <row r="4531" s="47" customFormat="1" ht="34.5" spans="1:11">
      <c r="A4531" s="35">
        <v>4501</v>
      </c>
      <c r="B4531" s="5" t="s">
        <v>837</v>
      </c>
      <c r="C4531" s="83" t="s">
        <v>5561</v>
      </c>
      <c r="D4531" s="40" t="s">
        <v>2243</v>
      </c>
      <c r="E4531" s="40" t="s">
        <v>5576</v>
      </c>
      <c r="F4531" s="40"/>
      <c r="G4531" s="40"/>
      <c r="H4531" s="40" t="s">
        <v>5575</v>
      </c>
      <c r="I4531" s="40" t="s">
        <v>3272</v>
      </c>
      <c r="J4531" s="41" t="s">
        <v>5563</v>
      </c>
      <c r="K4531" s="88" t="s">
        <v>30</v>
      </c>
    </row>
    <row r="4532" s="47" customFormat="1" ht="34.5" spans="1:11">
      <c r="A4532" s="35">
        <v>4502</v>
      </c>
      <c r="B4532" s="5" t="s">
        <v>837</v>
      </c>
      <c r="C4532" s="83" t="s">
        <v>5561</v>
      </c>
      <c r="D4532" s="40" t="s">
        <v>2243</v>
      </c>
      <c r="E4532" s="40" t="s">
        <v>5577</v>
      </c>
      <c r="F4532" s="40"/>
      <c r="G4532" s="40"/>
      <c r="H4532" s="40" t="s">
        <v>5575</v>
      </c>
      <c r="I4532" s="40" t="s">
        <v>3272</v>
      </c>
      <c r="J4532" s="41" t="s">
        <v>5563</v>
      </c>
      <c r="K4532" s="88" t="s">
        <v>30</v>
      </c>
    </row>
    <row r="4533" s="47" customFormat="1" ht="34.5" spans="1:11">
      <c r="A4533" s="35">
        <v>4503</v>
      </c>
      <c r="B4533" s="5" t="s">
        <v>837</v>
      </c>
      <c r="C4533" s="83" t="s">
        <v>5561</v>
      </c>
      <c r="D4533" s="40" t="s">
        <v>2243</v>
      </c>
      <c r="E4533" s="40" t="s">
        <v>5578</v>
      </c>
      <c r="F4533" s="40" t="s">
        <v>5579</v>
      </c>
      <c r="G4533" s="40"/>
      <c r="H4533" s="40" t="s">
        <v>3271</v>
      </c>
      <c r="I4533" s="40" t="s">
        <v>3272</v>
      </c>
      <c r="J4533" s="41" t="s">
        <v>5563</v>
      </c>
      <c r="K4533" s="164" t="s">
        <v>30</v>
      </c>
    </row>
    <row r="4534" s="47" customFormat="1" ht="34.5" spans="1:11">
      <c r="A4534" s="35">
        <v>4504</v>
      </c>
      <c r="B4534" s="5" t="s">
        <v>837</v>
      </c>
      <c r="C4534" s="83" t="s">
        <v>5561</v>
      </c>
      <c r="D4534" s="40" t="s">
        <v>2243</v>
      </c>
      <c r="E4534" s="40" t="s">
        <v>5580</v>
      </c>
      <c r="F4534" s="40" t="s">
        <v>5581</v>
      </c>
      <c r="G4534" s="40"/>
      <c r="H4534" s="40" t="s">
        <v>3271</v>
      </c>
      <c r="I4534" s="40" t="s">
        <v>3272</v>
      </c>
      <c r="J4534" s="41" t="s">
        <v>5563</v>
      </c>
      <c r="K4534" s="164" t="s">
        <v>30</v>
      </c>
    </row>
    <row r="4535" s="47" customFormat="1" ht="34.5" spans="1:11">
      <c r="A4535" s="35">
        <v>4505</v>
      </c>
      <c r="B4535" s="5" t="s">
        <v>837</v>
      </c>
      <c r="C4535" s="83" t="s">
        <v>5561</v>
      </c>
      <c r="D4535" s="40" t="s">
        <v>2243</v>
      </c>
      <c r="E4535" s="40" t="s">
        <v>5582</v>
      </c>
      <c r="F4535" s="40"/>
      <c r="G4535" s="40"/>
      <c r="H4535" s="40" t="s">
        <v>2365</v>
      </c>
      <c r="I4535" s="40" t="s">
        <v>3272</v>
      </c>
      <c r="J4535" s="41" t="s">
        <v>5563</v>
      </c>
      <c r="K4535" s="87" t="s">
        <v>30</v>
      </c>
    </row>
    <row r="4536" s="47" customFormat="1" ht="34.5" spans="1:11">
      <c r="A4536" s="35">
        <v>4506</v>
      </c>
      <c r="B4536" s="5" t="s">
        <v>837</v>
      </c>
      <c r="C4536" s="83" t="s">
        <v>5561</v>
      </c>
      <c r="D4536" s="40" t="s">
        <v>2243</v>
      </c>
      <c r="E4536" s="40" t="s">
        <v>5583</v>
      </c>
      <c r="F4536" s="40"/>
      <c r="G4536" s="40"/>
      <c r="H4536" s="40" t="s">
        <v>2365</v>
      </c>
      <c r="I4536" s="40" t="s">
        <v>3272</v>
      </c>
      <c r="J4536" s="41" t="s">
        <v>5563</v>
      </c>
      <c r="K4536" s="87" t="s">
        <v>30</v>
      </c>
    </row>
    <row r="4537" s="47" customFormat="1" ht="34.5" spans="1:11">
      <c r="A4537" s="35">
        <v>4507</v>
      </c>
      <c r="B4537" s="5" t="s">
        <v>837</v>
      </c>
      <c r="C4537" s="83" t="s">
        <v>5561</v>
      </c>
      <c r="D4537" s="40" t="s">
        <v>2243</v>
      </c>
      <c r="E4537" s="40" t="s">
        <v>5584</v>
      </c>
      <c r="F4537" s="40"/>
      <c r="G4537" s="40"/>
      <c r="H4537" s="40" t="s">
        <v>2365</v>
      </c>
      <c r="I4537" s="40" t="s">
        <v>3272</v>
      </c>
      <c r="J4537" s="41" t="s">
        <v>5563</v>
      </c>
      <c r="K4537" s="87" t="s">
        <v>30</v>
      </c>
    </row>
    <row r="4538" s="47" customFormat="1" ht="34.5" spans="1:11">
      <c r="A4538" s="35">
        <v>4508</v>
      </c>
      <c r="B4538" s="5" t="s">
        <v>837</v>
      </c>
      <c r="C4538" s="83" t="s">
        <v>5561</v>
      </c>
      <c r="D4538" s="40" t="s">
        <v>2243</v>
      </c>
      <c r="E4538" s="40" t="s">
        <v>5585</v>
      </c>
      <c r="F4538" s="40"/>
      <c r="G4538" s="40"/>
      <c r="H4538" s="40" t="s">
        <v>2365</v>
      </c>
      <c r="I4538" s="40" t="s">
        <v>3272</v>
      </c>
      <c r="J4538" s="41" t="s">
        <v>5563</v>
      </c>
      <c r="K4538" s="87" t="s">
        <v>30</v>
      </c>
    </row>
    <row r="4539" s="47" customFormat="1" ht="34.5" spans="1:11">
      <c r="A4539" s="35">
        <v>4509</v>
      </c>
      <c r="B4539" s="5" t="s">
        <v>837</v>
      </c>
      <c r="C4539" s="83" t="s">
        <v>5561</v>
      </c>
      <c r="D4539" s="40" t="s">
        <v>2243</v>
      </c>
      <c r="E4539" s="40" t="s">
        <v>5586</v>
      </c>
      <c r="F4539" s="40"/>
      <c r="G4539" s="40"/>
      <c r="H4539" s="40" t="s">
        <v>2365</v>
      </c>
      <c r="I4539" s="40" t="s">
        <v>3272</v>
      </c>
      <c r="J4539" s="41" t="s">
        <v>5563</v>
      </c>
      <c r="K4539" s="87" t="s">
        <v>30</v>
      </c>
    </row>
    <row r="4540" s="47" customFormat="1" ht="34.5" spans="1:11">
      <c r="A4540" s="35">
        <v>4510</v>
      </c>
      <c r="B4540" s="5" t="s">
        <v>837</v>
      </c>
      <c r="C4540" s="83" t="s">
        <v>5561</v>
      </c>
      <c r="D4540" s="40" t="s">
        <v>2243</v>
      </c>
      <c r="E4540" s="40" t="s">
        <v>5587</v>
      </c>
      <c r="F4540" s="40"/>
      <c r="G4540" s="40"/>
      <c r="H4540" s="40" t="s">
        <v>5588</v>
      </c>
      <c r="I4540" s="40" t="s">
        <v>3272</v>
      </c>
      <c r="J4540" s="41" t="s">
        <v>5563</v>
      </c>
      <c r="K4540" s="164" t="s">
        <v>30</v>
      </c>
    </row>
    <row r="4541" s="47" customFormat="1" ht="34.5" spans="1:11">
      <c r="A4541" s="35">
        <v>4511</v>
      </c>
      <c r="B4541" s="5" t="s">
        <v>837</v>
      </c>
      <c r="C4541" s="83" t="s">
        <v>5561</v>
      </c>
      <c r="D4541" s="40" t="s">
        <v>2243</v>
      </c>
      <c r="E4541" s="40" t="s">
        <v>5589</v>
      </c>
      <c r="F4541" s="40"/>
      <c r="G4541" s="40"/>
      <c r="H4541" s="40" t="s">
        <v>5588</v>
      </c>
      <c r="I4541" s="40" t="s">
        <v>3272</v>
      </c>
      <c r="J4541" s="41" t="s">
        <v>5563</v>
      </c>
      <c r="K4541" s="87" t="s">
        <v>30</v>
      </c>
    </row>
    <row r="4542" s="47" customFormat="1" ht="34.5" spans="1:11">
      <c r="A4542" s="35">
        <v>4512</v>
      </c>
      <c r="B4542" s="5" t="s">
        <v>837</v>
      </c>
      <c r="C4542" s="83" t="s">
        <v>5561</v>
      </c>
      <c r="D4542" s="40" t="s">
        <v>2243</v>
      </c>
      <c r="E4542" s="6" t="s">
        <v>2396</v>
      </c>
      <c r="F4542" s="6"/>
      <c r="G4542" s="6"/>
      <c r="H4542" s="6" t="s">
        <v>4273</v>
      </c>
      <c r="I4542" s="6" t="s">
        <v>3272</v>
      </c>
      <c r="J4542" s="41" t="s">
        <v>5563</v>
      </c>
      <c r="K4542" s="164" t="s">
        <v>30</v>
      </c>
    </row>
    <row r="4543" s="47" customFormat="1" ht="34.5" spans="1:11">
      <c r="A4543" s="35">
        <v>4513</v>
      </c>
      <c r="B4543" s="5" t="s">
        <v>837</v>
      </c>
      <c r="C4543" s="83" t="s">
        <v>5561</v>
      </c>
      <c r="D4543" s="40" t="s">
        <v>2243</v>
      </c>
      <c r="E4543" s="6" t="s">
        <v>2499</v>
      </c>
      <c r="F4543" s="6"/>
      <c r="G4543" s="6"/>
      <c r="H4543" s="40" t="s">
        <v>4273</v>
      </c>
      <c r="I4543" s="6" t="s">
        <v>3272</v>
      </c>
      <c r="J4543" s="41" t="s">
        <v>5563</v>
      </c>
      <c r="K4543" s="164" t="s">
        <v>30</v>
      </c>
    </row>
    <row r="4544" s="47" customFormat="1" ht="17.25" spans="1:11">
      <c r="A4544" s="35">
        <v>4514</v>
      </c>
      <c r="B4544" s="5" t="s">
        <v>837</v>
      </c>
      <c r="C4544" s="83" t="s">
        <v>5561</v>
      </c>
      <c r="D4544" s="6" t="s">
        <v>2248</v>
      </c>
      <c r="E4544" s="6" t="s">
        <v>5590</v>
      </c>
      <c r="F4544" s="6"/>
      <c r="G4544" s="6"/>
      <c r="H4544" s="40" t="s">
        <v>4273</v>
      </c>
      <c r="I4544" s="40" t="s">
        <v>3272</v>
      </c>
      <c r="J4544" s="6" t="s">
        <v>29</v>
      </c>
      <c r="K4544" s="88" t="s">
        <v>30</v>
      </c>
    </row>
    <row r="4545" s="47" customFormat="1" ht="17.25" spans="1:11">
      <c r="A4545" s="35">
        <v>4515</v>
      </c>
      <c r="B4545" s="5" t="s">
        <v>837</v>
      </c>
      <c r="C4545" s="83" t="s">
        <v>5561</v>
      </c>
      <c r="D4545" s="6" t="s">
        <v>2248</v>
      </c>
      <c r="E4545" s="6" t="s">
        <v>5591</v>
      </c>
      <c r="F4545" s="6"/>
      <c r="G4545" s="6"/>
      <c r="H4545" s="40" t="s">
        <v>4273</v>
      </c>
      <c r="I4545" s="40" t="s">
        <v>3272</v>
      </c>
      <c r="J4545" s="6" t="s">
        <v>29</v>
      </c>
      <c r="K4545" s="144" t="s">
        <v>30</v>
      </c>
    </row>
    <row r="4546" s="47" customFormat="1" ht="17.25" spans="1:11">
      <c r="A4546" s="35">
        <v>4516</v>
      </c>
      <c r="B4546" s="5" t="s">
        <v>837</v>
      </c>
      <c r="C4546" s="83" t="s">
        <v>5561</v>
      </c>
      <c r="D4546" s="6" t="s">
        <v>2248</v>
      </c>
      <c r="E4546" s="6" t="s">
        <v>3282</v>
      </c>
      <c r="F4546" s="6" t="s">
        <v>5592</v>
      </c>
      <c r="G4546" s="6"/>
      <c r="H4546" s="6" t="s">
        <v>4273</v>
      </c>
      <c r="I4546" s="40" t="s">
        <v>3272</v>
      </c>
      <c r="J4546" s="6" t="s">
        <v>29</v>
      </c>
      <c r="K4546" s="164" t="s">
        <v>30</v>
      </c>
    </row>
    <row r="4547" s="47" customFormat="1" ht="17.25" spans="1:11">
      <c r="A4547" s="35">
        <v>4517</v>
      </c>
      <c r="B4547" s="5" t="s">
        <v>837</v>
      </c>
      <c r="C4547" s="83" t="s">
        <v>5561</v>
      </c>
      <c r="D4547" s="6" t="s">
        <v>2248</v>
      </c>
      <c r="E4547" s="6" t="s">
        <v>3474</v>
      </c>
      <c r="F4547" s="6"/>
      <c r="G4547" s="6"/>
      <c r="H4547" s="40" t="s">
        <v>4273</v>
      </c>
      <c r="I4547" s="40" t="s">
        <v>3272</v>
      </c>
      <c r="J4547" s="6" t="s">
        <v>29</v>
      </c>
      <c r="K4547" s="42" t="s">
        <v>30</v>
      </c>
    </row>
    <row r="4548" s="47" customFormat="1" ht="17.25" spans="1:11">
      <c r="A4548" s="35">
        <v>4518</v>
      </c>
      <c r="B4548" s="5" t="s">
        <v>837</v>
      </c>
      <c r="C4548" s="83" t="s">
        <v>5561</v>
      </c>
      <c r="D4548" s="6" t="s">
        <v>2248</v>
      </c>
      <c r="E4548" s="6" t="s">
        <v>5593</v>
      </c>
      <c r="F4548" s="6"/>
      <c r="G4548" s="6"/>
      <c r="H4548" s="6" t="s">
        <v>4273</v>
      </c>
      <c r="I4548" s="40" t="s">
        <v>3272</v>
      </c>
      <c r="J4548" s="6" t="s">
        <v>29</v>
      </c>
      <c r="K4548" s="164" t="s">
        <v>30</v>
      </c>
    </row>
    <row r="4549" s="47" customFormat="1" ht="17.25" spans="1:11">
      <c r="A4549" s="35">
        <v>4519</v>
      </c>
      <c r="B4549" s="5" t="s">
        <v>837</v>
      </c>
      <c r="C4549" s="83" t="s">
        <v>5561</v>
      </c>
      <c r="D4549" s="6" t="s">
        <v>2248</v>
      </c>
      <c r="E4549" s="6" t="s">
        <v>5594</v>
      </c>
      <c r="F4549" s="6"/>
      <c r="G4549" s="6"/>
      <c r="H4549" s="40" t="s">
        <v>2365</v>
      </c>
      <c r="I4549" s="40" t="s">
        <v>3272</v>
      </c>
      <c r="J4549" s="6" t="s">
        <v>29</v>
      </c>
      <c r="K4549" s="87" t="s">
        <v>30</v>
      </c>
    </row>
    <row r="4550" s="47" customFormat="1" ht="17.25" spans="1:11">
      <c r="A4550" s="35">
        <v>4520</v>
      </c>
      <c r="B4550" s="5" t="s">
        <v>837</v>
      </c>
      <c r="C4550" s="83" t="s">
        <v>5561</v>
      </c>
      <c r="D4550" s="6" t="s">
        <v>2248</v>
      </c>
      <c r="E4550" s="6" t="s">
        <v>5595</v>
      </c>
      <c r="F4550" s="6" t="s">
        <v>5596</v>
      </c>
      <c r="G4550" s="6"/>
      <c r="H4550" s="40" t="s">
        <v>5575</v>
      </c>
      <c r="I4550" s="40" t="s">
        <v>3272</v>
      </c>
      <c r="J4550" s="6" t="s">
        <v>29</v>
      </c>
      <c r="K4550" s="88" t="s">
        <v>30</v>
      </c>
    </row>
    <row r="4551" s="47" customFormat="1" ht="17.25" spans="1:11">
      <c r="A4551" s="35">
        <v>4521</v>
      </c>
      <c r="B4551" s="5" t="s">
        <v>837</v>
      </c>
      <c r="C4551" s="83" t="s">
        <v>5561</v>
      </c>
      <c r="D4551" s="6" t="s">
        <v>2248</v>
      </c>
      <c r="E4551" s="6" t="s">
        <v>5597</v>
      </c>
      <c r="F4551" s="6" t="s">
        <v>5596</v>
      </c>
      <c r="G4551" s="6"/>
      <c r="H4551" s="40" t="s">
        <v>5575</v>
      </c>
      <c r="I4551" s="40" t="s">
        <v>3272</v>
      </c>
      <c r="J4551" s="6" t="s">
        <v>29</v>
      </c>
      <c r="K4551" s="88" t="s">
        <v>30</v>
      </c>
    </row>
    <row r="4552" s="47" customFormat="1" ht="17.25" spans="1:11">
      <c r="A4552" s="35">
        <v>4522</v>
      </c>
      <c r="B4552" s="5" t="s">
        <v>837</v>
      </c>
      <c r="C4552" s="83" t="s">
        <v>5561</v>
      </c>
      <c r="D4552" s="6" t="s">
        <v>2248</v>
      </c>
      <c r="E4552" s="6" t="s">
        <v>5598</v>
      </c>
      <c r="F4552" s="6" t="s">
        <v>5596</v>
      </c>
      <c r="G4552" s="6"/>
      <c r="H4552" s="40" t="s">
        <v>5575</v>
      </c>
      <c r="I4552" s="40" t="s">
        <v>3272</v>
      </c>
      <c r="J4552" s="6" t="s">
        <v>29</v>
      </c>
      <c r="K4552" s="88" t="s">
        <v>30</v>
      </c>
    </row>
    <row r="4553" s="47" customFormat="1" ht="17.25" spans="1:11">
      <c r="A4553" s="35">
        <v>4523</v>
      </c>
      <c r="B4553" s="5" t="s">
        <v>837</v>
      </c>
      <c r="C4553" s="83" t="s">
        <v>5561</v>
      </c>
      <c r="D4553" s="6" t="s">
        <v>2248</v>
      </c>
      <c r="E4553" s="6" t="s">
        <v>5599</v>
      </c>
      <c r="F4553" s="6" t="s">
        <v>5596</v>
      </c>
      <c r="G4553" s="6"/>
      <c r="H4553" s="40" t="s">
        <v>5575</v>
      </c>
      <c r="I4553" s="40" t="s">
        <v>3272</v>
      </c>
      <c r="J4553" s="6" t="s">
        <v>29</v>
      </c>
      <c r="K4553" s="88" t="s">
        <v>30</v>
      </c>
    </row>
    <row r="4554" s="47" customFormat="1" ht="17.25" spans="1:11">
      <c r="A4554" s="35">
        <v>4524</v>
      </c>
      <c r="B4554" s="5" t="s">
        <v>837</v>
      </c>
      <c r="C4554" s="83" t="s">
        <v>5561</v>
      </c>
      <c r="D4554" s="6" t="s">
        <v>2248</v>
      </c>
      <c r="E4554" s="6" t="s">
        <v>5600</v>
      </c>
      <c r="F4554" s="6" t="s">
        <v>5596</v>
      </c>
      <c r="G4554" s="6"/>
      <c r="H4554" s="40" t="s">
        <v>5575</v>
      </c>
      <c r="I4554" s="40" t="s">
        <v>3272</v>
      </c>
      <c r="J4554" s="6" t="s">
        <v>29</v>
      </c>
      <c r="K4554" s="88" t="s">
        <v>30</v>
      </c>
    </row>
    <row r="4555" s="47" customFormat="1" ht="49.5" spans="1:11">
      <c r="A4555" s="35">
        <v>4525</v>
      </c>
      <c r="B4555" s="5" t="s">
        <v>837</v>
      </c>
      <c r="C4555" s="83" t="s">
        <v>5561</v>
      </c>
      <c r="D4555" s="6" t="s">
        <v>2248</v>
      </c>
      <c r="E4555" s="6" t="s">
        <v>5601</v>
      </c>
      <c r="F4555" s="6" t="s">
        <v>5596</v>
      </c>
      <c r="G4555" s="6"/>
      <c r="H4555" s="40" t="s">
        <v>5575</v>
      </c>
      <c r="I4555" s="40" t="s">
        <v>3272</v>
      </c>
      <c r="J4555" s="6" t="s">
        <v>29</v>
      </c>
      <c r="K4555" s="88" t="s">
        <v>30</v>
      </c>
    </row>
    <row r="4556" s="47" customFormat="1" ht="17.25" spans="1:11">
      <c r="A4556" s="35">
        <v>4526</v>
      </c>
      <c r="B4556" s="5" t="s">
        <v>837</v>
      </c>
      <c r="C4556" s="83" t="s">
        <v>5561</v>
      </c>
      <c r="D4556" s="6" t="s">
        <v>2249</v>
      </c>
      <c r="E4556" s="6" t="s">
        <v>5590</v>
      </c>
      <c r="F4556" s="6"/>
      <c r="G4556" s="6"/>
      <c r="H4556" s="40" t="s">
        <v>4273</v>
      </c>
      <c r="I4556" s="40" t="s">
        <v>3272</v>
      </c>
      <c r="J4556" s="6" t="s">
        <v>29</v>
      </c>
      <c r="K4556" s="88" t="s">
        <v>30</v>
      </c>
    </row>
    <row r="4557" s="47" customFormat="1" ht="17.25" spans="1:11">
      <c r="A4557" s="35">
        <v>4527</v>
      </c>
      <c r="B4557" s="5" t="s">
        <v>837</v>
      </c>
      <c r="C4557" s="83" t="s">
        <v>5561</v>
      </c>
      <c r="D4557" s="6" t="s">
        <v>2249</v>
      </c>
      <c r="E4557" s="6" t="s">
        <v>5591</v>
      </c>
      <c r="F4557" s="6"/>
      <c r="G4557" s="6"/>
      <c r="H4557" s="40" t="s">
        <v>4273</v>
      </c>
      <c r="I4557" s="40" t="s">
        <v>3272</v>
      </c>
      <c r="J4557" s="6" t="s">
        <v>29</v>
      </c>
      <c r="K4557" s="144" t="s">
        <v>30</v>
      </c>
    </row>
    <row r="4558" s="47" customFormat="1" ht="17.25" spans="1:11">
      <c r="A4558" s="35">
        <v>4528</v>
      </c>
      <c r="B4558" s="5" t="s">
        <v>837</v>
      </c>
      <c r="C4558" s="83" t="s">
        <v>5561</v>
      </c>
      <c r="D4558" s="6" t="s">
        <v>2249</v>
      </c>
      <c r="E4558" s="6" t="s">
        <v>3282</v>
      </c>
      <c r="F4558" s="6" t="s">
        <v>5592</v>
      </c>
      <c r="G4558" s="6"/>
      <c r="H4558" s="6" t="s">
        <v>4273</v>
      </c>
      <c r="I4558" s="40" t="s">
        <v>3272</v>
      </c>
      <c r="J4558" s="6" t="s">
        <v>29</v>
      </c>
      <c r="K4558" s="164" t="s">
        <v>30</v>
      </c>
    </row>
    <row r="4559" s="47" customFormat="1" ht="17.25" spans="1:11">
      <c r="A4559" s="35">
        <v>4529</v>
      </c>
      <c r="B4559" s="5" t="s">
        <v>837</v>
      </c>
      <c r="C4559" s="83" t="s">
        <v>5561</v>
      </c>
      <c r="D4559" s="6" t="s">
        <v>2249</v>
      </c>
      <c r="E4559" s="6" t="s">
        <v>5602</v>
      </c>
      <c r="F4559" s="6"/>
      <c r="G4559" s="6"/>
      <c r="H4559" s="6" t="s">
        <v>4273</v>
      </c>
      <c r="I4559" s="40" t="s">
        <v>3272</v>
      </c>
      <c r="J4559" s="6" t="s">
        <v>29</v>
      </c>
      <c r="K4559" s="144" t="s">
        <v>30</v>
      </c>
    </row>
    <row r="4560" s="47" customFormat="1" ht="17.25" spans="1:11">
      <c r="A4560" s="35">
        <v>4530</v>
      </c>
      <c r="B4560" s="5" t="s">
        <v>837</v>
      </c>
      <c r="C4560" s="83" t="s">
        <v>5561</v>
      </c>
      <c r="D4560" s="6" t="s">
        <v>2249</v>
      </c>
      <c r="E4560" s="6" t="s">
        <v>5603</v>
      </c>
      <c r="F4560" s="6" t="s">
        <v>5604</v>
      </c>
      <c r="G4560" s="6"/>
      <c r="H4560" s="6" t="s">
        <v>4273</v>
      </c>
      <c r="I4560" s="40" t="s">
        <v>3272</v>
      </c>
      <c r="J4560" s="6" t="s">
        <v>29</v>
      </c>
      <c r="K4560" s="42" t="s">
        <v>30</v>
      </c>
    </row>
    <row r="4561" s="47" customFormat="1" ht="17.25" spans="1:11">
      <c r="A4561" s="35">
        <v>4531</v>
      </c>
      <c r="B4561" s="5" t="s">
        <v>837</v>
      </c>
      <c r="C4561" s="83" t="s">
        <v>5561</v>
      </c>
      <c r="D4561" s="6" t="s">
        <v>2249</v>
      </c>
      <c r="E4561" s="6" t="s">
        <v>5593</v>
      </c>
      <c r="F4561" s="6" t="s">
        <v>5605</v>
      </c>
      <c r="G4561" s="6"/>
      <c r="H4561" s="6" t="s">
        <v>4273</v>
      </c>
      <c r="I4561" s="40" t="s">
        <v>3272</v>
      </c>
      <c r="J4561" s="6" t="s">
        <v>29</v>
      </c>
      <c r="K4561" s="164" t="s">
        <v>30</v>
      </c>
    </row>
    <row r="4562" s="47" customFormat="1" ht="17.25" spans="1:11">
      <c r="A4562" s="35">
        <v>4532</v>
      </c>
      <c r="B4562" s="5" t="s">
        <v>837</v>
      </c>
      <c r="C4562" s="83" t="s">
        <v>5561</v>
      </c>
      <c r="D4562" s="6" t="s">
        <v>2249</v>
      </c>
      <c r="E4562" s="6" t="s">
        <v>5606</v>
      </c>
      <c r="F4562" s="6"/>
      <c r="G4562" s="6"/>
      <c r="H4562" s="6" t="s">
        <v>5607</v>
      </c>
      <c r="I4562" s="40" t="s">
        <v>3272</v>
      </c>
      <c r="J4562" s="6" t="s">
        <v>29</v>
      </c>
      <c r="K4562" s="88" t="s">
        <v>30</v>
      </c>
    </row>
    <row r="4563" s="47" customFormat="1" ht="17.25" spans="1:11">
      <c r="A4563" s="35">
        <v>4533</v>
      </c>
      <c r="B4563" s="5" t="s">
        <v>837</v>
      </c>
      <c r="C4563" s="83" t="s">
        <v>5561</v>
      </c>
      <c r="D4563" s="6" t="s">
        <v>2249</v>
      </c>
      <c r="E4563" s="6" t="s">
        <v>5608</v>
      </c>
      <c r="F4563" s="6"/>
      <c r="G4563" s="6"/>
      <c r="H4563" s="6" t="s">
        <v>5607</v>
      </c>
      <c r="I4563" s="40" t="s">
        <v>3272</v>
      </c>
      <c r="J4563" s="6" t="s">
        <v>29</v>
      </c>
      <c r="K4563" s="88" t="s">
        <v>30</v>
      </c>
    </row>
    <row r="4564" s="47" customFormat="1" ht="17.25" spans="1:11">
      <c r="A4564" s="35">
        <v>4534</v>
      </c>
      <c r="B4564" s="5" t="s">
        <v>837</v>
      </c>
      <c r="C4564" s="83" t="s">
        <v>5561</v>
      </c>
      <c r="D4564" s="6" t="s">
        <v>2249</v>
      </c>
      <c r="E4564" s="6" t="s">
        <v>5609</v>
      </c>
      <c r="F4564" s="6"/>
      <c r="G4564" s="6"/>
      <c r="H4564" s="6" t="s">
        <v>5607</v>
      </c>
      <c r="I4564" s="40" t="s">
        <v>3272</v>
      </c>
      <c r="J4564" s="6" t="s">
        <v>29</v>
      </c>
      <c r="K4564" s="88" t="s">
        <v>30</v>
      </c>
    </row>
    <row r="4565" s="47" customFormat="1" ht="17.25" spans="1:11">
      <c r="A4565" s="35">
        <v>4535</v>
      </c>
      <c r="B4565" s="5" t="s">
        <v>837</v>
      </c>
      <c r="C4565" s="83" t="s">
        <v>5561</v>
      </c>
      <c r="D4565" s="6" t="s">
        <v>2249</v>
      </c>
      <c r="E4565" s="6" t="s">
        <v>5610</v>
      </c>
      <c r="F4565" s="6"/>
      <c r="G4565" s="6"/>
      <c r="H4565" s="6" t="s">
        <v>5607</v>
      </c>
      <c r="I4565" s="40" t="s">
        <v>3272</v>
      </c>
      <c r="J4565" s="6" t="s">
        <v>29</v>
      </c>
      <c r="K4565" s="88" t="s">
        <v>30</v>
      </c>
    </row>
    <row r="4566" s="47" customFormat="1" ht="17.25" spans="1:11">
      <c r="A4566" s="35">
        <v>4536</v>
      </c>
      <c r="B4566" s="5" t="s">
        <v>837</v>
      </c>
      <c r="C4566" s="83" t="s">
        <v>5561</v>
      </c>
      <c r="D4566" s="6" t="s">
        <v>2249</v>
      </c>
      <c r="E4566" s="6" t="s">
        <v>5611</v>
      </c>
      <c r="F4566" s="6"/>
      <c r="G4566" s="6"/>
      <c r="H4566" s="6" t="s">
        <v>5607</v>
      </c>
      <c r="I4566" s="40" t="s">
        <v>3272</v>
      </c>
      <c r="J4566" s="6" t="s">
        <v>29</v>
      </c>
      <c r="K4566" s="88" t="s">
        <v>30</v>
      </c>
    </row>
    <row r="4567" s="47" customFormat="1" ht="49.5" spans="1:11">
      <c r="A4567" s="35">
        <v>4537</v>
      </c>
      <c r="B4567" s="5" t="s">
        <v>837</v>
      </c>
      <c r="C4567" s="83" t="s">
        <v>5561</v>
      </c>
      <c r="D4567" s="6" t="s">
        <v>2249</v>
      </c>
      <c r="E4567" s="6" t="s">
        <v>5612</v>
      </c>
      <c r="F4567" s="6"/>
      <c r="G4567" s="6"/>
      <c r="H4567" s="6" t="s">
        <v>5607</v>
      </c>
      <c r="I4567" s="40" t="s">
        <v>3272</v>
      </c>
      <c r="J4567" s="6" t="s">
        <v>29</v>
      </c>
      <c r="K4567" s="88" t="s">
        <v>30</v>
      </c>
    </row>
    <row r="4568" s="47" customFormat="1" ht="17.25" spans="1:11">
      <c r="A4568" s="35">
        <v>4538</v>
      </c>
      <c r="B4568" s="5" t="s">
        <v>837</v>
      </c>
      <c r="C4568" s="83" t="s">
        <v>5561</v>
      </c>
      <c r="D4568" s="6" t="s">
        <v>2246</v>
      </c>
      <c r="E4568" s="6" t="s">
        <v>5613</v>
      </c>
      <c r="F4568" s="6"/>
      <c r="G4568" s="6"/>
      <c r="H4568" s="40" t="s">
        <v>3267</v>
      </c>
      <c r="I4568" s="40" t="s">
        <v>3272</v>
      </c>
      <c r="J4568" s="6" t="s">
        <v>5614</v>
      </c>
      <c r="K4568" s="88" t="s">
        <v>30</v>
      </c>
    </row>
    <row r="4569" s="47" customFormat="1" ht="17.25" spans="1:11">
      <c r="A4569" s="35">
        <v>4539</v>
      </c>
      <c r="B4569" s="5" t="s">
        <v>837</v>
      </c>
      <c r="C4569" s="83" t="s">
        <v>5561</v>
      </c>
      <c r="D4569" s="6" t="s">
        <v>2246</v>
      </c>
      <c r="E4569" s="6" t="s">
        <v>4530</v>
      </c>
      <c r="F4569" s="6"/>
      <c r="G4569" s="6"/>
      <c r="H4569" s="6" t="s">
        <v>4273</v>
      </c>
      <c r="I4569" s="40" t="s">
        <v>3272</v>
      </c>
      <c r="J4569" s="6" t="s">
        <v>5614</v>
      </c>
      <c r="K4569" s="164" t="s">
        <v>30</v>
      </c>
    </row>
    <row r="4570" s="47" customFormat="1" ht="17.25" spans="1:11">
      <c r="A4570" s="35">
        <v>4540</v>
      </c>
      <c r="B4570" s="5" t="s">
        <v>837</v>
      </c>
      <c r="C4570" s="83" t="s">
        <v>5561</v>
      </c>
      <c r="D4570" s="6" t="s">
        <v>2246</v>
      </c>
      <c r="E4570" s="6" t="s">
        <v>4531</v>
      </c>
      <c r="F4570" s="6"/>
      <c r="G4570" s="6"/>
      <c r="H4570" s="6" t="s">
        <v>4273</v>
      </c>
      <c r="I4570" s="40" t="s">
        <v>3272</v>
      </c>
      <c r="J4570" s="6" t="s">
        <v>5614</v>
      </c>
      <c r="K4570" s="164" t="s">
        <v>30</v>
      </c>
    </row>
    <row r="4571" s="47" customFormat="1" ht="17.25" spans="1:11">
      <c r="A4571" s="35">
        <v>4541</v>
      </c>
      <c r="B4571" s="5" t="s">
        <v>837</v>
      </c>
      <c r="C4571" s="83" t="s">
        <v>5561</v>
      </c>
      <c r="D4571" s="6" t="s">
        <v>2246</v>
      </c>
      <c r="E4571" s="6" t="s">
        <v>5615</v>
      </c>
      <c r="F4571" s="6"/>
      <c r="G4571" s="6"/>
      <c r="H4571" s="40" t="s">
        <v>3267</v>
      </c>
      <c r="I4571" s="40" t="s">
        <v>3272</v>
      </c>
      <c r="J4571" s="6" t="s">
        <v>5614</v>
      </c>
      <c r="K4571" s="88" t="s">
        <v>30</v>
      </c>
    </row>
    <row r="4572" s="47" customFormat="1" ht="17.25" spans="1:11">
      <c r="A4572" s="35">
        <v>4542</v>
      </c>
      <c r="B4572" s="5" t="s">
        <v>837</v>
      </c>
      <c r="C4572" s="83" t="s">
        <v>5561</v>
      </c>
      <c r="D4572" s="6" t="s">
        <v>2246</v>
      </c>
      <c r="E4572" s="6" t="s">
        <v>5616</v>
      </c>
      <c r="F4572" s="6"/>
      <c r="G4572" s="6"/>
      <c r="H4572" s="40" t="s">
        <v>3267</v>
      </c>
      <c r="I4572" s="40" t="s">
        <v>3272</v>
      </c>
      <c r="J4572" s="6" t="s">
        <v>5614</v>
      </c>
      <c r="K4572" s="88" t="s">
        <v>30</v>
      </c>
    </row>
    <row r="4573" s="47" customFormat="1" ht="17.25" spans="1:11">
      <c r="A4573" s="35">
        <v>4543</v>
      </c>
      <c r="B4573" s="5" t="s">
        <v>837</v>
      </c>
      <c r="C4573" s="83" t="s">
        <v>5561</v>
      </c>
      <c r="D4573" s="6" t="s">
        <v>2246</v>
      </c>
      <c r="E4573" s="6" t="s">
        <v>3039</v>
      </c>
      <c r="F4573" s="6"/>
      <c r="G4573" s="6"/>
      <c r="H4573" s="40" t="s">
        <v>4273</v>
      </c>
      <c r="I4573" s="40" t="s">
        <v>3272</v>
      </c>
      <c r="J4573" s="6" t="s">
        <v>5614</v>
      </c>
      <c r="K4573" s="164" t="s">
        <v>30</v>
      </c>
    </row>
    <row r="4574" s="47" customFormat="1" ht="33" spans="1:11">
      <c r="A4574" s="35">
        <v>4544</v>
      </c>
      <c r="B4574" s="5" t="s">
        <v>837</v>
      </c>
      <c r="C4574" s="83" t="s">
        <v>5561</v>
      </c>
      <c r="D4574" s="6" t="s">
        <v>2246</v>
      </c>
      <c r="E4574" s="6" t="s">
        <v>4532</v>
      </c>
      <c r="F4574" s="6"/>
      <c r="G4574" s="6"/>
      <c r="H4574" s="40" t="s">
        <v>4273</v>
      </c>
      <c r="I4574" s="40" t="s">
        <v>3272</v>
      </c>
      <c r="J4574" s="6" t="s">
        <v>5614</v>
      </c>
      <c r="K4574" s="42" t="s">
        <v>30</v>
      </c>
    </row>
    <row r="4575" s="47" customFormat="1" ht="17.25" spans="1:11">
      <c r="A4575" s="35">
        <v>4545</v>
      </c>
      <c r="B4575" s="5" t="s">
        <v>837</v>
      </c>
      <c r="C4575" s="83" t="s">
        <v>5561</v>
      </c>
      <c r="D4575" s="6" t="s">
        <v>2246</v>
      </c>
      <c r="E4575" s="6" t="s">
        <v>4533</v>
      </c>
      <c r="F4575" s="6" t="s">
        <v>5617</v>
      </c>
      <c r="G4575" s="6"/>
      <c r="H4575" s="40" t="s">
        <v>3271</v>
      </c>
      <c r="I4575" s="40" t="s">
        <v>3272</v>
      </c>
      <c r="J4575" s="6" t="s">
        <v>5614</v>
      </c>
      <c r="K4575" s="164" t="s">
        <v>30</v>
      </c>
    </row>
    <row r="4576" s="47" customFormat="1" ht="33" spans="1:11">
      <c r="A4576" s="35">
        <v>4546</v>
      </c>
      <c r="B4576" s="5" t="s">
        <v>837</v>
      </c>
      <c r="C4576" s="83" t="s">
        <v>5561</v>
      </c>
      <c r="D4576" s="6" t="s">
        <v>2246</v>
      </c>
      <c r="E4576" s="6" t="s">
        <v>4569</v>
      </c>
      <c r="F4576" s="6" t="s">
        <v>5618</v>
      </c>
      <c r="G4576" s="6"/>
      <c r="H4576" s="6" t="s">
        <v>4273</v>
      </c>
      <c r="I4576" s="40" t="s">
        <v>3272</v>
      </c>
      <c r="J4576" s="6" t="s">
        <v>5614</v>
      </c>
      <c r="K4576" s="144" t="s">
        <v>30</v>
      </c>
    </row>
    <row r="4577" s="47" customFormat="1" ht="33" spans="1:11">
      <c r="A4577" s="35">
        <v>4547</v>
      </c>
      <c r="B4577" s="5" t="s">
        <v>837</v>
      </c>
      <c r="C4577" s="83" t="s">
        <v>5561</v>
      </c>
      <c r="D4577" s="6" t="s">
        <v>2246</v>
      </c>
      <c r="E4577" s="6" t="s">
        <v>4534</v>
      </c>
      <c r="F4577" s="6" t="s">
        <v>5619</v>
      </c>
      <c r="G4577" s="6"/>
      <c r="H4577" s="6" t="s">
        <v>4273</v>
      </c>
      <c r="I4577" s="40" t="s">
        <v>3272</v>
      </c>
      <c r="J4577" s="6" t="s">
        <v>5614</v>
      </c>
      <c r="K4577" s="144" t="s">
        <v>30</v>
      </c>
    </row>
    <row r="4578" s="47" customFormat="1" ht="33" spans="1:11">
      <c r="A4578" s="35">
        <v>4548</v>
      </c>
      <c r="B4578" s="5" t="s">
        <v>837</v>
      </c>
      <c r="C4578" s="83" t="s">
        <v>5561</v>
      </c>
      <c r="D4578" s="6" t="s">
        <v>2246</v>
      </c>
      <c r="E4578" s="6" t="s">
        <v>5620</v>
      </c>
      <c r="F4578" s="6" t="s">
        <v>5621</v>
      </c>
      <c r="G4578" s="6"/>
      <c r="H4578" s="40" t="s">
        <v>5575</v>
      </c>
      <c r="I4578" s="40" t="s">
        <v>3272</v>
      </c>
      <c r="J4578" s="6" t="s">
        <v>5614</v>
      </c>
      <c r="K4578" s="88" t="s">
        <v>30</v>
      </c>
    </row>
    <row r="4579" s="47" customFormat="1" ht="17.25" spans="1:11">
      <c r="A4579" s="35">
        <v>4549</v>
      </c>
      <c r="B4579" s="5" t="s">
        <v>837</v>
      </c>
      <c r="C4579" s="83" t="s">
        <v>5561</v>
      </c>
      <c r="D4579" s="6" t="s">
        <v>2246</v>
      </c>
      <c r="E4579" s="6" t="s">
        <v>4538</v>
      </c>
      <c r="F4579" s="6"/>
      <c r="G4579" s="6"/>
      <c r="H4579" s="6" t="s">
        <v>2365</v>
      </c>
      <c r="I4579" s="40" t="s">
        <v>3272</v>
      </c>
      <c r="J4579" s="6" t="s">
        <v>5614</v>
      </c>
      <c r="K4579" s="87" t="s">
        <v>30</v>
      </c>
    </row>
    <row r="4580" s="47" customFormat="1" ht="17.25" spans="1:11">
      <c r="A4580" s="35">
        <v>4550</v>
      </c>
      <c r="B4580" s="5" t="s">
        <v>837</v>
      </c>
      <c r="C4580" s="83" t="s">
        <v>5561</v>
      </c>
      <c r="D4580" s="6" t="s">
        <v>2246</v>
      </c>
      <c r="E4580" s="6" t="s">
        <v>2501</v>
      </c>
      <c r="F4580" s="6"/>
      <c r="G4580" s="6"/>
      <c r="H4580" s="40" t="s">
        <v>2365</v>
      </c>
      <c r="I4580" s="40" t="s">
        <v>3272</v>
      </c>
      <c r="J4580" s="6" t="s">
        <v>5614</v>
      </c>
      <c r="K4580" s="87" t="s">
        <v>30</v>
      </c>
    </row>
    <row r="4581" s="47" customFormat="1" ht="17.25" spans="1:11">
      <c r="A4581" s="35">
        <v>4551</v>
      </c>
      <c r="B4581" s="5" t="s">
        <v>837</v>
      </c>
      <c r="C4581" s="83" t="s">
        <v>5561</v>
      </c>
      <c r="D4581" s="6" t="s">
        <v>2246</v>
      </c>
      <c r="E4581" s="6" t="s">
        <v>4539</v>
      </c>
      <c r="F4581" s="6"/>
      <c r="G4581" s="6"/>
      <c r="H4581" s="40" t="s">
        <v>5575</v>
      </c>
      <c r="I4581" s="40" t="s">
        <v>3272</v>
      </c>
      <c r="J4581" s="6" t="s">
        <v>5614</v>
      </c>
      <c r="K4581" s="88" t="s">
        <v>30</v>
      </c>
    </row>
    <row r="4582" s="47" customFormat="1" ht="17.25" spans="1:11">
      <c r="A4582" s="35">
        <v>4552</v>
      </c>
      <c r="B4582" s="5" t="s">
        <v>837</v>
      </c>
      <c r="C4582" s="83" t="s">
        <v>5561</v>
      </c>
      <c r="D4582" s="6" t="s">
        <v>2246</v>
      </c>
      <c r="E4582" s="6" t="s">
        <v>5622</v>
      </c>
      <c r="F4582" s="6"/>
      <c r="G4582" s="6"/>
      <c r="H4582" s="40" t="s">
        <v>4273</v>
      </c>
      <c r="I4582" s="40" t="s">
        <v>3272</v>
      </c>
      <c r="J4582" s="6" t="s">
        <v>5614</v>
      </c>
      <c r="K4582" s="42" t="s">
        <v>30</v>
      </c>
    </row>
    <row r="4583" s="47" customFormat="1" ht="17.25" spans="1:11">
      <c r="A4583" s="35">
        <v>4553</v>
      </c>
      <c r="B4583" s="5" t="s">
        <v>837</v>
      </c>
      <c r="C4583" s="83" t="s">
        <v>5561</v>
      </c>
      <c r="D4583" s="6" t="s">
        <v>2246</v>
      </c>
      <c r="E4583" s="6" t="s">
        <v>5623</v>
      </c>
      <c r="F4583" s="6"/>
      <c r="G4583" s="6"/>
      <c r="H4583" s="40" t="s">
        <v>4273</v>
      </c>
      <c r="I4583" s="40" t="s">
        <v>3272</v>
      </c>
      <c r="J4583" s="6" t="s">
        <v>5614</v>
      </c>
      <c r="K4583" s="42" t="s">
        <v>30</v>
      </c>
    </row>
    <row r="4584" s="47" customFormat="1" ht="17.25" spans="1:11">
      <c r="A4584" s="35">
        <v>4554</v>
      </c>
      <c r="B4584" s="5" t="s">
        <v>837</v>
      </c>
      <c r="C4584" s="83" t="s">
        <v>5561</v>
      </c>
      <c r="D4584" s="6" t="s">
        <v>2246</v>
      </c>
      <c r="E4584" s="6" t="s">
        <v>4542</v>
      </c>
      <c r="F4584" s="6"/>
      <c r="G4584" s="6"/>
      <c r="H4584" s="6" t="s">
        <v>4273</v>
      </c>
      <c r="I4584" s="40" t="s">
        <v>3272</v>
      </c>
      <c r="J4584" s="6" t="s">
        <v>5614</v>
      </c>
      <c r="K4584" s="164" t="s">
        <v>30</v>
      </c>
    </row>
    <row r="4585" s="47" customFormat="1" ht="33" spans="1:11">
      <c r="A4585" s="35">
        <v>4555</v>
      </c>
      <c r="B4585" s="5" t="s">
        <v>837</v>
      </c>
      <c r="C4585" s="83" t="s">
        <v>5561</v>
      </c>
      <c r="D4585" s="6" t="s">
        <v>2246</v>
      </c>
      <c r="E4585" s="6" t="s">
        <v>4543</v>
      </c>
      <c r="F4585" s="6"/>
      <c r="G4585" s="6"/>
      <c r="H4585" s="6" t="s">
        <v>3271</v>
      </c>
      <c r="I4585" s="40" t="s">
        <v>3272</v>
      </c>
      <c r="J4585" s="6" t="s">
        <v>5614</v>
      </c>
      <c r="K4585" s="88" t="s">
        <v>30</v>
      </c>
    </row>
    <row r="4586" s="47" customFormat="1" ht="17.25" spans="1:11">
      <c r="A4586" s="35">
        <v>4556</v>
      </c>
      <c r="B4586" s="5" t="s">
        <v>837</v>
      </c>
      <c r="C4586" s="83" t="s">
        <v>5561</v>
      </c>
      <c r="D4586" s="6" t="s">
        <v>2246</v>
      </c>
      <c r="E4586" s="6" t="s">
        <v>4544</v>
      </c>
      <c r="F4586" s="6"/>
      <c r="G4586" s="6"/>
      <c r="H4586" s="6" t="s">
        <v>2365</v>
      </c>
      <c r="I4586" s="40" t="s">
        <v>3272</v>
      </c>
      <c r="J4586" s="6" t="s">
        <v>5614</v>
      </c>
      <c r="K4586" s="87" t="s">
        <v>30</v>
      </c>
    </row>
    <row r="4587" s="47" customFormat="1" ht="17.25" spans="1:11">
      <c r="A4587" s="35">
        <v>4557</v>
      </c>
      <c r="B4587" s="5" t="s">
        <v>837</v>
      </c>
      <c r="C4587" s="83" t="s">
        <v>5561</v>
      </c>
      <c r="D4587" s="6" t="s">
        <v>2246</v>
      </c>
      <c r="E4587" s="6" t="s">
        <v>4545</v>
      </c>
      <c r="F4587" s="6"/>
      <c r="G4587" s="6"/>
      <c r="H4587" s="40" t="s">
        <v>2365</v>
      </c>
      <c r="I4587" s="40" t="s">
        <v>3272</v>
      </c>
      <c r="J4587" s="6" t="s">
        <v>5614</v>
      </c>
      <c r="K4587" s="87" t="s">
        <v>30</v>
      </c>
    </row>
    <row r="4588" s="47" customFormat="1" ht="17.25" spans="1:11">
      <c r="A4588" s="35">
        <v>4558</v>
      </c>
      <c r="B4588" s="5" t="s">
        <v>837</v>
      </c>
      <c r="C4588" s="83" t="s">
        <v>5561</v>
      </c>
      <c r="D4588" s="6" t="s">
        <v>2246</v>
      </c>
      <c r="E4588" s="6" t="s">
        <v>4546</v>
      </c>
      <c r="F4588" s="6"/>
      <c r="G4588" s="6"/>
      <c r="H4588" s="6" t="s">
        <v>2365</v>
      </c>
      <c r="I4588" s="40" t="s">
        <v>3272</v>
      </c>
      <c r="J4588" s="6" t="s">
        <v>5614</v>
      </c>
      <c r="K4588" s="88" t="s">
        <v>30</v>
      </c>
    </row>
    <row r="4589" s="47" customFormat="1" ht="17.25" spans="1:11">
      <c r="A4589" s="35">
        <v>4559</v>
      </c>
      <c r="B4589" s="5" t="s">
        <v>837</v>
      </c>
      <c r="C4589" s="83" t="s">
        <v>2280</v>
      </c>
      <c r="D4589" s="40" t="s">
        <v>2281</v>
      </c>
      <c r="E4589" s="40" t="s">
        <v>5624</v>
      </c>
      <c r="F4589" s="40" t="s">
        <v>5625</v>
      </c>
      <c r="G4589" s="40"/>
      <c r="H4589" s="40" t="s">
        <v>4273</v>
      </c>
      <c r="I4589" s="40" t="s">
        <v>3272</v>
      </c>
      <c r="J4589" s="40" t="s">
        <v>5626</v>
      </c>
      <c r="K4589" s="195" t="s">
        <v>30</v>
      </c>
    </row>
    <row r="4590" s="47" customFormat="1" ht="17.25" spans="1:11">
      <c r="A4590" s="35">
        <v>4560</v>
      </c>
      <c r="B4590" s="5" t="s">
        <v>837</v>
      </c>
      <c r="C4590" s="83" t="s">
        <v>2280</v>
      </c>
      <c r="D4590" s="40" t="s">
        <v>2281</v>
      </c>
      <c r="E4590" s="40" t="s">
        <v>5627</v>
      </c>
      <c r="F4590" s="40" t="s">
        <v>5628</v>
      </c>
      <c r="G4590" s="40"/>
      <c r="H4590" s="40" t="s">
        <v>4273</v>
      </c>
      <c r="I4590" s="40" t="s">
        <v>3272</v>
      </c>
      <c r="J4590" s="40" t="s">
        <v>5626</v>
      </c>
      <c r="K4590" s="164" t="s">
        <v>30</v>
      </c>
    </row>
    <row r="4591" s="47" customFormat="1" ht="17.25" spans="1:11">
      <c r="A4591" s="35">
        <v>4561</v>
      </c>
      <c r="B4591" s="5" t="s">
        <v>837</v>
      </c>
      <c r="C4591" s="83" t="s">
        <v>2280</v>
      </c>
      <c r="D4591" s="40" t="s">
        <v>2281</v>
      </c>
      <c r="E4591" s="40" t="s">
        <v>5629</v>
      </c>
      <c r="F4591" s="40"/>
      <c r="G4591" s="40"/>
      <c r="H4591" s="40" t="s">
        <v>3271</v>
      </c>
      <c r="I4591" s="40" t="s">
        <v>3272</v>
      </c>
      <c r="J4591" s="40" t="s">
        <v>5626</v>
      </c>
      <c r="K4591" s="195" t="s">
        <v>30</v>
      </c>
    </row>
    <row r="4592" s="47" customFormat="1" ht="17.25" spans="1:11">
      <c r="A4592" s="35">
        <v>4562</v>
      </c>
      <c r="B4592" s="5" t="s">
        <v>837</v>
      </c>
      <c r="C4592" s="83" t="s">
        <v>2280</v>
      </c>
      <c r="D4592" s="40" t="s">
        <v>2281</v>
      </c>
      <c r="E4592" s="40" t="s">
        <v>5630</v>
      </c>
      <c r="F4592" s="40" t="s">
        <v>5631</v>
      </c>
      <c r="G4592" s="40"/>
      <c r="H4592" s="40" t="s">
        <v>4273</v>
      </c>
      <c r="I4592" s="40" t="s">
        <v>3272</v>
      </c>
      <c r="J4592" s="40" t="s">
        <v>5626</v>
      </c>
      <c r="K4592" s="144" t="s">
        <v>30</v>
      </c>
    </row>
    <row r="4593" s="47" customFormat="1" ht="34.5" spans="1:11">
      <c r="A4593" s="35">
        <v>4563</v>
      </c>
      <c r="B4593" s="5" t="s">
        <v>837</v>
      </c>
      <c r="C4593" s="83" t="s">
        <v>2280</v>
      </c>
      <c r="D4593" s="40" t="s">
        <v>2281</v>
      </c>
      <c r="E4593" s="40" t="s">
        <v>5632</v>
      </c>
      <c r="F4593" s="40"/>
      <c r="G4593" s="40"/>
      <c r="H4593" s="40" t="s">
        <v>5588</v>
      </c>
      <c r="I4593" s="40" t="s">
        <v>3272</v>
      </c>
      <c r="J4593" s="40" t="s">
        <v>5633</v>
      </c>
      <c r="K4593" s="144" t="s">
        <v>30</v>
      </c>
    </row>
    <row r="4594" s="47" customFormat="1" ht="34.5" spans="1:11">
      <c r="A4594" s="35">
        <v>4564</v>
      </c>
      <c r="B4594" s="5" t="s">
        <v>837</v>
      </c>
      <c r="C4594" s="83" t="s">
        <v>2280</v>
      </c>
      <c r="D4594" s="40" t="s">
        <v>2281</v>
      </c>
      <c r="E4594" s="40" t="s">
        <v>5634</v>
      </c>
      <c r="F4594" s="40"/>
      <c r="G4594" s="40"/>
      <c r="H4594" s="40" t="s">
        <v>5588</v>
      </c>
      <c r="I4594" s="40" t="s">
        <v>3272</v>
      </c>
      <c r="J4594" s="40" t="s">
        <v>5633</v>
      </c>
      <c r="K4594" s="144" t="s">
        <v>30</v>
      </c>
    </row>
    <row r="4595" s="47" customFormat="1" ht="34.5" spans="1:11">
      <c r="A4595" s="35">
        <v>4565</v>
      </c>
      <c r="B4595" s="5" t="s">
        <v>837</v>
      </c>
      <c r="C4595" s="83" t="s">
        <v>2280</v>
      </c>
      <c r="D4595" s="40" t="s">
        <v>2281</v>
      </c>
      <c r="E4595" s="40" t="s">
        <v>5635</v>
      </c>
      <c r="F4595" s="40"/>
      <c r="G4595" s="40"/>
      <c r="H4595" s="40" t="s">
        <v>5588</v>
      </c>
      <c r="I4595" s="40" t="s">
        <v>3272</v>
      </c>
      <c r="J4595" s="6" t="s">
        <v>5636</v>
      </c>
      <c r="K4595" s="164" t="s">
        <v>30</v>
      </c>
    </row>
    <row r="4596" s="47" customFormat="1" ht="34.5" spans="1:11">
      <c r="A4596" s="35">
        <v>4566</v>
      </c>
      <c r="B4596" s="5" t="s">
        <v>837</v>
      </c>
      <c r="C4596" s="83" t="s">
        <v>2280</v>
      </c>
      <c r="D4596" s="40" t="s">
        <v>2281</v>
      </c>
      <c r="E4596" s="40" t="s">
        <v>5637</v>
      </c>
      <c r="F4596" s="40"/>
      <c r="G4596" s="40"/>
      <c r="H4596" s="40" t="s">
        <v>5588</v>
      </c>
      <c r="I4596" s="40" t="s">
        <v>3272</v>
      </c>
      <c r="J4596" s="40" t="s">
        <v>5633</v>
      </c>
      <c r="K4596" s="144" t="s">
        <v>30</v>
      </c>
    </row>
    <row r="4597" s="47" customFormat="1" ht="17.25" spans="1:11">
      <c r="A4597" s="35">
        <v>4567</v>
      </c>
      <c r="B4597" s="5" t="s">
        <v>837</v>
      </c>
      <c r="C4597" s="83" t="s">
        <v>2280</v>
      </c>
      <c r="D4597" s="40" t="s">
        <v>2284</v>
      </c>
      <c r="E4597" s="40" t="s">
        <v>2431</v>
      </c>
      <c r="F4597" s="40"/>
      <c r="G4597" s="40"/>
      <c r="H4597" s="40" t="s">
        <v>2365</v>
      </c>
      <c r="I4597" s="40" t="s">
        <v>3272</v>
      </c>
      <c r="J4597" s="40" t="s">
        <v>5638</v>
      </c>
      <c r="K4597" s="87" t="s">
        <v>30</v>
      </c>
    </row>
    <row r="4598" s="47" customFormat="1" ht="17.25" spans="1:11">
      <c r="A4598" s="35">
        <v>4568</v>
      </c>
      <c r="B4598" s="5" t="s">
        <v>837</v>
      </c>
      <c r="C4598" s="83" t="s">
        <v>2280</v>
      </c>
      <c r="D4598" s="40" t="s">
        <v>2284</v>
      </c>
      <c r="E4598" s="40" t="s">
        <v>5639</v>
      </c>
      <c r="F4598" s="40"/>
      <c r="G4598" s="40"/>
      <c r="H4598" s="40" t="s">
        <v>3271</v>
      </c>
      <c r="I4598" s="40" t="s">
        <v>3272</v>
      </c>
      <c r="J4598" s="40" t="s">
        <v>5638</v>
      </c>
      <c r="K4598" s="164" t="s">
        <v>31</v>
      </c>
    </row>
    <row r="4599" s="47" customFormat="1" ht="17.25" spans="1:11">
      <c r="A4599" s="35">
        <v>4569</v>
      </c>
      <c r="B4599" s="5" t="s">
        <v>837</v>
      </c>
      <c r="C4599" s="83" t="s">
        <v>2280</v>
      </c>
      <c r="D4599" s="40" t="s">
        <v>2284</v>
      </c>
      <c r="E4599" s="40" t="s">
        <v>5640</v>
      </c>
      <c r="F4599" s="40"/>
      <c r="G4599" s="40"/>
      <c r="H4599" s="40" t="s">
        <v>4273</v>
      </c>
      <c r="I4599" s="40" t="s">
        <v>3272</v>
      </c>
      <c r="J4599" s="40" t="s">
        <v>5638</v>
      </c>
      <c r="K4599" s="164" t="s">
        <v>30</v>
      </c>
    </row>
    <row r="4600" s="47" customFormat="1" ht="17.25" spans="1:11">
      <c r="A4600" s="35">
        <v>4570</v>
      </c>
      <c r="B4600" s="5" t="s">
        <v>837</v>
      </c>
      <c r="C4600" s="83" t="s">
        <v>2280</v>
      </c>
      <c r="D4600" s="40" t="s">
        <v>2284</v>
      </c>
      <c r="E4600" s="40" t="s">
        <v>5641</v>
      </c>
      <c r="F4600" s="40"/>
      <c r="G4600" s="40"/>
      <c r="H4600" s="40" t="s">
        <v>2365</v>
      </c>
      <c r="I4600" s="40" t="s">
        <v>3272</v>
      </c>
      <c r="J4600" s="40" t="s">
        <v>5638</v>
      </c>
      <c r="K4600" s="164" t="s">
        <v>30</v>
      </c>
    </row>
    <row r="4601" s="47" customFormat="1" ht="17.25" spans="1:11">
      <c r="A4601" s="35">
        <v>4571</v>
      </c>
      <c r="B4601" s="5" t="s">
        <v>837</v>
      </c>
      <c r="C4601" s="83" t="s">
        <v>2280</v>
      </c>
      <c r="D4601" s="40" t="s">
        <v>2284</v>
      </c>
      <c r="E4601" s="40" t="s">
        <v>5642</v>
      </c>
      <c r="F4601" s="40"/>
      <c r="G4601" s="40"/>
      <c r="H4601" s="40" t="s">
        <v>2365</v>
      </c>
      <c r="I4601" s="40" t="s">
        <v>3272</v>
      </c>
      <c r="J4601" s="40" t="s">
        <v>5638</v>
      </c>
      <c r="K4601" s="164" t="s">
        <v>30</v>
      </c>
    </row>
    <row r="4602" s="47" customFormat="1" ht="34.5" spans="1:11">
      <c r="A4602" s="35">
        <v>4572</v>
      </c>
      <c r="B4602" s="5" t="s">
        <v>837</v>
      </c>
      <c r="C4602" s="83" t="s">
        <v>2280</v>
      </c>
      <c r="D4602" s="40" t="s">
        <v>2284</v>
      </c>
      <c r="E4602" s="40" t="s">
        <v>5643</v>
      </c>
      <c r="F4602" s="40"/>
      <c r="G4602" s="40"/>
      <c r="H4602" s="40" t="s">
        <v>5588</v>
      </c>
      <c r="I4602" s="40" t="s">
        <v>3272</v>
      </c>
      <c r="J4602" s="40" t="s">
        <v>5638</v>
      </c>
      <c r="K4602" s="90" t="s">
        <v>30</v>
      </c>
    </row>
    <row r="4603" s="47" customFormat="1" ht="17.25" spans="1:11">
      <c r="A4603" s="35">
        <v>4573</v>
      </c>
      <c r="B4603" s="5" t="s">
        <v>837</v>
      </c>
      <c r="C4603" s="83" t="s">
        <v>2280</v>
      </c>
      <c r="D4603" s="40" t="s">
        <v>2284</v>
      </c>
      <c r="E4603" s="40" t="s">
        <v>2431</v>
      </c>
      <c r="F4603" s="40"/>
      <c r="G4603" s="40"/>
      <c r="H4603" s="40" t="s">
        <v>2365</v>
      </c>
      <c r="I4603" s="40" t="s">
        <v>3272</v>
      </c>
      <c r="J4603" s="40" t="s">
        <v>5638</v>
      </c>
      <c r="K4603" s="87" t="s">
        <v>30</v>
      </c>
    </row>
    <row r="4604" s="47" customFormat="1" ht="17.25" spans="1:11">
      <c r="A4604" s="35">
        <v>4574</v>
      </c>
      <c r="B4604" s="5" t="s">
        <v>837</v>
      </c>
      <c r="C4604" s="83" t="s">
        <v>2280</v>
      </c>
      <c r="D4604" s="40" t="s">
        <v>2284</v>
      </c>
      <c r="E4604" s="40" t="s">
        <v>5644</v>
      </c>
      <c r="F4604" s="40"/>
      <c r="G4604" s="40"/>
      <c r="H4604" s="40" t="s">
        <v>4273</v>
      </c>
      <c r="I4604" s="40" t="s">
        <v>3272</v>
      </c>
      <c r="J4604" s="40" t="s">
        <v>5638</v>
      </c>
      <c r="K4604" s="88" t="s">
        <v>30</v>
      </c>
    </row>
    <row r="4605" s="47" customFormat="1" ht="34.5" spans="1:11">
      <c r="A4605" s="35">
        <v>4575</v>
      </c>
      <c r="B4605" s="5" t="s">
        <v>837</v>
      </c>
      <c r="C4605" s="83" t="s">
        <v>2280</v>
      </c>
      <c r="D4605" s="40" t="s">
        <v>2284</v>
      </c>
      <c r="E4605" s="40" t="s">
        <v>3375</v>
      </c>
      <c r="F4605" s="40"/>
      <c r="G4605" s="40"/>
      <c r="H4605" s="40" t="s">
        <v>5588</v>
      </c>
      <c r="I4605" s="40" t="s">
        <v>3272</v>
      </c>
      <c r="J4605" s="40" t="s">
        <v>5638</v>
      </c>
      <c r="K4605" s="90" t="s">
        <v>30</v>
      </c>
    </row>
    <row r="4606" s="47" customFormat="1" ht="17.25" spans="1:11">
      <c r="A4606" s="35">
        <v>4576</v>
      </c>
      <c r="B4606" s="5" t="s">
        <v>837</v>
      </c>
      <c r="C4606" s="83" t="s">
        <v>2280</v>
      </c>
      <c r="D4606" s="40" t="s">
        <v>2343</v>
      </c>
      <c r="E4606" s="40" t="s">
        <v>5645</v>
      </c>
      <c r="F4606" s="40"/>
      <c r="G4606" s="40"/>
      <c r="H4606" s="40" t="s">
        <v>2365</v>
      </c>
      <c r="I4606" s="40" t="s">
        <v>3272</v>
      </c>
      <c r="J4606" s="40" t="s">
        <v>5646</v>
      </c>
      <c r="K4606" s="87" t="s">
        <v>30</v>
      </c>
    </row>
    <row r="4607" s="47" customFormat="1" ht="17.25" spans="1:11">
      <c r="A4607" s="35">
        <v>4577</v>
      </c>
      <c r="B4607" s="5" t="s">
        <v>837</v>
      </c>
      <c r="C4607" s="83" t="s">
        <v>2280</v>
      </c>
      <c r="D4607" s="40" t="s">
        <v>2343</v>
      </c>
      <c r="E4607" s="40" t="s">
        <v>5647</v>
      </c>
      <c r="F4607" s="40"/>
      <c r="G4607" s="40"/>
      <c r="H4607" s="40" t="s">
        <v>4273</v>
      </c>
      <c r="I4607" s="40" t="s">
        <v>3272</v>
      </c>
      <c r="J4607" s="40" t="s">
        <v>5646</v>
      </c>
      <c r="K4607" s="195" t="s">
        <v>30</v>
      </c>
    </row>
    <row r="4608" s="47" customFormat="1" ht="17.25" spans="1:11">
      <c r="A4608" s="35">
        <v>4578</v>
      </c>
      <c r="B4608" s="5" t="s">
        <v>837</v>
      </c>
      <c r="C4608" s="83" t="s">
        <v>2280</v>
      </c>
      <c r="D4608" s="40" t="s">
        <v>2343</v>
      </c>
      <c r="E4608" s="40" t="s">
        <v>5648</v>
      </c>
      <c r="F4608" s="40"/>
      <c r="G4608" s="40"/>
      <c r="H4608" s="40" t="s">
        <v>4273</v>
      </c>
      <c r="I4608" s="40" t="s">
        <v>3272</v>
      </c>
      <c r="J4608" s="40" t="s">
        <v>5646</v>
      </c>
      <c r="K4608" s="195" t="s">
        <v>2500</v>
      </c>
    </row>
    <row r="4609" s="47" customFormat="1" ht="34.5" spans="1:11">
      <c r="A4609" s="35">
        <v>4579</v>
      </c>
      <c r="B4609" s="5" t="s">
        <v>837</v>
      </c>
      <c r="C4609" s="83" t="s">
        <v>2280</v>
      </c>
      <c r="D4609" s="40" t="s">
        <v>2343</v>
      </c>
      <c r="E4609" s="40" t="s">
        <v>5649</v>
      </c>
      <c r="F4609" s="40"/>
      <c r="G4609" s="40"/>
      <c r="H4609" s="40" t="s">
        <v>5588</v>
      </c>
      <c r="I4609" s="40" t="s">
        <v>3272</v>
      </c>
      <c r="J4609" s="40" t="s">
        <v>5646</v>
      </c>
      <c r="K4609" s="90" t="s">
        <v>30</v>
      </c>
    </row>
    <row r="4610" s="47" customFormat="1" ht="17.25" spans="1:11">
      <c r="A4610" s="35">
        <v>4580</v>
      </c>
      <c r="B4610" s="5" t="s">
        <v>837</v>
      </c>
      <c r="C4610" s="83" t="s">
        <v>2280</v>
      </c>
      <c r="D4610" s="40" t="s">
        <v>2343</v>
      </c>
      <c r="E4610" s="40" t="s">
        <v>5650</v>
      </c>
      <c r="F4610" s="40"/>
      <c r="G4610" s="40"/>
      <c r="H4610" s="40" t="s">
        <v>2365</v>
      </c>
      <c r="I4610" s="40" t="s">
        <v>3272</v>
      </c>
      <c r="J4610" s="40" t="s">
        <v>5646</v>
      </c>
      <c r="K4610" s="195" t="s">
        <v>30</v>
      </c>
    </row>
    <row r="4611" s="47" customFormat="1" ht="17.25" spans="1:11">
      <c r="A4611" s="35">
        <v>4581</v>
      </c>
      <c r="B4611" s="5" t="s">
        <v>837</v>
      </c>
      <c r="C4611" s="83" t="s">
        <v>2280</v>
      </c>
      <c r="D4611" s="40" t="s">
        <v>2343</v>
      </c>
      <c r="E4611" s="40" t="s">
        <v>5651</v>
      </c>
      <c r="F4611" s="40"/>
      <c r="G4611" s="40"/>
      <c r="H4611" s="40" t="s">
        <v>3097</v>
      </c>
      <c r="I4611" s="40" t="s">
        <v>3272</v>
      </c>
      <c r="J4611" s="40" t="s">
        <v>5646</v>
      </c>
      <c r="K4611" s="88" t="s">
        <v>30</v>
      </c>
    </row>
    <row r="4612" s="47" customFormat="1" ht="17.25" spans="1:11">
      <c r="A4612" s="35">
        <v>4582</v>
      </c>
      <c r="B4612" s="5" t="s">
        <v>837</v>
      </c>
      <c r="C4612" s="83" t="s">
        <v>2280</v>
      </c>
      <c r="D4612" s="40" t="s">
        <v>2343</v>
      </c>
      <c r="E4612" s="40" t="s">
        <v>5652</v>
      </c>
      <c r="F4612" s="40"/>
      <c r="G4612" s="40"/>
      <c r="H4612" s="40" t="s">
        <v>2365</v>
      </c>
      <c r="I4612" s="40" t="s">
        <v>3272</v>
      </c>
      <c r="J4612" s="40" t="s">
        <v>5646</v>
      </c>
      <c r="K4612" s="164" t="s">
        <v>30</v>
      </c>
    </row>
    <row r="4613" s="47" customFormat="1" ht="34.5" spans="1:11">
      <c r="A4613" s="35">
        <v>4583</v>
      </c>
      <c r="B4613" s="5" t="s">
        <v>837</v>
      </c>
      <c r="C4613" s="83" t="s">
        <v>2280</v>
      </c>
      <c r="D4613" s="40" t="s">
        <v>2343</v>
      </c>
      <c r="E4613" s="40" t="s">
        <v>5653</v>
      </c>
      <c r="F4613" s="40"/>
      <c r="G4613" s="40"/>
      <c r="H4613" s="40" t="s">
        <v>5588</v>
      </c>
      <c r="I4613" s="40" t="s">
        <v>3272</v>
      </c>
      <c r="J4613" s="40" t="s">
        <v>5646</v>
      </c>
      <c r="K4613" s="90" t="s">
        <v>30</v>
      </c>
    </row>
    <row r="4614" s="47" customFormat="1" ht="17.25" spans="1:11">
      <c r="A4614" s="35">
        <v>4584</v>
      </c>
      <c r="B4614" s="5" t="s">
        <v>837</v>
      </c>
      <c r="C4614" s="83" t="s">
        <v>2280</v>
      </c>
      <c r="D4614" s="40" t="s">
        <v>2343</v>
      </c>
      <c r="E4614" s="40" t="s">
        <v>18</v>
      </c>
      <c r="F4614" s="40"/>
      <c r="G4614" s="40"/>
      <c r="H4614" s="40" t="s">
        <v>3271</v>
      </c>
      <c r="I4614" s="40" t="s">
        <v>3272</v>
      </c>
      <c r="J4614" s="40" t="s">
        <v>5646</v>
      </c>
      <c r="K4614" s="88" t="s">
        <v>30</v>
      </c>
    </row>
    <row r="4615" s="47" customFormat="1" ht="17.25" spans="1:11">
      <c r="A4615" s="35">
        <v>4585</v>
      </c>
      <c r="B4615" s="5" t="s">
        <v>837</v>
      </c>
      <c r="C4615" s="83" t="s">
        <v>2280</v>
      </c>
      <c r="D4615" s="40" t="s">
        <v>2345</v>
      </c>
      <c r="E4615" s="40" t="s">
        <v>5654</v>
      </c>
      <c r="F4615" s="40"/>
      <c r="G4615" s="40"/>
      <c r="H4615" s="40" t="s">
        <v>2365</v>
      </c>
      <c r="I4615" s="40" t="s">
        <v>3272</v>
      </c>
      <c r="J4615" s="40" t="s">
        <v>5655</v>
      </c>
      <c r="K4615" s="87" t="s">
        <v>30</v>
      </c>
    </row>
    <row r="4616" s="47" customFormat="1" ht="17.25" spans="1:11">
      <c r="A4616" s="35">
        <v>4586</v>
      </c>
      <c r="B4616" s="5" t="s">
        <v>837</v>
      </c>
      <c r="C4616" s="83" t="s">
        <v>2280</v>
      </c>
      <c r="D4616" s="40" t="s">
        <v>2345</v>
      </c>
      <c r="E4616" s="40" t="s">
        <v>5656</v>
      </c>
      <c r="F4616" s="40"/>
      <c r="G4616" s="40"/>
      <c r="H4616" s="40" t="s">
        <v>4273</v>
      </c>
      <c r="I4616" s="40" t="s">
        <v>3272</v>
      </c>
      <c r="J4616" s="40" t="s">
        <v>5655</v>
      </c>
      <c r="K4616" s="195" t="s">
        <v>30</v>
      </c>
    </row>
    <row r="4617" s="47" customFormat="1" ht="17.25" spans="1:11">
      <c r="A4617" s="35">
        <v>4587</v>
      </c>
      <c r="B4617" s="5" t="s">
        <v>837</v>
      </c>
      <c r="C4617" s="83" t="s">
        <v>2280</v>
      </c>
      <c r="D4617" s="40" t="s">
        <v>2345</v>
      </c>
      <c r="E4617" s="40" t="s">
        <v>5657</v>
      </c>
      <c r="F4617" s="40"/>
      <c r="G4617" s="40"/>
      <c r="H4617" s="40" t="s">
        <v>4273</v>
      </c>
      <c r="I4617" s="40" t="s">
        <v>3272</v>
      </c>
      <c r="J4617" s="40" t="s">
        <v>5655</v>
      </c>
      <c r="K4617" s="195" t="s">
        <v>30</v>
      </c>
    </row>
    <row r="4618" s="47" customFormat="1" ht="34.5" spans="1:11">
      <c r="A4618" s="35">
        <v>4588</v>
      </c>
      <c r="B4618" s="5" t="s">
        <v>837</v>
      </c>
      <c r="C4618" s="83" t="s">
        <v>2280</v>
      </c>
      <c r="D4618" s="40" t="s">
        <v>2345</v>
      </c>
      <c r="E4618" s="40" t="s">
        <v>5658</v>
      </c>
      <c r="F4618" s="40"/>
      <c r="G4618" s="40"/>
      <c r="H4618" s="40" t="s">
        <v>5588</v>
      </c>
      <c r="I4618" s="40" t="s">
        <v>3272</v>
      </c>
      <c r="J4618" s="40" t="s">
        <v>5655</v>
      </c>
      <c r="K4618" s="90" t="s">
        <v>30</v>
      </c>
    </row>
    <row r="4619" s="47" customFormat="1" ht="17.25" spans="1:11">
      <c r="A4619" s="35">
        <v>4589</v>
      </c>
      <c r="B4619" s="5" t="s">
        <v>837</v>
      </c>
      <c r="C4619" s="83" t="s">
        <v>2280</v>
      </c>
      <c r="D4619" s="40" t="s">
        <v>2345</v>
      </c>
      <c r="E4619" s="40" t="s">
        <v>5659</v>
      </c>
      <c r="F4619" s="40"/>
      <c r="G4619" s="40"/>
      <c r="H4619" s="40" t="s">
        <v>3097</v>
      </c>
      <c r="I4619" s="40" t="s">
        <v>3272</v>
      </c>
      <c r="J4619" s="40" t="s">
        <v>5655</v>
      </c>
      <c r="K4619" s="88" t="s">
        <v>30</v>
      </c>
    </row>
    <row r="4620" s="47" customFormat="1" ht="17.25" spans="1:11">
      <c r="A4620" s="35">
        <v>4590</v>
      </c>
      <c r="B4620" s="5" t="s">
        <v>837</v>
      </c>
      <c r="C4620" s="83" t="s">
        <v>2280</v>
      </c>
      <c r="D4620" s="40" t="s">
        <v>2345</v>
      </c>
      <c r="E4620" s="40" t="s">
        <v>5660</v>
      </c>
      <c r="F4620" s="40"/>
      <c r="G4620" s="40"/>
      <c r="H4620" s="40" t="s">
        <v>2365</v>
      </c>
      <c r="I4620" s="40" t="s">
        <v>3272</v>
      </c>
      <c r="J4620" s="40" t="s">
        <v>5655</v>
      </c>
      <c r="K4620" s="164" t="s">
        <v>30</v>
      </c>
    </row>
    <row r="4621" s="47" customFormat="1" ht="17.25" spans="1:11">
      <c r="A4621" s="35">
        <v>4591</v>
      </c>
      <c r="B4621" s="5" t="s">
        <v>837</v>
      </c>
      <c r="C4621" s="83" t="s">
        <v>2280</v>
      </c>
      <c r="D4621" s="40" t="s">
        <v>2345</v>
      </c>
      <c r="E4621" s="40" t="s">
        <v>5642</v>
      </c>
      <c r="F4621" s="40"/>
      <c r="G4621" s="40"/>
      <c r="H4621" s="40" t="s">
        <v>2365</v>
      </c>
      <c r="I4621" s="40" t="s">
        <v>3272</v>
      </c>
      <c r="J4621" s="40" t="s">
        <v>5655</v>
      </c>
      <c r="K4621" s="164" t="s">
        <v>30</v>
      </c>
    </row>
    <row r="4622" s="47" customFormat="1" ht="17.25" spans="1:11">
      <c r="A4622" s="35">
        <v>4592</v>
      </c>
      <c r="B4622" s="5" t="s">
        <v>837</v>
      </c>
      <c r="C4622" s="83" t="s">
        <v>2280</v>
      </c>
      <c r="D4622" s="40" t="s">
        <v>2345</v>
      </c>
      <c r="E4622" s="40" t="s">
        <v>5661</v>
      </c>
      <c r="F4622" s="40" t="s">
        <v>5662</v>
      </c>
      <c r="G4622" s="40"/>
      <c r="H4622" s="40" t="s">
        <v>3271</v>
      </c>
      <c r="I4622" s="40" t="s">
        <v>3272</v>
      </c>
      <c r="J4622" s="40" t="s">
        <v>5655</v>
      </c>
      <c r="K4622" s="164" t="s">
        <v>30</v>
      </c>
    </row>
    <row r="4623" s="47" customFormat="1" ht="17.25" spans="1:11">
      <c r="A4623" s="35">
        <v>4593</v>
      </c>
      <c r="B4623" s="5" t="s">
        <v>837</v>
      </c>
      <c r="C4623" s="83" t="s">
        <v>2280</v>
      </c>
      <c r="D4623" s="40" t="s">
        <v>2345</v>
      </c>
      <c r="E4623" s="40" t="s">
        <v>5663</v>
      </c>
      <c r="F4623" s="40"/>
      <c r="G4623" s="40"/>
      <c r="H4623" s="40" t="s">
        <v>2365</v>
      </c>
      <c r="I4623" s="40" t="s">
        <v>3272</v>
      </c>
      <c r="J4623" s="40" t="s">
        <v>5655</v>
      </c>
      <c r="K4623" s="87" t="s">
        <v>30</v>
      </c>
    </row>
    <row r="4624" s="47" customFormat="1" ht="17.25" spans="1:11">
      <c r="A4624" s="35">
        <v>4594</v>
      </c>
      <c r="B4624" s="5" t="s">
        <v>837</v>
      </c>
      <c r="C4624" s="83" t="s">
        <v>2280</v>
      </c>
      <c r="D4624" s="40" t="s">
        <v>2345</v>
      </c>
      <c r="E4624" s="40" t="s">
        <v>18</v>
      </c>
      <c r="F4624" s="40"/>
      <c r="G4624" s="40"/>
      <c r="H4624" s="40" t="s">
        <v>3271</v>
      </c>
      <c r="I4624" s="40" t="s">
        <v>3272</v>
      </c>
      <c r="J4624" s="40" t="s">
        <v>5655</v>
      </c>
      <c r="K4624" s="88" t="s">
        <v>30</v>
      </c>
    </row>
    <row r="4625" s="47" customFormat="1" ht="17.25" spans="1:11">
      <c r="A4625" s="35">
        <v>4595</v>
      </c>
      <c r="B4625" s="5" t="s">
        <v>837</v>
      </c>
      <c r="C4625" s="83" t="s">
        <v>2280</v>
      </c>
      <c r="D4625" s="6" t="s">
        <v>2346</v>
      </c>
      <c r="E4625" s="6" t="s">
        <v>3474</v>
      </c>
      <c r="F4625" s="6"/>
      <c r="G4625" s="6"/>
      <c r="H4625" s="40" t="s">
        <v>4273</v>
      </c>
      <c r="I4625" s="40" t="s">
        <v>3272</v>
      </c>
      <c r="J4625" s="40" t="s">
        <v>5646</v>
      </c>
      <c r="K4625" s="42" t="s">
        <v>30</v>
      </c>
    </row>
    <row r="4626" s="47" customFormat="1" ht="17.25" spans="1:11">
      <c r="A4626" s="35">
        <v>4596</v>
      </c>
      <c r="B4626" s="5" t="s">
        <v>837</v>
      </c>
      <c r="C4626" s="83" t="s">
        <v>2280</v>
      </c>
      <c r="D4626" s="6" t="s">
        <v>2346</v>
      </c>
      <c r="E4626" s="6" t="s">
        <v>5624</v>
      </c>
      <c r="F4626" s="6"/>
      <c r="G4626" s="6"/>
      <c r="H4626" s="40" t="s">
        <v>4273</v>
      </c>
      <c r="I4626" s="40" t="s">
        <v>3272</v>
      </c>
      <c r="J4626" s="40" t="s">
        <v>5646</v>
      </c>
      <c r="K4626" s="195" t="s">
        <v>30</v>
      </c>
    </row>
    <row r="4627" s="47" customFormat="1" ht="34.5" spans="1:11">
      <c r="A4627" s="35">
        <v>4597</v>
      </c>
      <c r="B4627" s="5" t="s">
        <v>837</v>
      </c>
      <c r="C4627" s="83" t="s">
        <v>2280</v>
      </c>
      <c r="D4627" s="6" t="s">
        <v>2346</v>
      </c>
      <c r="E4627" s="6" t="s">
        <v>3375</v>
      </c>
      <c r="F4627" s="6"/>
      <c r="G4627" s="6"/>
      <c r="H4627" s="40" t="s">
        <v>5588</v>
      </c>
      <c r="I4627" s="40" t="s">
        <v>3272</v>
      </c>
      <c r="J4627" s="40" t="s">
        <v>5646</v>
      </c>
      <c r="K4627" s="90" t="s">
        <v>30</v>
      </c>
    </row>
    <row r="4628" s="47" customFormat="1" ht="17.25" spans="1:11">
      <c r="A4628" s="35">
        <v>4598</v>
      </c>
      <c r="B4628" s="5" t="s">
        <v>837</v>
      </c>
      <c r="C4628" s="83" t="s">
        <v>2280</v>
      </c>
      <c r="D4628" s="6" t="s">
        <v>2346</v>
      </c>
      <c r="E4628" s="6" t="s">
        <v>18</v>
      </c>
      <c r="F4628" s="6"/>
      <c r="G4628" s="6"/>
      <c r="H4628" s="40" t="s">
        <v>3271</v>
      </c>
      <c r="I4628" s="40" t="s">
        <v>3272</v>
      </c>
      <c r="J4628" s="40" t="s">
        <v>5646</v>
      </c>
      <c r="K4628" s="88" t="s">
        <v>30</v>
      </c>
    </row>
    <row r="4629" s="47" customFormat="1" ht="17.25" spans="1:11">
      <c r="A4629" s="35">
        <v>4599</v>
      </c>
      <c r="B4629" s="5" t="s">
        <v>837</v>
      </c>
      <c r="C4629" s="83" t="s">
        <v>2280</v>
      </c>
      <c r="D4629" s="6" t="s">
        <v>2286</v>
      </c>
      <c r="E4629" s="6" t="s">
        <v>2349</v>
      </c>
      <c r="F4629" s="6"/>
      <c r="G4629" s="6"/>
      <c r="H4629" s="40" t="s">
        <v>3271</v>
      </c>
      <c r="I4629" s="40" t="s">
        <v>3272</v>
      </c>
      <c r="J4629" s="40" t="s">
        <v>54</v>
      </c>
      <c r="K4629" s="88" t="s">
        <v>30</v>
      </c>
    </row>
    <row r="4630" s="47" customFormat="1" ht="17.25" spans="1:11">
      <c r="A4630" s="35">
        <v>4600</v>
      </c>
      <c r="B4630" s="5" t="s">
        <v>837</v>
      </c>
      <c r="C4630" s="83" t="s">
        <v>2280</v>
      </c>
      <c r="D4630" s="6" t="s">
        <v>2286</v>
      </c>
      <c r="E4630" s="6" t="s">
        <v>5664</v>
      </c>
      <c r="F4630" s="6"/>
      <c r="G4630" s="6"/>
      <c r="H4630" s="6" t="s">
        <v>5665</v>
      </c>
      <c r="I4630" s="40" t="s">
        <v>3272</v>
      </c>
      <c r="J4630" s="40" t="s">
        <v>54</v>
      </c>
      <c r="K4630" s="164" t="s">
        <v>31</v>
      </c>
    </row>
    <row r="4631" s="47" customFormat="1" ht="17.25" spans="1:11">
      <c r="A4631" s="35">
        <v>4601</v>
      </c>
      <c r="B4631" s="5" t="s">
        <v>837</v>
      </c>
      <c r="C4631" s="83" t="s">
        <v>2280</v>
      </c>
      <c r="D4631" s="6" t="s">
        <v>2286</v>
      </c>
      <c r="E4631" s="6" t="s">
        <v>5666</v>
      </c>
      <c r="F4631" s="6"/>
      <c r="G4631" s="6"/>
      <c r="H4631" s="6" t="s">
        <v>5665</v>
      </c>
      <c r="I4631" s="40" t="s">
        <v>3272</v>
      </c>
      <c r="J4631" s="40" t="s">
        <v>54</v>
      </c>
      <c r="K4631" s="164" t="s">
        <v>31</v>
      </c>
    </row>
    <row r="4632" s="47" customFormat="1" ht="17.25" spans="1:11">
      <c r="A4632" s="35">
        <v>4602</v>
      </c>
      <c r="B4632" s="5" t="s">
        <v>837</v>
      </c>
      <c r="C4632" s="83" t="s">
        <v>2280</v>
      </c>
      <c r="D4632" s="6" t="s">
        <v>2286</v>
      </c>
      <c r="E4632" s="6" t="s">
        <v>5667</v>
      </c>
      <c r="F4632" s="6"/>
      <c r="G4632" s="6"/>
      <c r="H4632" s="6" t="s">
        <v>5665</v>
      </c>
      <c r="I4632" s="40" t="s">
        <v>3272</v>
      </c>
      <c r="J4632" s="40" t="s">
        <v>54</v>
      </c>
      <c r="K4632" s="164" t="s">
        <v>30</v>
      </c>
    </row>
    <row r="4633" s="47" customFormat="1" ht="17.25" spans="1:11">
      <c r="A4633" s="35">
        <v>4603</v>
      </c>
      <c r="B4633" s="5" t="s">
        <v>837</v>
      </c>
      <c r="C4633" s="83" t="s">
        <v>2280</v>
      </c>
      <c r="D4633" s="6" t="s">
        <v>2286</v>
      </c>
      <c r="E4633" s="6" t="s">
        <v>5668</v>
      </c>
      <c r="F4633" s="6"/>
      <c r="G4633" s="6"/>
      <c r="H4633" s="6" t="s">
        <v>5665</v>
      </c>
      <c r="I4633" s="40" t="s">
        <v>3272</v>
      </c>
      <c r="J4633" s="40" t="s">
        <v>54</v>
      </c>
      <c r="K4633" s="164" t="s">
        <v>31</v>
      </c>
    </row>
    <row r="4634" s="47" customFormat="1" ht="17.25" spans="1:11">
      <c r="A4634" s="35">
        <v>4604</v>
      </c>
      <c r="B4634" s="5" t="s">
        <v>837</v>
      </c>
      <c r="C4634" s="83" t="s">
        <v>2280</v>
      </c>
      <c r="D4634" s="6" t="s">
        <v>2286</v>
      </c>
      <c r="E4634" s="6" t="s">
        <v>5669</v>
      </c>
      <c r="F4634" s="6"/>
      <c r="G4634" s="6"/>
      <c r="H4634" s="6" t="s">
        <v>5665</v>
      </c>
      <c r="I4634" s="40" t="s">
        <v>3272</v>
      </c>
      <c r="J4634" s="40" t="s">
        <v>54</v>
      </c>
      <c r="K4634" s="164" t="s">
        <v>30</v>
      </c>
    </row>
    <row r="4635" s="47" customFormat="1" ht="17.25" spans="1:11">
      <c r="A4635" s="35">
        <v>4605</v>
      </c>
      <c r="B4635" s="5" t="s">
        <v>837</v>
      </c>
      <c r="C4635" s="83" t="s">
        <v>2280</v>
      </c>
      <c r="D4635" s="6" t="s">
        <v>2286</v>
      </c>
      <c r="E4635" s="6" t="s">
        <v>1987</v>
      </c>
      <c r="F4635" s="6" t="s">
        <v>2077</v>
      </c>
      <c r="G4635" s="6"/>
      <c r="H4635" s="40" t="s">
        <v>4273</v>
      </c>
      <c r="I4635" s="40" t="s">
        <v>3272</v>
      </c>
      <c r="J4635" s="40" t="s">
        <v>54</v>
      </c>
      <c r="K4635" s="164" t="s">
        <v>30</v>
      </c>
    </row>
    <row r="4636" s="47" customFormat="1" ht="17.25" spans="1:11">
      <c r="A4636" s="35">
        <v>4606</v>
      </c>
      <c r="B4636" s="5" t="s">
        <v>837</v>
      </c>
      <c r="C4636" s="83" t="s">
        <v>2280</v>
      </c>
      <c r="D4636" s="6" t="s">
        <v>2286</v>
      </c>
      <c r="E4636" s="6" t="s">
        <v>2881</v>
      </c>
      <c r="F4636" s="6"/>
      <c r="G4636" s="6"/>
      <c r="H4636" s="40" t="s">
        <v>3271</v>
      </c>
      <c r="I4636" s="40" t="s">
        <v>3272</v>
      </c>
      <c r="J4636" s="40" t="s">
        <v>54</v>
      </c>
      <c r="K4636" s="88" t="s">
        <v>30</v>
      </c>
    </row>
    <row r="4637" s="47" customFormat="1" ht="17.25" spans="1:11">
      <c r="A4637" s="35">
        <v>4607</v>
      </c>
      <c r="B4637" s="5" t="s">
        <v>837</v>
      </c>
      <c r="C4637" s="83" t="s">
        <v>2280</v>
      </c>
      <c r="D4637" s="6" t="s">
        <v>2286</v>
      </c>
      <c r="E4637" s="6" t="s">
        <v>3031</v>
      </c>
      <c r="F4637" s="6"/>
      <c r="G4637" s="6"/>
      <c r="H4637" s="40" t="s">
        <v>2365</v>
      </c>
      <c r="I4637" s="40" t="s">
        <v>3272</v>
      </c>
      <c r="J4637" s="40" t="s">
        <v>54</v>
      </c>
      <c r="K4637" s="87" t="s">
        <v>30</v>
      </c>
    </row>
    <row r="4638" s="47" customFormat="1" ht="17.25" spans="1:11">
      <c r="A4638" s="35">
        <v>4608</v>
      </c>
      <c r="B4638" s="5" t="s">
        <v>837</v>
      </c>
      <c r="C4638" s="83" t="s">
        <v>2280</v>
      </c>
      <c r="D4638" s="6" t="s">
        <v>2286</v>
      </c>
      <c r="E4638" s="6" t="s">
        <v>18</v>
      </c>
      <c r="F4638" s="6"/>
      <c r="G4638" s="6"/>
      <c r="H4638" s="40" t="s">
        <v>3271</v>
      </c>
      <c r="I4638" s="40" t="s">
        <v>3272</v>
      </c>
      <c r="J4638" s="40" t="s">
        <v>54</v>
      </c>
      <c r="K4638" s="88" t="s">
        <v>30</v>
      </c>
    </row>
    <row r="4639" s="47" customFormat="1" ht="17.25" spans="1:11">
      <c r="A4639" s="35">
        <v>4609</v>
      </c>
      <c r="B4639" s="5" t="s">
        <v>837</v>
      </c>
      <c r="C4639" s="83" t="s">
        <v>2280</v>
      </c>
      <c r="D4639" s="6" t="s">
        <v>2290</v>
      </c>
      <c r="E4639" s="6" t="s">
        <v>5664</v>
      </c>
      <c r="F4639" s="6" t="s">
        <v>5670</v>
      </c>
      <c r="G4639" s="6"/>
      <c r="H4639" s="6" t="s">
        <v>5665</v>
      </c>
      <c r="I4639" s="40" t="s">
        <v>3272</v>
      </c>
      <c r="J4639" s="6" t="s">
        <v>5671</v>
      </c>
      <c r="K4639" s="164" t="s">
        <v>31</v>
      </c>
    </row>
    <row r="4640" s="47" customFormat="1" ht="17.25" spans="1:11">
      <c r="A4640" s="35">
        <v>4610</v>
      </c>
      <c r="B4640" s="5" t="s">
        <v>837</v>
      </c>
      <c r="C4640" s="83" t="s">
        <v>2280</v>
      </c>
      <c r="D4640" s="6" t="s">
        <v>2290</v>
      </c>
      <c r="E4640" s="6" t="s">
        <v>2499</v>
      </c>
      <c r="F4640" s="6" t="s">
        <v>5672</v>
      </c>
      <c r="G4640" s="6"/>
      <c r="H4640" s="40" t="s">
        <v>4273</v>
      </c>
      <c r="I4640" s="40" t="s">
        <v>3272</v>
      </c>
      <c r="J4640" s="6" t="s">
        <v>5671</v>
      </c>
      <c r="K4640" s="164" t="s">
        <v>30</v>
      </c>
    </row>
    <row r="4641" s="47" customFormat="1" ht="17.25" spans="1:11">
      <c r="A4641" s="35">
        <v>4611</v>
      </c>
      <c r="B4641" s="5" t="s">
        <v>837</v>
      </c>
      <c r="C4641" s="83" t="s">
        <v>2280</v>
      </c>
      <c r="D4641" s="6" t="s">
        <v>2290</v>
      </c>
      <c r="E4641" s="6" t="s">
        <v>2431</v>
      </c>
      <c r="F4641" s="6"/>
      <c r="G4641" s="6"/>
      <c r="H4641" s="40" t="s">
        <v>2365</v>
      </c>
      <c r="I4641" s="40" t="s">
        <v>3272</v>
      </c>
      <c r="J4641" s="6" t="s">
        <v>5671</v>
      </c>
      <c r="K4641" s="87" t="s">
        <v>30</v>
      </c>
    </row>
    <row r="4642" s="47" customFormat="1" ht="17.25" spans="1:11">
      <c r="A4642" s="35">
        <v>4612</v>
      </c>
      <c r="B4642" s="5" t="s">
        <v>837</v>
      </c>
      <c r="C4642" s="83" t="s">
        <v>2280</v>
      </c>
      <c r="D4642" s="6" t="s">
        <v>2290</v>
      </c>
      <c r="E4642" s="6" t="s">
        <v>5673</v>
      </c>
      <c r="F4642" s="6" t="s">
        <v>5674</v>
      </c>
      <c r="G4642" s="6"/>
      <c r="H4642" s="6" t="s">
        <v>5675</v>
      </c>
      <c r="I4642" s="40" t="s">
        <v>3272</v>
      </c>
      <c r="J4642" s="6" t="s">
        <v>5671</v>
      </c>
      <c r="K4642" s="164" t="s">
        <v>30</v>
      </c>
    </row>
    <row r="4643" s="47" customFormat="1" ht="17.25" spans="1:11">
      <c r="A4643" s="35">
        <v>4613</v>
      </c>
      <c r="B4643" s="5" t="s">
        <v>837</v>
      </c>
      <c r="C4643" s="83" t="s">
        <v>2280</v>
      </c>
      <c r="D4643" s="6" t="s">
        <v>2290</v>
      </c>
      <c r="E4643" s="6" t="s">
        <v>2396</v>
      </c>
      <c r="F4643" s="6" t="s">
        <v>5676</v>
      </c>
      <c r="G4643" s="6"/>
      <c r="H4643" s="40" t="s">
        <v>4273</v>
      </c>
      <c r="I4643" s="40" t="s">
        <v>3272</v>
      </c>
      <c r="J4643" s="6" t="s">
        <v>5671</v>
      </c>
      <c r="K4643" s="164" t="s">
        <v>30</v>
      </c>
    </row>
    <row r="4644" s="47" customFormat="1" ht="17.25" spans="1:11">
      <c r="A4644" s="35">
        <v>4614</v>
      </c>
      <c r="B4644" s="5" t="s">
        <v>837</v>
      </c>
      <c r="C4644" s="83" t="s">
        <v>2280</v>
      </c>
      <c r="D4644" s="6" t="s">
        <v>2290</v>
      </c>
      <c r="E4644" s="6" t="s">
        <v>5677</v>
      </c>
      <c r="F4644" s="6" t="s">
        <v>5678</v>
      </c>
      <c r="G4644" s="6" t="s">
        <v>4273</v>
      </c>
      <c r="H4644" s="6" t="s">
        <v>3271</v>
      </c>
      <c r="I4644" s="40" t="s">
        <v>3272</v>
      </c>
      <c r="J4644" s="6" t="s">
        <v>5671</v>
      </c>
      <c r="K4644" s="164" t="s">
        <v>30</v>
      </c>
    </row>
    <row r="4645" s="47" customFormat="1" ht="17.25" spans="1:11">
      <c r="A4645" s="35">
        <v>4615</v>
      </c>
      <c r="B4645" s="5" t="s">
        <v>837</v>
      </c>
      <c r="C4645" s="83" t="s">
        <v>2280</v>
      </c>
      <c r="D4645" s="6" t="s">
        <v>2288</v>
      </c>
      <c r="E4645" s="6" t="s">
        <v>2349</v>
      </c>
      <c r="F4645" s="6"/>
      <c r="G4645" s="6"/>
      <c r="H4645" s="40" t="s">
        <v>3271</v>
      </c>
      <c r="I4645" s="40" t="s">
        <v>3272</v>
      </c>
      <c r="J4645" s="6" t="s">
        <v>54</v>
      </c>
      <c r="K4645" s="88" t="s">
        <v>30</v>
      </c>
    </row>
    <row r="4646" s="47" customFormat="1" ht="17.25" spans="1:11">
      <c r="A4646" s="35">
        <v>4616</v>
      </c>
      <c r="B4646" s="5" t="s">
        <v>837</v>
      </c>
      <c r="C4646" s="83" t="s">
        <v>2280</v>
      </c>
      <c r="D4646" s="6" t="s">
        <v>2288</v>
      </c>
      <c r="E4646" s="6" t="s">
        <v>2431</v>
      </c>
      <c r="F4646" s="6"/>
      <c r="G4646" s="6"/>
      <c r="H4646" s="40" t="s">
        <v>2365</v>
      </c>
      <c r="I4646" s="40" t="s">
        <v>3272</v>
      </c>
      <c r="J4646" s="6" t="s">
        <v>54</v>
      </c>
      <c r="K4646" s="87" t="s">
        <v>30</v>
      </c>
    </row>
    <row r="4647" s="47" customFormat="1" ht="17.25" spans="1:11">
      <c r="A4647" s="35">
        <v>4617</v>
      </c>
      <c r="B4647" s="5" t="s">
        <v>837</v>
      </c>
      <c r="C4647" s="83" t="s">
        <v>2280</v>
      </c>
      <c r="D4647" s="6" t="s">
        <v>2288</v>
      </c>
      <c r="E4647" s="6" t="s">
        <v>5679</v>
      </c>
      <c r="F4647" s="6"/>
      <c r="G4647" s="6"/>
      <c r="H4647" s="40" t="s">
        <v>4273</v>
      </c>
      <c r="I4647" s="40" t="s">
        <v>3272</v>
      </c>
      <c r="J4647" s="6" t="s">
        <v>54</v>
      </c>
      <c r="K4647" s="88" t="s">
        <v>30</v>
      </c>
    </row>
    <row r="4648" s="47" customFormat="1" ht="34.5" spans="1:11">
      <c r="A4648" s="35">
        <v>4618</v>
      </c>
      <c r="B4648" s="5" t="s">
        <v>837</v>
      </c>
      <c r="C4648" s="83" t="s">
        <v>2280</v>
      </c>
      <c r="D4648" s="6" t="s">
        <v>2288</v>
      </c>
      <c r="E4648" s="6" t="s">
        <v>5680</v>
      </c>
      <c r="F4648" s="6"/>
      <c r="G4648" s="6" t="s">
        <v>3267</v>
      </c>
      <c r="H4648" s="40" t="s">
        <v>5588</v>
      </c>
      <c r="I4648" s="40" t="s">
        <v>3272</v>
      </c>
      <c r="J4648" s="6" t="s">
        <v>54</v>
      </c>
      <c r="K4648" s="90" t="s">
        <v>30</v>
      </c>
    </row>
    <row r="4649" s="47" customFormat="1" ht="17.25" spans="1:11">
      <c r="A4649" s="35">
        <v>4619</v>
      </c>
      <c r="B4649" s="5" t="s">
        <v>837</v>
      </c>
      <c r="C4649" s="83" t="s">
        <v>2280</v>
      </c>
      <c r="D4649" s="6" t="s">
        <v>2288</v>
      </c>
      <c r="E4649" s="6" t="s">
        <v>18</v>
      </c>
      <c r="F4649" s="6" t="s">
        <v>5681</v>
      </c>
      <c r="G4649" s="6"/>
      <c r="H4649" s="40" t="s">
        <v>3271</v>
      </c>
      <c r="I4649" s="40" t="s">
        <v>3272</v>
      </c>
      <c r="J4649" s="6" t="s">
        <v>54</v>
      </c>
      <c r="K4649" s="88" t="s">
        <v>30</v>
      </c>
    </row>
    <row r="4650" s="47" customFormat="1" ht="34.5" spans="1:11">
      <c r="A4650" s="35">
        <v>4620</v>
      </c>
      <c r="B4650" s="5" t="s">
        <v>837</v>
      </c>
      <c r="C4650" s="83" t="s">
        <v>2280</v>
      </c>
      <c r="D4650" s="6" t="s">
        <v>2288</v>
      </c>
      <c r="E4650" s="6" t="s">
        <v>5673</v>
      </c>
      <c r="F4650" s="6" t="s">
        <v>5682</v>
      </c>
      <c r="G4650" s="6" t="s">
        <v>3267</v>
      </c>
      <c r="H4650" s="40" t="s">
        <v>5588</v>
      </c>
      <c r="I4650" s="40" t="s">
        <v>3272</v>
      </c>
      <c r="J4650" s="6" t="s">
        <v>54</v>
      </c>
      <c r="K4650" s="164" t="s">
        <v>30</v>
      </c>
    </row>
    <row r="4651" s="47" customFormat="1" ht="17.25" spans="1:11">
      <c r="A4651" s="35">
        <v>4621</v>
      </c>
      <c r="B4651" s="5" t="s">
        <v>837</v>
      </c>
      <c r="C4651" s="83" t="s">
        <v>2280</v>
      </c>
      <c r="D4651" s="6" t="s">
        <v>2288</v>
      </c>
      <c r="E4651" s="6" t="s">
        <v>5683</v>
      </c>
      <c r="F4651" s="6" t="s">
        <v>5684</v>
      </c>
      <c r="G4651" s="6"/>
      <c r="H4651" s="40" t="s">
        <v>3271</v>
      </c>
      <c r="I4651" s="40" t="s">
        <v>3272</v>
      </c>
      <c r="J4651" s="6" t="s">
        <v>54</v>
      </c>
      <c r="K4651" s="164" t="s">
        <v>30</v>
      </c>
    </row>
    <row r="4652" s="47" customFormat="1" ht="17.25" spans="1:11">
      <c r="A4652" s="35">
        <v>4622</v>
      </c>
      <c r="B4652" s="5" t="s">
        <v>837</v>
      </c>
      <c r="C4652" s="83" t="s">
        <v>2280</v>
      </c>
      <c r="D4652" s="6" t="s">
        <v>2288</v>
      </c>
      <c r="E4652" s="6" t="s">
        <v>5685</v>
      </c>
      <c r="F4652" s="6" t="s">
        <v>5684</v>
      </c>
      <c r="G4652" s="6"/>
      <c r="H4652" s="40" t="s">
        <v>4273</v>
      </c>
      <c r="I4652" s="40" t="s">
        <v>3272</v>
      </c>
      <c r="J4652" s="6" t="s">
        <v>54</v>
      </c>
      <c r="K4652" s="88" t="s">
        <v>30</v>
      </c>
    </row>
    <row r="4653" s="47" customFormat="1" ht="17.25" spans="1:11">
      <c r="A4653" s="35">
        <v>4623</v>
      </c>
      <c r="B4653" s="5" t="s">
        <v>837</v>
      </c>
      <c r="C4653" s="83" t="s">
        <v>2280</v>
      </c>
      <c r="D4653" s="6" t="s">
        <v>2288</v>
      </c>
      <c r="E4653" s="6" t="s">
        <v>5686</v>
      </c>
      <c r="F4653" s="6" t="s">
        <v>5684</v>
      </c>
      <c r="G4653" s="6"/>
      <c r="H4653" s="40" t="s">
        <v>4273</v>
      </c>
      <c r="I4653" s="40" t="s">
        <v>3272</v>
      </c>
      <c r="J4653" s="6" t="s">
        <v>54</v>
      </c>
      <c r="K4653" s="88" t="s">
        <v>30</v>
      </c>
    </row>
    <row r="4654" s="47" customFormat="1" ht="17.25" spans="1:11">
      <c r="A4654" s="35">
        <v>4624</v>
      </c>
      <c r="B4654" s="5" t="s">
        <v>837</v>
      </c>
      <c r="C4654" s="83" t="s">
        <v>2280</v>
      </c>
      <c r="D4654" s="6" t="s">
        <v>2292</v>
      </c>
      <c r="E4654" s="6" t="s">
        <v>5687</v>
      </c>
      <c r="F4654" s="6" t="s">
        <v>5688</v>
      </c>
      <c r="G4654" s="6"/>
      <c r="H4654" s="40" t="s">
        <v>4273</v>
      </c>
      <c r="I4654" s="40" t="s">
        <v>3272</v>
      </c>
      <c r="J4654" s="6" t="s">
        <v>5636</v>
      </c>
      <c r="K4654" s="164" t="s">
        <v>30</v>
      </c>
    </row>
    <row r="4655" s="47" customFormat="1" ht="17.25" spans="1:11">
      <c r="A4655" s="35">
        <v>4625</v>
      </c>
      <c r="B4655" s="5" t="s">
        <v>837</v>
      </c>
      <c r="C4655" s="83" t="s">
        <v>2280</v>
      </c>
      <c r="D4655" s="6" t="s">
        <v>2292</v>
      </c>
      <c r="E4655" s="6" t="s">
        <v>5689</v>
      </c>
      <c r="F4655" s="6" t="s">
        <v>5690</v>
      </c>
      <c r="G4655" s="6"/>
      <c r="H4655" s="40" t="s">
        <v>4273</v>
      </c>
      <c r="I4655" s="40" t="s">
        <v>3272</v>
      </c>
      <c r="J4655" s="6" t="s">
        <v>5636</v>
      </c>
      <c r="K4655" s="144" t="s">
        <v>30</v>
      </c>
    </row>
    <row r="4656" s="47" customFormat="1" ht="33" spans="1:11">
      <c r="A4656" s="35">
        <v>4626</v>
      </c>
      <c r="B4656" s="5" t="s">
        <v>837</v>
      </c>
      <c r="C4656" s="83" t="s">
        <v>2280</v>
      </c>
      <c r="D4656" s="6" t="s">
        <v>2292</v>
      </c>
      <c r="E4656" s="6" t="s">
        <v>5691</v>
      </c>
      <c r="F4656" s="6"/>
      <c r="G4656" s="6"/>
      <c r="H4656" s="40" t="s">
        <v>4273</v>
      </c>
      <c r="I4656" s="40" t="s">
        <v>3272</v>
      </c>
      <c r="J4656" s="6" t="s">
        <v>5636</v>
      </c>
      <c r="K4656" s="88" t="s">
        <v>30</v>
      </c>
    </row>
    <row r="4657" s="47" customFormat="1" ht="33" spans="1:11">
      <c r="A4657" s="35">
        <v>4627</v>
      </c>
      <c r="B4657" s="5" t="s">
        <v>837</v>
      </c>
      <c r="C4657" s="83" t="s">
        <v>2280</v>
      </c>
      <c r="D4657" s="6" t="s">
        <v>2292</v>
      </c>
      <c r="E4657" s="6" t="s">
        <v>5692</v>
      </c>
      <c r="F4657" s="6"/>
      <c r="G4657" s="6"/>
      <c r="H4657" s="40" t="s">
        <v>4273</v>
      </c>
      <c r="I4657" s="40" t="s">
        <v>3272</v>
      </c>
      <c r="J4657" s="6" t="s">
        <v>5636</v>
      </c>
      <c r="K4657" s="88" t="s">
        <v>30</v>
      </c>
    </row>
    <row r="4658" s="47" customFormat="1" ht="17.25" spans="1:11">
      <c r="A4658" s="35">
        <v>4628</v>
      </c>
      <c r="B4658" s="5" t="s">
        <v>837</v>
      </c>
      <c r="C4658" s="83" t="s">
        <v>2280</v>
      </c>
      <c r="D4658" s="6" t="s">
        <v>2292</v>
      </c>
      <c r="E4658" s="6" t="s">
        <v>5693</v>
      </c>
      <c r="F4658" s="6"/>
      <c r="G4658" s="6"/>
      <c r="H4658" s="40" t="s">
        <v>4273</v>
      </c>
      <c r="I4658" s="40" t="s">
        <v>3272</v>
      </c>
      <c r="J4658" s="6" t="s">
        <v>5636</v>
      </c>
      <c r="K4658" s="88" t="s">
        <v>30</v>
      </c>
    </row>
    <row r="4659" s="47" customFormat="1" ht="17.25" spans="1:11">
      <c r="A4659" s="35">
        <v>4629</v>
      </c>
      <c r="B4659" s="5" t="s">
        <v>837</v>
      </c>
      <c r="C4659" s="83" t="s">
        <v>2280</v>
      </c>
      <c r="D4659" s="6" t="s">
        <v>2292</v>
      </c>
      <c r="E4659" s="6" t="s">
        <v>5694</v>
      </c>
      <c r="F4659" s="6"/>
      <c r="G4659" s="6"/>
      <c r="H4659" s="40" t="s">
        <v>4273</v>
      </c>
      <c r="I4659" s="40" t="s">
        <v>3272</v>
      </c>
      <c r="J4659" s="6" t="s">
        <v>5636</v>
      </c>
      <c r="K4659" s="88" t="s">
        <v>30</v>
      </c>
    </row>
    <row r="4660" s="47" customFormat="1" ht="33" spans="1:11">
      <c r="A4660" s="35">
        <v>4630</v>
      </c>
      <c r="B4660" s="5" t="s">
        <v>837</v>
      </c>
      <c r="C4660" s="83" t="s">
        <v>2280</v>
      </c>
      <c r="D4660" s="6" t="s">
        <v>2292</v>
      </c>
      <c r="E4660" s="6" t="s">
        <v>5695</v>
      </c>
      <c r="F4660" s="6"/>
      <c r="G4660" s="6"/>
      <c r="H4660" s="40" t="s">
        <v>4273</v>
      </c>
      <c r="I4660" s="40" t="s">
        <v>3272</v>
      </c>
      <c r="J4660" s="6" t="s">
        <v>5636</v>
      </c>
      <c r="K4660" s="88" t="s">
        <v>30</v>
      </c>
    </row>
    <row r="4661" s="47" customFormat="1" ht="33" spans="1:11">
      <c r="A4661" s="35">
        <v>4631</v>
      </c>
      <c r="B4661" s="5" t="s">
        <v>837</v>
      </c>
      <c r="C4661" s="83" t="s">
        <v>2280</v>
      </c>
      <c r="D4661" s="6" t="s">
        <v>2292</v>
      </c>
      <c r="E4661" s="6" t="s">
        <v>5696</v>
      </c>
      <c r="F4661" s="6"/>
      <c r="G4661" s="6"/>
      <c r="H4661" s="40" t="s">
        <v>4273</v>
      </c>
      <c r="I4661" s="40" t="s">
        <v>3272</v>
      </c>
      <c r="J4661" s="6" t="s">
        <v>5636</v>
      </c>
      <c r="K4661" s="88" t="s">
        <v>30</v>
      </c>
    </row>
    <row r="4662" s="47" customFormat="1" ht="17.25" spans="1:11">
      <c r="A4662" s="35">
        <v>4632</v>
      </c>
      <c r="B4662" s="5" t="s">
        <v>837</v>
      </c>
      <c r="C4662" s="83" t="s">
        <v>2280</v>
      </c>
      <c r="D4662" s="6" t="s">
        <v>2292</v>
      </c>
      <c r="E4662" s="6" t="s">
        <v>5697</v>
      </c>
      <c r="F4662" s="6"/>
      <c r="G4662" s="6"/>
      <c r="H4662" s="40" t="s">
        <v>4273</v>
      </c>
      <c r="I4662" s="40" t="s">
        <v>3272</v>
      </c>
      <c r="J4662" s="6" t="s">
        <v>5636</v>
      </c>
      <c r="K4662" s="88" t="s">
        <v>30</v>
      </c>
    </row>
    <row r="4663" s="47" customFormat="1" ht="17.25" spans="1:11">
      <c r="A4663" s="35">
        <v>4633</v>
      </c>
      <c r="B4663" s="5" t="s">
        <v>837</v>
      </c>
      <c r="C4663" s="83" t="s">
        <v>2280</v>
      </c>
      <c r="D4663" s="6" t="s">
        <v>2292</v>
      </c>
      <c r="E4663" s="6" t="s">
        <v>5679</v>
      </c>
      <c r="F4663" s="6"/>
      <c r="G4663" s="6"/>
      <c r="H4663" s="40" t="s">
        <v>4273</v>
      </c>
      <c r="I4663" s="40" t="s">
        <v>3272</v>
      </c>
      <c r="J4663" s="6" t="s">
        <v>5636</v>
      </c>
      <c r="K4663" s="88" t="s">
        <v>30</v>
      </c>
    </row>
    <row r="4664" s="47" customFormat="1" ht="17.25" spans="1:11">
      <c r="A4664" s="35">
        <v>4634</v>
      </c>
      <c r="B4664" s="5" t="s">
        <v>837</v>
      </c>
      <c r="C4664" s="83" t="s">
        <v>2280</v>
      </c>
      <c r="D4664" s="6" t="s">
        <v>2292</v>
      </c>
      <c r="E4664" s="6" t="s">
        <v>5698</v>
      </c>
      <c r="F4664" s="6"/>
      <c r="G4664" s="196" t="s">
        <v>3284</v>
      </c>
      <c r="H4664" s="40" t="s">
        <v>2365</v>
      </c>
      <c r="I4664" s="40" t="s">
        <v>3272</v>
      </c>
      <c r="J4664" s="6" t="s">
        <v>5636</v>
      </c>
      <c r="K4664" s="87" t="s">
        <v>30</v>
      </c>
    </row>
    <row r="4665" s="47" customFormat="1" ht="17.25" spans="1:11">
      <c r="A4665" s="35">
        <v>4635</v>
      </c>
      <c r="B4665" s="5" t="s">
        <v>837</v>
      </c>
      <c r="C4665" s="83" t="s">
        <v>2280</v>
      </c>
      <c r="D4665" s="6" t="s">
        <v>2292</v>
      </c>
      <c r="E4665" s="6" t="s">
        <v>5699</v>
      </c>
      <c r="F4665" s="6" t="s">
        <v>5675</v>
      </c>
      <c r="G4665" s="6"/>
      <c r="H4665" s="6" t="s">
        <v>5675</v>
      </c>
      <c r="I4665" s="40" t="s">
        <v>3272</v>
      </c>
      <c r="J4665" s="6" t="s">
        <v>5636</v>
      </c>
      <c r="K4665" s="164" t="s">
        <v>30</v>
      </c>
    </row>
    <row r="4666" s="47" customFormat="1" ht="34.5" spans="1:11">
      <c r="A4666" s="35">
        <v>4636</v>
      </c>
      <c r="B4666" s="5" t="s">
        <v>837</v>
      </c>
      <c r="C4666" s="83" t="s">
        <v>2280</v>
      </c>
      <c r="D4666" s="6" t="s">
        <v>2292</v>
      </c>
      <c r="E4666" s="6" t="s">
        <v>5700</v>
      </c>
      <c r="F4666" s="6"/>
      <c r="G4666" s="6" t="s">
        <v>3267</v>
      </c>
      <c r="H4666" s="40" t="s">
        <v>5588</v>
      </c>
      <c r="I4666" s="40" t="s">
        <v>3272</v>
      </c>
      <c r="J4666" s="6" t="s">
        <v>5636</v>
      </c>
      <c r="K4666" s="90" t="s">
        <v>30</v>
      </c>
    </row>
    <row r="4667" s="47" customFormat="1" ht="34.5" spans="1:11">
      <c r="A4667" s="35">
        <v>4637</v>
      </c>
      <c r="B4667" s="5" t="s">
        <v>837</v>
      </c>
      <c r="C4667" s="83" t="s">
        <v>2280</v>
      </c>
      <c r="D4667" s="6" t="s">
        <v>2292</v>
      </c>
      <c r="E4667" s="6" t="s">
        <v>5701</v>
      </c>
      <c r="F4667" s="6"/>
      <c r="G4667" s="6" t="s">
        <v>3267</v>
      </c>
      <c r="H4667" s="40" t="s">
        <v>5588</v>
      </c>
      <c r="I4667" s="40" t="s">
        <v>3272</v>
      </c>
      <c r="J4667" s="6" t="s">
        <v>5636</v>
      </c>
      <c r="K4667" s="144" t="s">
        <v>30</v>
      </c>
    </row>
    <row r="4668" s="47" customFormat="1" ht="17.25" spans="1:11">
      <c r="A4668" s="35">
        <v>4638</v>
      </c>
      <c r="B4668" s="5" t="s">
        <v>837</v>
      </c>
      <c r="C4668" s="83" t="s">
        <v>2280</v>
      </c>
      <c r="D4668" s="6" t="s">
        <v>2292</v>
      </c>
      <c r="E4668" s="6" t="s">
        <v>5702</v>
      </c>
      <c r="F4668" s="6"/>
      <c r="G4668" s="196" t="s">
        <v>3284</v>
      </c>
      <c r="H4668" s="40" t="s">
        <v>2365</v>
      </c>
      <c r="I4668" s="40" t="s">
        <v>3272</v>
      </c>
      <c r="J4668" s="6" t="s">
        <v>5636</v>
      </c>
      <c r="K4668" s="87" t="s">
        <v>30</v>
      </c>
    </row>
    <row r="4669" s="47" customFormat="1" ht="34.5" spans="1:11">
      <c r="A4669" s="35">
        <v>4639</v>
      </c>
      <c r="B4669" s="5" t="s">
        <v>837</v>
      </c>
      <c r="C4669" s="83" t="s">
        <v>2280</v>
      </c>
      <c r="D4669" s="6" t="s">
        <v>2292</v>
      </c>
      <c r="E4669" s="6" t="s">
        <v>5703</v>
      </c>
      <c r="F4669" s="6" t="s">
        <v>5704</v>
      </c>
      <c r="G4669" s="6"/>
      <c r="H4669" s="40" t="s">
        <v>5588</v>
      </c>
      <c r="I4669" s="40" t="s">
        <v>3272</v>
      </c>
      <c r="J4669" s="6" t="s">
        <v>5636</v>
      </c>
      <c r="K4669" s="88" t="s">
        <v>30</v>
      </c>
    </row>
    <row r="4670" s="47" customFormat="1" ht="17.25" spans="1:11">
      <c r="A4670" s="35">
        <v>4640</v>
      </c>
      <c r="B4670" s="5" t="s">
        <v>837</v>
      </c>
      <c r="C4670" s="83" t="s">
        <v>2280</v>
      </c>
      <c r="D4670" s="6" t="s">
        <v>2292</v>
      </c>
      <c r="E4670" s="6" t="s">
        <v>5705</v>
      </c>
      <c r="F4670" s="6"/>
      <c r="G4670" s="6"/>
      <c r="H4670" s="40" t="s">
        <v>3271</v>
      </c>
      <c r="I4670" s="40" t="s">
        <v>3272</v>
      </c>
      <c r="J4670" s="6" t="s">
        <v>5636</v>
      </c>
      <c r="K4670" s="195" t="s">
        <v>30</v>
      </c>
    </row>
    <row r="4671" s="47" customFormat="1" ht="17.25" spans="1:11">
      <c r="A4671" s="35">
        <v>4641</v>
      </c>
      <c r="B4671" s="5" t="s">
        <v>837</v>
      </c>
      <c r="C4671" s="83" t="s">
        <v>2280</v>
      </c>
      <c r="D4671" s="6" t="s">
        <v>2292</v>
      </c>
      <c r="E4671" s="6" t="s">
        <v>18</v>
      </c>
      <c r="F4671" s="6" t="s">
        <v>5706</v>
      </c>
      <c r="G4671" s="6"/>
      <c r="H4671" s="40" t="s">
        <v>3271</v>
      </c>
      <c r="I4671" s="40" t="s">
        <v>3272</v>
      </c>
      <c r="J4671" s="6" t="s">
        <v>5636</v>
      </c>
      <c r="K4671" s="88" t="s">
        <v>30</v>
      </c>
    </row>
    <row r="4672" s="47" customFormat="1" ht="17.25" spans="1:11">
      <c r="A4672" s="35">
        <v>4642</v>
      </c>
      <c r="B4672" s="5" t="s">
        <v>837</v>
      </c>
      <c r="C4672" s="83" t="s">
        <v>2280</v>
      </c>
      <c r="D4672" s="6" t="s">
        <v>2291</v>
      </c>
      <c r="E4672" s="6" t="s">
        <v>5707</v>
      </c>
      <c r="F4672" s="6"/>
      <c r="G4672" s="6"/>
      <c r="H4672" s="40" t="s">
        <v>2365</v>
      </c>
      <c r="I4672" s="40" t="s">
        <v>3272</v>
      </c>
      <c r="J4672" s="6" t="s">
        <v>5636</v>
      </c>
      <c r="K4672" s="87" t="s">
        <v>30</v>
      </c>
    </row>
    <row r="4673" s="47" customFormat="1" ht="34.5" spans="1:11">
      <c r="A4673" s="35">
        <v>4643</v>
      </c>
      <c r="B4673" s="5" t="s">
        <v>837</v>
      </c>
      <c r="C4673" s="83" t="s">
        <v>2280</v>
      </c>
      <c r="D4673" s="6" t="s">
        <v>2291</v>
      </c>
      <c r="E4673" s="6" t="s">
        <v>5708</v>
      </c>
      <c r="F4673" s="6"/>
      <c r="G4673" s="6"/>
      <c r="H4673" s="40" t="s">
        <v>5588</v>
      </c>
      <c r="I4673" s="40" t="s">
        <v>3272</v>
      </c>
      <c r="J4673" s="6" t="s">
        <v>5636</v>
      </c>
      <c r="K4673" s="90" t="s">
        <v>30</v>
      </c>
    </row>
    <row r="4674" s="47" customFormat="1" ht="17.25" spans="1:11">
      <c r="A4674" s="35">
        <v>4644</v>
      </c>
      <c r="B4674" s="5" t="s">
        <v>837</v>
      </c>
      <c r="C4674" s="83" t="s">
        <v>2280</v>
      </c>
      <c r="D4674" s="6" t="s">
        <v>2291</v>
      </c>
      <c r="E4674" s="6" t="s">
        <v>5709</v>
      </c>
      <c r="F4674" s="6"/>
      <c r="G4674" s="6"/>
      <c r="H4674" s="40" t="s">
        <v>4273</v>
      </c>
      <c r="I4674" s="40" t="s">
        <v>3272</v>
      </c>
      <c r="J4674" s="6" t="s">
        <v>5636</v>
      </c>
      <c r="K4674" s="195" t="s">
        <v>30</v>
      </c>
    </row>
    <row r="4675" s="47" customFormat="1" ht="17.25" spans="1:11">
      <c r="A4675" s="35">
        <v>4645</v>
      </c>
      <c r="B4675" s="5" t="s">
        <v>837</v>
      </c>
      <c r="C4675" s="83" t="s">
        <v>2280</v>
      </c>
      <c r="D4675" s="6" t="s">
        <v>2291</v>
      </c>
      <c r="E4675" s="6" t="s">
        <v>1987</v>
      </c>
      <c r="F4675" s="6"/>
      <c r="G4675" s="6"/>
      <c r="H4675" s="6" t="s">
        <v>5675</v>
      </c>
      <c r="I4675" s="40" t="s">
        <v>3272</v>
      </c>
      <c r="J4675" s="6" t="s">
        <v>5636</v>
      </c>
      <c r="K4675" s="164" t="s">
        <v>30</v>
      </c>
    </row>
    <row r="4676" s="47" customFormat="1" ht="17.25" spans="1:11">
      <c r="A4676" s="35">
        <v>4646</v>
      </c>
      <c r="B4676" s="5" t="s">
        <v>837</v>
      </c>
      <c r="C4676" s="83" t="s">
        <v>5561</v>
      </c>
      <c r="D4676" s="40" t="s">
        <v>2241</v>
      </c>
      <c r="E4676" s="40" t="s">
        <v>5710</v>
      </c>
      <c r="F4676" s="40"/>
      <c r="G4676" s="40"/>
      <c r="H4676" s="40" t="s">
        <v>4273</v>
      </c>
      <c r="I4676" s="40" t="s">
        <v>3272</v>
      </c>
      <c r="J4676" s="40" t="s">
        <v>29</v>
      </c>
      <c r="K4676" s="195" t="s">
        <v>30</v>
      </c>
    </row>
    <row r="4677" s="47" customFormat="1" ht="17.25" spans="1:11">
      <c r="A4677" s="35">
        <v>4647</v>
      </c>
      <c r="B4677" s="5" t="s">
        <v>837</v>
      </c>
      <c r="C4677" s="83" t="s">
        <v>5561</v>
      </c>
      <c r="D4677" s="40" t="s">
        <v>2241</v>
      </c>
      <c r="E4677" s="40" t="s">
        <v>5573</v>
      </c>
      <c r="F4677" s="40"/>
      <c r="G4677" s="40"/>
      <c r="H4677" s="40" t="s">
        <v>4273</v>
      </c>
      <c r="I4677" s="40" t="s">
        <v>3272</v>
      </c>
      <c r="J4677" s="40" t="s">
        <v>29</v>
      </c>
      <c r="K4677" s="144" t="s">
        <v>30</v>
      </c>
    </row>
    <row r="4678" s="47" customFormat="1" ht="34.5" spans="1:12">
      <c r="A4678" s="35">
        <v>4648</v>
      </c>
      <c r="B4678" s="5" t="s">
        <v>837</v>
      </c>
      <c r="C4678" s="83" t="s">
        <v>5561</v>
      </c>
      <c r="D4678" s="40" t="s">
        <v>2241</v>
      </c>
      <c r="E4678" s="40" t="s">
        <v>5711</v>
      </c>
      <c r="F4678" s="40"/>
      <c r="G4678" s="40"/>
      <c r="H4678" s="40" t="s">
        <v>5588</v>
      </c>
      <c r="I4678" s="40" t="s">
        <v>5712</v>
      </c>
      <c r="J4678" s="40" t="s">
        <v>29</v>
      </c>
      <c r="K4678" s="90" t="s">
        <v>30</v>
      </c>
      <c r="L4678" s="47" t="s">
        <v>4857</v>
      </c>
    </row>
    <row r="4679" s="47" customFormat="1" ht="17.25" spans="1:12">
      <c r="A4679" s="35">
        <v>4649</v>
      </c>
      <c r="B4679" s="5" t="s">
        <v>837</v>
      </c>
      <c r="C4679" s="83" t="s">
        <v>5561</v>
      </c>
      <c r="D4679" s="40" t="s">
        <v>2241</v>
      </c>
      <c r="E4679" s="40" t="s">
        <v>2868</v>
      </c>
      <c r="F4679" s="40" t="s">
        <v>5713</v>
      </c>
      <c r="G4679" s="40"/>
      <c r="H4679" s="40" t="s">
        <v>2365</v>
      </c>
      <c r="I4679" s="40" t="s">
        <v>5712</v>
      </c>
      <c r="J4679" s="40" t="s">
        <v>29</v>
      </c>
      <c r="K4679" s="87" t="s">
        <v>30</v>
      </c>
      <c r="L4679" s="47" t="s">
        <v>4857</v>
      </c>
    </row>
    <row r="4680" s="47" customFormat="1" ht="34.5" spans="1:11">
      <c r="A4680" s="35">
        <v>4650</v>
      </c>
      <c r="B4680" s="5" t="s">
        <v>837</v>
      </c>
      <c r="C4680" s="83" t="s">
        <v>5561</v>
      </c>
      <c r="D4680" s="40" t="s">
        <v>2241</v>
      </c>
      <c r="E4680" s="40" t="s">
        <v>5714</v>
      </c>
      <c r="F4680" s="40" t="s">
        <v>5715</v>
      </c>
      <c r="G4680" s="40"/>
      <c r="H4680" s="40" t="s">
        <v>2365</v>
      </c>
      <c r="I4680" s="40" t="s">
        <v>3272</v>
      </c>
      <c r="J4680" s="40" t="s">
        <v>29</v>
      </c>
      <c r="K4680" s="87" t="s">
        <v>30</v>
      </c>
    </row>
    <row r="4681" s="47" customFormat="1" ht="17.25" spans="1:12">
      <c r="A4681" s="35">
        <v>4651</v>
      </c>
      <c r="B4681" s="5" t="s">
        <v>837</v>
      </c>
      <c r="C4681" s="83" t="s">
        <v>5561</v>
      </c>
      <c r="D4681" s="40" t="s">
        <v>2241</v>
      </c>
      <c r="E4681" s="40" t="s">
        <v>5716</v>
      </c>
      <c r="F4681" s="40"/>
      <c r="G4681" s="40"/>
      <c r="H4681" s="40" t="s">
        <v>2365</v>
      </c>
      <c r="I4681" s="40" t="s">
        <v>5717</v>
      </c>
      <c r="J4681" s="40" t="s">
        <v>29</v>
      </c>
      <c r="K4681" s="87" t="s">
        <v>30</v>
      </c>
      <c r="L4681" s="47" t="s">
        <v>4857</v>
      </c>
    </row>
    <row r="4682" s="47" customFormat="1" ht="17.25" spans="1:11">
      <c r="A4682" s="35">
        <v>4652</v>
      </c>
      <c r="B4682" s="5" t="s">
        <v>837</v>
      </c>
      <c r="C4682" s="83" t="s">
        <v>5561</v>
      </c>
      <c r="D4682" s="40" t="s">
        <v>2241</v>
      </c>
      <c r="E4682" s="40" t="s">
        <v>5718</v>
      </c>
      <c r="F4682" s="40" t="s">
        <v>5719</v>
      </c>
      <c r="G4682" s="40"/>
      <c r="H4682" s="40" t="s">
        <v>3271</v>
      </c>
      <c r="I4682" s="40" t="s">
        <v>3272</v>
      </c>
      <c r="J4682" s="40" t="s">
        <v>29</v>
      </c>
      <c r="K4682" s="88" t="s">
        <v>30</v>
      </c>
    </row>
    <row r="4683" s="47" customFormat="1" ht="17.25" spans="1:11">
      <c r="A4683" s="35">
        <v>4653</v>
      </c>
      <c r="B4683" s="5" t="s">
        <v>837</v>
      </c>
      <c r="C4683" s="83" t="s">
        <v>5720</v>
      </c>
      <c r="D4683" s="40" t="s">
        <v>2301</v>
      </c>
      <c r="E4683" s="40" t="s">
        <v>5721</v>
      </c>
      <c r="F4683" s="40" t="s">
        <v>5722</v>
      </c>
      <c r="G4683" s="40"/>
      <c r="H4683" s="6" t="s">
        <v>5675</v>
      </c>
      <c r="I4683" s="40" t="s">
        <v>3272</v>
      </c>
      <c r="J4683" s="40" t="s">
        <v>54</v>
      </c>
      <c r="K4683" s="164" t="s">
        <v>31</v>
      </c>
    </row>
    <row r="4684" s="47" customFormat="1" ht="17.25" spans="1:11">
      <c r="A4684" s="35">
        <v>4654</v>
      </c>
      <c r="B4684" s="5" t="s">
        <v>837</v>
      </c>
      <c r="C4684" s="83" t="s">
        <v>5720</v>
      </c>
      <c r="D4684" s="40" t="s">
        <v>2301</v>
      </c>
      <c r="E4684" s="40" t="s">
        <v>5723</v>
      </c>
      <c r="F4684" s="40" t="s">
        <v>5724</v>
      </c>
      <c r="G4684" s="40"/>
      <c r="H4684" s="6" t="s">
        <v>5675</v>
      </c>
      <c r="I4684" s="40" t="s">
        <v>3272</v>
      </c>
      <c r="J4684" s="40" t="s">
        <v>54</v>
      </c>
      <c r="K4684" s="164" t="s">
        <v>30</v>
      </c>
    </row>
    <row r="4685" s="47" customFormat="1" ht="17.25" spans="1:11">
      <c r="A4685" s="35">
        <v>4655</v>
      </c>
      <c r="B4685" s="5" t="s">
        <v>837</v>
      </c>
      <c r="C4685" s="83" t="s">
        <v>5720</v>
      </c>
      <c r="D4685" s="40" t="s">
        <v>2301</v>
      </c>
      <c r="E4685" s="40" t="s">
        <v>5725</v>
      </c>
      <c r="F4685" s="40" t="s">
        <v>5726</v>
      </c>
      <c r="G4685" s="40"/>
      <c r="H4685" s="6" t="s">
        <v>5675</v>
      </c>
      <c r="I4685" s="40" t="s">
        <v>3272</v>
      </c>
      <c r="J4685" s="40" t="s">
        <v>54</v>
      </c>
      <c r="K4685" s="88" t="s">
        <v>30</v>
      </c>
    </row>
    <row r="4686" s="47" customFormat="1" ht="17.25" spans="1:11">
      <c r="A4686" s="35">
        <v>4656</v>
      </c>
      <c r="B4686" s="5" t="s">
        <v>837</v>
      </c>
      <c r="C4686" s="83" t="s">
        <v>5720</v>
      </c>
      <c r="D4686" s="40" t="s">
        <v>2301</v>
      </c>
      <c r="E4686" s="40" t="s">
        <v>5727</v>
      </c>
      <c r="F4686" s="40"/>
      <c r="G4686" s="40"/>
      <c r="H4686" s="40" t="s">
        <v>314</v>
      </c>
      <c r="I4686" s="40" t="s">
        <v>3272</v>
      </c>
      <c r="J4686" s="40" t="s">
        <v>54</v>
      </c>
      <c r="K4686" s="87" t="s">
        <v>30</v>
      </c>
    </row>
    <row r="4687" s="47" customFormat="1" ht="17.25" spans="1:11">
      <c r="A4687" s="35">
        <v>4657</v>
      </c>
      <c r="B4687" s="5" t="s">
        <v>837</v>
      </c>
      <c r="C4687" s="83" t="s">
        <v>5720</v>
      </c>
      <c r="D4687" s="40" t="s">
        <v>2302</v>
      </c>
      <c r="E4687" s="40" t="s">
        <v>5728</v>
      </c>
      <c r="F4687" s="197"/>
      <c r="G4687" s="198"/>
      <c r="H4687" s="40" t="s">
        <v>4273</v>
      </c>
      <c r="I4687" s="40" t="s">
        <v>3272</v>
      </c>
      <c r="J4687" s="40" t="s">
        <v>54</v>
      </c>
      <c r="K4687" s="164" t="s">
        <v>30</v>
      </c>
    </row>
    <row r="4688" s="47" customFormat="1" ht="17.25" spans="1:11">
      <c r="A4688" s="35">
        <v>4658</v>
      </c>
      <c r="B4688" s="5" t="s">
        <v>837</v>
      </c>
      <c r="C4688" s="83" t="s">
        <v>5720</v>
      </c>
      <c r="D4688" s="40" t="s">
        <v>2302</v>
      </c>
      <c r="E4688" s="40" t="s">
        <v>2535</v>
      </c>
      <c r="F4688" s="40"/>
      <c r="G4688" s="40"/>
      <c r="H4688" s="40" t="s">
        <v>3267</v>
      </c>
      <c r="I4688" s="40" t="s">
        <v>3272</v>
      </c>
      <c r="J4688" s="40" t="s">
        <v>54</v>
      </c>
      <c r="K4688" s="88" t="s">
        <v>30</v>
      </c>
    </row>
    <row r="4689" s="47" customFormat="1" ht="17.25" spans="1:11">
      <c r="A4689" s="35">
        <v>4659</v>
      </c>
      <c r="B4689" s="5" t="s">
        <v>837</v>
      </c>
      <c r="C4689" s="83" t="s">
        <v>5720</v>
      </c>
      <c r="D4689" s="40" t="s">
        <v>2302</v>
      </c>
      <c r="E4689" s="40" t="s">
        <v>2521</v>
      </c>
      <c r="F4689" s="40"/>
      <c r="G4689" s="40"/>
      <c r="H4689" s="40" t="s">
        <v>4273</v>
      </c>
      <c r="I4689" s="40" t="s">
        <v>3272</v>
      </c>
      <c r="J4689" s="40" t="s">
        <v>54</v>
      </c>
      <c r="K4689" s="88" t="s">
        <v>30</v>
      </c>
    </row>
    <row r="4690" s="47" customFormat="1" ht="17.25" spans="1:11">
      <c r="A4690" s="35">
        <v>4660</v>
      </c>
      <c r="B4690" s="5" t="s">
        <v>837</v>
      </c>
      <c r="C4690" s="83" t="s">
        <v>5720</v>
      </c>
      <c r="D4690" s="40" t="s">
        <v>2302</v>
      </c>
      <c r="E4690" s="40" t="s">
        <v>4246</v>
      </c>
      <c r="F4690" s="40"/>
      <c r="G4690" s="40"/>
      <c r="H4690" s="40" t="s">
        <v>2365</v>
      </c>
      <c r="I4690" s="40" t="s">
        <v>3272</v>
      </c>
      <c r="J4690" s="40" t="s">
        <v>54</v>
      </c>
      <c r="K4690" s="87" t="s">
        <v>30</v>
      </c>
    </row>
    <row r="4691" s="47" customFormat="1" ht="17.25" spans="1:11">
      <c r="A4691" s="35">
        <v>4661</v>
      </c>
      <c r="B4691" s="5" t="s">
        <v>837</v>
      </c>
      <c r="C4691" s="83" t="s">
        <v>5720</v>
      </c>
      <c r="D4691" s="40" t="s">
        <v>2302</v>
      </c>
      <c r="E4691" s="40" t="s">
        <v>2845</v>
      </c>
      <c r="F4691" s="40"/>
      <c r="G4691" s="40"/>
      <c r="H4691" s="40" t="s">
        <v>3271</v>
      </c>
      <c r="I4691" s="40" t="s">
        <v>3272</v>
      </c>
      <c r="J4691" s="40" t="s">
        <v>54</v>
      </c>
      <c r="K4691" s="164" t="s">
        <v>30</v>
      </c>
    </row>
    <row r="4692" s="47" customFormat="1" ht="17.25" spans="1:11">
      <c r="A4692" s="35">
        <v>4662</v>
      </c>
      <c r="B4692" s="5" t="s">
        <v>837</v>
      </c>
      <c r="C4692" s="83" t="s">
        <v>5720</v>
      </c>
      <c r="D4692" s="40" t="s">
        <v>2302</v>
      </c>
      <c r="E4692" s="40" t="s">
        <v>2758</v>
      </c>
      <c r="F4692" s="40"/>
      <c r="G4692" s="40"/>
      <c r="H4692" s="40" t="s">
        <v>4273</v>
      </c>
      <c r="I4692" s="40" t="s">
        <v>3272</v>
      </c>
      <c r="J4692" s="40" t="s">
        <v>54</v>
      </c>
      <c r="K4692" s="88" t="s">
        <v>30</v>
      </c>
    </row>
    <row r="4693" s="47" customFormat="1" ht="17.25" spans="1:11">
      <c r="A4693" s="35">
        <v>4663</v>
      </c>
      <c r="B4693" s="5" t="s">
        <v>837</v>
      </c>
      <c r="C4693" s="83" t="s">
        <v>5720</v>
      </c>
      <c r="D4693" s="40" t="s">
        <v>2302</v>
      </c>
      <c r="E4693" s="40" t="s">
        <v>5729</v>
      </c>
      <c r="F4693" s="40"/>
      <c r="G4693" s="40"/>
      <c r="H4693" s="40" t="s">
        <v>2365</v>
      </c>
      <c r="I4693" s="40" t="s">
        <v>3272</v>
      </c>
      <c r="J4693" s="40" t="s">
        <v>54</v>
      </c>
      <c r="K4693" s="87" t="s">
        <v>30</v>
      </c>
    </row>
    <row r="4694" s="47" customFormat="1" ht="17.25" spans="1:11">
      <c r="A4694" s="35">
        <v>4664</v>
      </c>
      <c r="B4694" s="5" t="s">
        <v>837</v>
      </c>
      <c r="C4694" s="83" t="s">
        <v>5720</v>
      </c>
      <c r="D4694" s="40" t="s">
        <v>2304</v>
      </c>
      <c r="E4694" s="40" t="s">
        <v>5730</v>
      </c>
      <c r="F4694" s="40" t="s">
        <v>5731</v>
      </c>
      <c r="G4694" s="40"/>
      <c r="H4694" s="40" t="s">
        <v>4273</v>
      </c>
      <c r="I4694" s="40" t="s">
        <v>3272</v>
      </c>
      <c r="J4694" s="40" t="s">
        <v>54</v>
      </c>
      <c r="K4694" s="164" t="s">
        <v>30</v>
      </c>
    </row>
    <row r="4695" s="47" customFormat="1" ht="17.25" spans="1:11">
      <c r="A4695" s="35">
        <v>4665</v>
      </c>
      <c r="B4695" s="5" t="s">
        <v>837</v>
      </c>
      <c r="C4695" s="83" t="s">
        <v>5720</v>
      </c>
      <c r="D4695" s="40" t="s">
        <v>2304</v>
      </c>
      <c r="E4695" s="40" t="s">
        <v>5732</v>
      </c>
      <c r="F4695" s="40"/>
      <c r="G4695" s="40"/>
      <c r="H4695" s="40" t="s">
        <v>3271</v>
      </c>
      <c r="I4695" s="40" t="s">
        <v>3272</v>
      </c>
      <c r="J4695" s="40" t="s">
        <v>54</v>
      </c>
      <c r="K4695" s="88" t="s">
        <v>31</v>
      </c>
    </row>
    <row r="4696" s="47" customFormat="1" ht="17.25" spans="1:11">
      <c r="A4696" s="35">
        <v>4666</v>
      </c>
      <c r="B4696" s="5" t="s">
        <v>837</v>
      </c>
      <c r="C4696" s="83" t="s">
        <v>5720</v>
      </c>
      <c r="D4696" s="40" t="s">
        <v>2304</v>
      </c>
      <c r="E4696" s="40" t="s">
        <v>5733</v>
      </c>
      <c r="F4696" s="40"/>
      <c r="G4696" s="40"/>
      <c r="H4696" s="40" t="s">
        <v>3267</v>
      </c>
      <c r="I4696" s="40" t="s">
        <v>3272</v>
      </c>
      <c r="J4696" s="40" t="s">
        <v>54</v>
      </c>
      <c r="K4696" s="195" t="s">
        <v>30</v>
      </c>
    </row>
    <row r="4697" s="47" customFormat="1" ht="17.25" spans="1:11">
      <c r="A4697" s="35">
        <v>4667</v>
      </c>
      <c r="B4697" s="5" t="s">
        <v>837</v>
      </c>
      <c r="C4697" s="83" t="s">
        <v>5720</v>
      </c>
      <c r="D4697" s="40" t="s">
        <v>2304</v>
      </c>
      <c r="E4697" s="40" t="s">
        <v>5734</v>
      </c>
      <c r="F4697" s="40"/>
      <c r="G4697" s="40"/>
      <c r="H4697" s="40" t="s">
        <v>4273</v>
      </c>
      <c r="I4697" s="40" t="s">
        <v>3272</v>
      </c>
      <c r="J4697" s="40" t="s">
        <v>54</v>
      </c>
      <c r="K4697" s="195" t="s">
        <v>30</v>
      </c>
    </row>
    <row r="4698" s="47" customFormat="1" ht="17.25" spans="1:11">
      <c r="A4698" s="35">
        <v>4668</v>
      </c>
      <c r="B4698" s="5" t="s">
        <v>837</v>
      </c>
      <c r="C4698" s="83" t="s">
        <v>5720</v>
      </c>
      <c r="D4698" s="40" t="s">
        <v>2304</v>
      </c>
      <c r="E4698" s="40" t="s">
        <v>5735</v>
      </c>
      <c r="F4698" s="40"/>
      <c r="G4698" s="40"/>
      <c r="H4698" s="40" t="s">
        <v>4273</v>
      </c>
      <c r="I4698" s="40" t="s">
        <v>3272</v>
      </c>
      <c r="J4698" s="40" t="s">
        <v>54</v>
      </c>
      <c r="K4698" s="164" t="s">
        <v>30</v>
      </c>
    </row>
    <row r="4699" s="47" customFormat="1" ht="17.25" spans="1:11">
      <c r="A4699" s="35">
        <v>4669</v>
      </c>
      <c r="B4699" s="5" t="s">
        <v>837</v>
      </c>
      <c r="C4699" s="83" t="s">
        <v>5720</v>
      </c>
      <c r="D4699" s="40" t="s">
        <v>2304</v>
      </c>
      <c r="E4699" s="40" t="s">
        <v>2801</v>
      </c>
      <c r="F4699" s="40"/>
      <c r="G4699" s="40"/>
      <c r="H4699" s="40" t="s">
        <v>4273</v>
      </c>
      <c r="I4699" s="40" t="s">
        <v>3272</v>
      </c>
      <c r="J4699" s="40" t="s">
        <v>54</v>
      </c>
      <c r="K4699" s="88" t="s">
        <v>30</v>
      </c>
    </row>
    <row r="4700" s="47" customFormat="1" ht="17.25" spans="1:11">
      <c r="A4700" s="35">
        <v>4670</v>
      </c>
      <c r="B4700" s="5" t="s">
        <v>837</v>
      </c>
      <c r="C4700" s="83" t="s">
        <v>5720</v>
      </c>
      <c r="D4700" s="40" t="s">
        <v>2304</v>
      </c>
      <c r="E4700" s="40" t="s">
        <v>5736</v>
      </c>
      <c r="F4700" s="40"/>
      <c r="G4700" s="40"/>
      <c r="H4700" s="40" t="s">
        <v>2365</v>
      </c>
      <c r="I4700" s="40" t="s">
        <v>3272</v>
      </c>
      <c r="J4700" s="40" t="s">
        <v>54</v>
      </c>
      <c r="K4700" s="87" t="s">
        <v>30</v>
      </c>
    </row>
    <row r="4701" s="47" customFormat="1" ht="17.25" spans="1:11">
      <c r="A4701" s="35">
        <v>4671</v>
      </c>
      <c r="B4701" s="5" t="s">
        <v>837</v>
      </c>
      <c r="C4701" s="83" t="s">
        <v>5720</v>
      </c>
      <c r="D4701" s="40" t="s">
        <v>2304</v>
      </c>
      <c r="E4701" s="40" t="s">
        <v>5737</v>
      </c>
      <c r="F4701" s="40"/>
      <c r="G4701" s="40"/>
      <c r="H4701" s="40" t="s">
        <v>2365</v>
      </c>
      <c r="I4701" s="40" t="s">
        <v>3272</v>
      </c>
      <c r="J4701" s="40" t="s">
        <v>54</v>
      </c>
      <c r="K4701" s="87" t="s">
        <v>30</v>
      </c>
    </row>
    <row r="4702" s="47" customFormat="1" ht="17.25" spans="1:11">
      <c r="A4702" s="35">
        <v>4672</v>
      </c>
      <c r="B4702" s="5" t="s">
        <v>837</v>
      </c>
      <c r="C4702" s="83" t="s">
        <v>5720</v>
      </c>
      <c r="D4702" s="40" t="s">
        <v>2304</v>
      </c>
      <c r="E4702" s="40" t="s">
        <v>5738</v>
      </c>
      <c r="F4702" s="40"/>
      <c r="G4702" s="40"/>
      <c r="H4702" s="40" t="s">
        <v>4273</v>
      </c>
      <c r="I4702" s="40" t="s">
        <v>3272</v>
      </c>
      <c r="J4702" s="40" t="s">
        <v>54</v>
      </c>
      <c r="K4702" s="88" t="s">
        <v>30</v>
      </c>
    </row>
    <row r="4703" s="47" customFormat="1" ht="17.25" spans="1:11">
      <c r="A4703" s="35">
        <v>4673</v>
      </c>
      <c r="B4703" s="5" t="s">
        <v>837</v>
      </c>
      <c r="C4703" s="83" t="s">
        <v>5720</v>
      </c>
      <c r="D4703" s="40" t="s">
        <v>2304</v>
      </c>
      <c r="E4703" s="40" t="s">
        <v>5739</v>
      </c>
      <c r="F4703" s="40"/>
      <c r="G4703" s="199"/>
      <c r="H4703" s="40" t="s">
        <v>3271</v>
      </c>
      <c r="I4703" s="40" t="s">
        <v>3272</v>
      </c>
      <c r="J4703" s="40" t="s">
        <v>54</v>
      </c>
      <c r="K4703" s="88" t="s">
        <v>30</v>
      </c>
    </row>
    <row r="4704" s="47" customFormat="1" ht="17.25" spans="1:11">
      <c r="A4704" s="35">
        <v>4674</v>
      </c>
      <c r="B4704" s="5" t="s">
        <v>837</v>
      </c>
      <c r="C4704" s="83" t="s">
        <v>5720</v>
      </c>
      <c r="D4704" s="40" t="s">
        <v>2304</v>
      </c>
      <c r="E4704" s="40" t="s">
        <v>18</v>
      </c>
      <c r="F4704" s="40" t="s">
        <v>5740</v>
      </c>
      <c r="G4704" s="6"/>
      <c r="H4704" s="40" t="s">
        <v>3271</v>
      </c>
      <c r="I4704" s="40" t="s">
        <v>3272</v>
      </c>
      <c r="J4704" s="40" t="s">
        <v>54</v>
      </c>
      <c r="K4704" s="88" t="s">
        <v>30</v>
      </c>
    </row>
    <row r="4705" s="47" customFormat="1" ht="34.5" spans="1:11">
      <c r="A4705" s="35">
        <v>4675</v>
      </c>
      <c r="B4705" s="5" t="s">
        <v>837</v>
      </c>
      <c r="C4705" s="83" t="s">
        <v>5741</v>
      </c>
      <c r="D4705" s="40" t="s">
        <v>1311</v>
      </c>
      <c r="E4705" s="40" t="s">
        <v>5742</v>
      </c>
      <c r="F4705" s="40"/>
      <c r="G4705" s="40"/>
      <c r="H4705" s="40" t="s">
        <v>5588</v>
      </c>
      <c r="I4705" s="40" t="s">
        <v>3272</v>
      </c>
      <c r="J4705" s="40" t="s">
        <v>77</v>
      </c>
      <c r="K4705" s="88" t="s">
        <v>30</v>
      </c>
    </row>
    <row r="4706" s="47" customFormat="1" ht="34.5" spans="1:11">
      <c r="A4706" s="35">
        <v>4676</v>
      </c>
      <c r="B4706" s="5" t="s">
        <v>837</v>
      </c>
      <c r="C4706" s="83" t="s">
        <v>5741</v>
      </c>
      <c r="D4706" s="40" t="s">
        <v>1311</v>
      </c>
      <c r="E4706" s="40" t="s">
        <v>5743</v>
      </c>
      <c r="F4706" s="40"/>
      <c r="G4706" s="40"/>
      <c r="H4706" s="40" t="s">
        <v>5588</v>
      </c>
      <c r="I4706" s="40" t="s">
        <v>3272</v>
      </c>
      <c r="J4706" s="40" t="s">
        <v>77</v>
      </c>
      <c r="K4706" s="164" t="s">
        <v>30</v>
      </c>
    </row>
    <row r="4707" s="47" customFormat="1" ht="34.5" spans="1:11">
      <c r="A4707" s="35">
        <v>4677</v>
      </c>
      <c r="B4707" s="5" t="s">
        <v>837</v>
      </c>
      <c r="C4707" s="83" t="s">
        <v>5741</v>
      </c>
      <c r="D4707" s="40" t="s">
        <v>1311</v>
      </c>
      <c r="E4707" s="40" t="s">
        <v>5744</v>
      </c>
      <c r="F4707" s="40"/>
      <c r="G4707" s="40"/>
      <c r="H4707" s="40" t="s">
        <v>5588</v>
      </c>
      <c r="I4707" s="40" t="s">
        <v>3272</v>
      </c>
      <c r="J4707" s="40" t="s">
        <v>77</v>
      </c>
      <c r="K4707" s="164" t="s">
        <v>30</v>
      </c>
    </row>
    <row r="4708" s="47" customFormat="1" ht="34.5" spans="1:11">
      <c r="A4708" s="35">
        <v>4678</v>
      </c>
      <c r="B4708" s="5" t="s">
        <v>837</v>
      </c>
      <c r="C4708" s="83" t="s">
        <v>5741</v>
      </c>
      <c r="D4708" s="40" t="s">
        <v>1311</v>
      </c>
      <c r="E4708" s="40" t="s">
        <v>5745</v>
      </c>
      <c r="F4708" s="40"/>
      <c r="G4708" s="40"/>
      <c r="H4708" s="40" t="s">
        <v>5588</v>
      </c>
      <c r="I4708" s="40" t="s">
        <v>3272</v>
      </c>
      <c r="J4708" s="40" t="s">
        <v>77</v>
      </c>
      <c r="K4708" s="164" t="s">
        <v>30</v>
      </c>
    </row>
    <row r="4709" s="47" customFormat="1" ht="34.5" spans="1:11">
      <c r="A4709" s="35">
        <v>4679</v>
      </c>
      <c r="B4709" s="5" t="s">
        <v>837</v>
      </c>
      <c r="C4709" s="83" t="s">
        <v>5741</v>
      </c>
      <c r="D4709" s="40" t="s">
        <v>1311</v>
      </c>
      <c r="E4709" s="40" t="s">
        <v>5746</v>
      </c>
      <c r="F4709" s="40"/>
      <c r="G4709" s="40"/>
      <c r="H4709" s="40" t="s">
        <v>5588</v>
      </c>
      <c r="I4709" s="40" t="s">
        <v>3272</v>
      </c>
      <c r="J4709" s="40" t="s">
        <v>77</v>
      </c>
      <c r="K4709" s="164" t="s">
        <v>30</v>
      </c>
    </row>
    <row r="4710" s="47" customFormat="1" ht="34.5" spans="1:11">
      <c r="A4710" s="35">
        <v>4680</v>
      </c>
      <c r="B4710" s="5" t="s">
        <v>837</v>
      </c>
      <c r="C4710" s="83" t="s">
        <v>5741</v>
      </c>
      <c r="D4710" s="40" t="s">
        <v>1311</v>
      </c>
      <c r="E4710" s="40" t="s">
        <v>5747</v>
      </c>
      <c r="F4710" s="40"/>
      <c r="G4710" s="40"/>
      <c r="H4710" s="40" t="s">
        <v>5588</v>
      </c>
      <c r="I4710" s="40" t="s">
        <v>3272</v>
      </c>
      <c r="J4710" s="40" t="s">
        <v>77</v>
      </c>
      <c r="K4710" s="144" t="s">
        <v>30</v>
      </c>
    </row>
    <row r="4711" s="47" customFormat="1" ht="34.5" spans="1:11">
      <c r="A4711" s="35">
        <v>4681</v>
      </c>
      <c r="B4711" s="5" t="s">
        <v>837</v>
      </c>
      <c r="C4711" s="83" t="s">
        <v>5741</v>
      </c>
      <c r="D4711" s="40" t="s">
        <v>1311</v>
      </c>
      <c r="E4711" s="40" t="s">
        <v>5748</v>
      </c>
      <c r="F4711" s="40"/>
      <c r="G4711" s="40"/>
      <c r="H4711" s="40" t="s">
        <v>5588</v>
      </c>
      <c r="I4711" s="40" t="s">
        <v>3272</v>
      </c>
      <c r="J4711" s="40" t="s">
        <v>77</v>
      </c>
      <c r="K4711" s="164" t="s">
        <v>30</v>
      </c>
    </row>
    <row r="4712" s="47" customFormat="1" ht="34.5" spans="1:11">
      <c r="A4712" s="35">
        <v>4682</v>
      </c>
      <c r="B4712" s="5" t="s">
        <v>837</v>
      </c>
      <c r="C4712" s="83" t="s">
        <v>5741</v>
      </c>
      <c r="D4712" s="40" t="s">
        <v>1311</v>
      </c>
      <c r="E4712" s="40" t="s">
        <v>5749</v>
      </c>
      <c r="F4712" s="40"/>
      <c r="G4712" s="40"/>
      <c r="H4712" s="40" t="s">
        <v>5588</v>
      </c>
      <c r="I4712" s="40" t="s">
        <v>3272</v>
      </c>
      <c r="J4712" s="40" t="s">
        <v>77</v>
      </c>
      <c r="K4712" s="108" t="s">
        <v>30</v>
      </c>
    </row>
    <row r="4713" s="47" customFormat="1" ht="34.5" spans="1:11">
      <c r="A4713" s="35">
        <v>4683</v>
      </c>
      <c r="B4713" s="5" t="s">
        <v>837</v>
      </c>
      <c r="C4713" s="83" t="s">
        <v>5741</v>
      </c>
      <c r="D4713" s="40" t="s">
        <v>1311</v>
      </c>
      <c r="E4713" s="40" t="s">
        <v>5750</v>
      </c>
      <c r="F4713" s="40"/>
      <c r="G4713" s="40"/>
      <c r="H4713" s="40" t="s">
        <v>5588</v>
      </c>
      <c r="I4713" s="40" t="s">
        <v>3272</v>
      </c>
      <c r="J4713" s="40" t="s">
        <v>77</v>
      </c>
      <c r="K4713" s="108" t="s">
        <v>30</v>
      </c>
    </row>
    <row r="4714" s="47" customFormat="1" ht="34.5" spans="1:11">
      <c r="A4714" s="35">
        <v>4684</v>
      </c>
      <c r="B4714" s="5" t="s">
        <v>837</v>
      </c>
      <c r="C4714" s="83" t="s">
        <v>5741</v>
      </c>
      <c r="D4714" s="40" t="s">
        <v>1311</v>
      </c>
      <c r="E4714" s="40" t="s">
        <v>5751</v>
      </c>
      <c r="F4714" s="40"/>
      <c r="G4714" s="40"/>
      <c r="H4714" s="40" t="s">
        <v>5588</v>
      </c>
      <c r="I4714" s="40" t="s">
        <v>3272</v>
      </c>
      <c r="J4714" s="40" t="s">
        <v>77</v>
      </c>
      <c r="K4714" s="164" t="s">
        <v>30</v>
      </c>
    </row>
    <row r="4715" s="47" customFormat="1" ht="34.5" spans="1:11">
      <c r="A4715" s="35">
        <v>4685</v>
      </c>
      <c r="B4715" s="5" t="s">
        <v>837</v>
      </c>
      <c r="C4715" s="83" t="s">
        <v>5741</v>
      </c>
      <c r="D4715" s="40" t="s">
        <v>1311</v>
      </c>
      <c r="E4715" s="40" t="s">
        <v>5752</v>
      </c>
      <c r="F4715" s="40"/>
      <c r="G4715" s="40"/>
      <c r="H4715" s="40" t="s">
        <v>5588</v>
      </c>
      <c r="I4715" s="40" t="s">
        <v>3272</v>
      </c>
      <c r="J4715" s="40" t="s">
        <v>77</v>
      </c>
      <c r="K4715" s="88" t="s">
        <v>30</v>
      </c>
    </row>
    <row r="4716" s="47" customFormat="1" ht="34.5" spans="1:11">
      <c r="A4716" s="35">
        <v>4686</v>
      </c>
      <c r="B4716" s="5" t="s">
        <v>837</v>
      </c>
      <c r="C4716" s="83" t="s">
        <v>5741</v>
      </c>
      <c r="D4716" s="40" t="s">
        <v>2261</v>
      </c>
      <c r="E4716" s="40" t="s">
        <v>2396</v>
      </c>
      <c r="F4716" s="40"/>
      <c r="G4716" s="40"/>
      <c r="H4716" s="40" t="s">
        <v>3271</v>
      </c>
      <c r="I4716" s="40" t="s">
        <v>3272</v>
      </c>
      <c r="J4716" s="40" t="s">
        <v>77</v>
      </c>
      <c r="K4716" s="164" t="s">
        <v>30</v>
      </c>
    </row>
    <row r="4717" s="47" customFormat="1" ht="34.5" spans="1:11">
      <c r="A4717" s="35">
        <v>4687</v>
      </c>
      <c r="B4717" s="5" t="s">
        <v>837</v>
      </c>
      <c r="C4717" s="83" t="s">
        <v>5741</v>
      </c>
      <c r="D4717" s="40" t="s">
        <v>2261</v>
      </c>
      <c r="E4717" s="40" t="s">
        <v>2310</v>
      </c>
      <c r="F4717" s="40"/>
      <c r="G4717" s="40"/>
      <c r="H4717" s="40" t="s">
        <v>3271</v>
      </c>
      <c r="I4717" s="40" t="s">
        <v>3272</v>
      </c>
      <c r="J4717" s="40" t="s">
        <v>77</v>
      </c>
      <c r="K4717" s="42" t="s">
        <v>30</v>
      </c>
    </row>
    <row r="4718" s="47" customFormat="1" ht="34.5" spans="1:11">
      <c r="A4718" s="35">
        <v>4688</v>
      </c>
      <c r="B4718" s="5" t="s">
        <v>837</v>
      </c>
      <c r="C4718" s="83" t="s">
        <v>5741</v>
      </c>
      <c r="D4718" s="40" t="s">
        <v>2261</v>
      </c>
      <c r="E4718" s="40" t="s">
        <v>5753</v>
      </c>
      <c r="F4718" s="40"/>
      <c r="G4718" s="40"/>
      <c r="H4718" s="40" t="s">
        <v>3267</v>
      </c>
      <c r="I4718" s="40" t="s">
        <v>3272</v>
      </c>
      <c r="J4718" s="40" t="s">
        <v>77</v>
      </c>
      <c r="K4718" s="88" t="s">
        <v>30</v>
      </c>
    </row>
    <row r="4719" s="47" customFormat="1" ht="34.5" spans="1:11">
      <c r="A4719" s="35">
        <v>4689</v>
      </c>
      <c r="B4719" s="5" t="s">
        <v>837</v>
      </c>
      <c r="C4719" s="83" t="s">
        <v>5741</v>
      </c>
      <c r="D4719" s="40" t="s">
        <v>2261</v>
      </c>
      <c r="E4719" s="40" t="s">
        <v>5754</v>
      </c>
      <c r="F4719" s="40"/>
      <c r="G4719" s="40"/>
      <c r="H4719" s="40" t="s">
        <v>3267</v>
      </c>
      <c r="I4719" s="40" t="s">
        <v>3272</v>
      </c>
      <c r="J4719" s="40" t="s">
        <v>77</v>
      </c>
      <c r="K4719" s="88" t="s">
        <v>30</v>
      </c>
    </row>
    <row r="4720" s="47" customFormat="1" ht="34.5" spans="1:11">
      <c r="A4720" s="35">
        <v>4690</v>
      </c>
      <c r="B4720" s="5" t="s">
        <v>837</v>
      </c>
      <c r="C4720" s="83" t="s">
        <v>5741</v>
      </c>
      <c r="D4720" s="40" t="s">
        <v>2261</v>
      </c>
      <c r="E4720" s="40" t="s">
        <v>5755</v>
      </c>
      <c r="F4720" s="40"/>
      <c r="G4720" s="40"/>
      <c r="H4720" s="40" t="s">
        <v>3267</v>
      </c>
      <c r="I4720" s="40" t="s">
        <v>3272</v>
      </c>
      <c r="J4720" s="40" t="s">
        <v>77</v>
      </c>
      <c r="K4720" s="88" t="s">
        <v>30</v>
      </c>
    </row>
    <row r="4721" s="47" customFormat="1" ht="34.5" spans="1:11">
      <c r="A4721" s="35">
        <v>4691</v>
      </c>
      <c r="B4721" s="5" t="s">
        <v>837</v>
      </c>
      <c r="C4721" s="83" t="s">
        <v>5741</v>
      </c>
      <c r="D4721" s="40" t="s">
        <v>2261</v>
      </c>
      <c r="E4721" s="40" t="s">
        <v>5756</v>
      </c>
      <c r="F4721" s="40"/>
      <c r="G4721" s="40"/>
      <c r="H4721" s="40" t="s">
        <v>3267</v>
      </c>
      <c r="I4721" s="40" t="s">
        <v>3272</v>
      </c>
      <c r="J4721" s="40" t="s">
        <v>77</v>
      </c>
      <c r="K4721" s="88" t="s">
        <v>30</v>
      </c>
    </row>
    <row r="4722" s="47" customFormat="1" ht="17.25" spans="1:11">
      <c r="A4722" s="35">
        <v>4692</v>
      </c>
      <c r="B4722" s="5" t="s">
        <v>837</v>
      </c>
      <c r="C4722" s="83" t="s">
        <v>5741</v>
      </c>
      <c r="D4722" s="40" t="s">
        <v>2263</v>
      </c>
      <c r="E4722" s="40" t="s">
        <v>5757</v>
      </c>
      <c r="F4722" s="40" t="s">
        <v>5758</v>
      </c>
      <c r="G4722" s="40"/>
      <c r="H4722" s="40" t="s">
        <v>4273</v>
      </c>
      <c r="I4722" s="40" t="s">
        <v>3272</v>
      </c>
      <c r="J4722" s="40" t="s">
        <v>5626</v>
      </c>
      <c r="K4722" s="164" t="s">
        <v>30</v>
      </c>
    </row>
    <row r="4723" s="47" customFormat="1" ht="34.5" spans="1:11">
      <c r="A4723" s="35">
        <v>4693</v>
      </c>
      <c r="B4723" s="5" t="s">
        <v>837</v>
      </c>
      <c r="C4723" s="83" t="s">
        <v>5741</v>
      </c>
      <c r="D4723" s="40" t="s">
        <v>2263</v>
      </c>
      <c r="E4723" s="40" t="s">
        <v>5759</v>
      </c>
      <c r="F4723" s="40"/>
      <c r="G4723" s="40"/>
      <c r="H4723" s="40" t="s">
        <v>5588</v>
      </c>
      <c r="I4723" s="40" t="s">
        <v>3272</v>
      </c>
      <c r="J4723" s="40" t="s">
        <v>5626</v>
      </c>
      <c r="K4723" s="164" t="s">
        <v>30</v>
      </c>
    </row>
    <row r="4724" s="47" customFormat="1" ht="34.5" spans="1:11">
      <c r="A4724" s="35">
        <v>4694</v>
      </c>
      <c r="B4724" s="5" t="s">
        <v>837</v>
      </c>
      <c r="C4724" s="83" t="s">
        <v>5741</v>
      </c>
      <c r="D4724" s="40" t="s">
        <v>2263</v>
      </c>
      <c r="E4724" s="40" t="s">
        <v>5760</v>
      </c>
      <c r="F4724" s="40"/>
      <c r="G4724" s="40"/>
      <c r="H4724" s="40" t="s">
        <v>5588</v>
      </c>
      <c r="I4724" s="40" t="s">
        <v>3272</v>
      </c>
      <c r="J4724" s="40" t="s">
        <v>5626</v>
      </c>
      <c r="K4724" s="88" t="s">
        <v>30</v>
      </c>
    </row>
    <row r="4725" s="47" customFormat="1" ht="34.5" spans="1:11">
      <c r="A4725" s="35">
        <v>4695</v>
      </c>
      <c r="B4725" s="5" t="s">
        <v>837</v>
      </c>
      <c r="C4725" s="83" t="s">
        <v>5741</v>
      </c>
      <c r="D4725" s="40" t="s">
        <v>2263</v>
      </c>
      <c r="E4725" s="40" t="s">
        <v>5761</v>
      </c>
      <c r="F4725" s="40"/>
      <c r="G4725" s="40"/>
      <c r="H4725" s="40" t="s">
        <v>5588</v>
      </c>
      <c r="I4725" s="40" t="s">
        <v>3272</v>
      </c>
      <c r="J4725" s="40" t="s">
        <v>5626</v>
      </c>
      <c r="K4725" s="88" t="s">
        <v>30</v>
      </c>
    </row>
    <row r="4726" s="47" customFormat="1" ht="34.5" spans="1:11">
      <c r="A4726" s="35">
        <v>4696</v>
      </c>
      <c r="B4726" s="5" t="s">
        <v>837</v>
      </c>
      <c r="C4726" s="83" t="s">
        <v>5741</v>
      </c>
      <c r="D4726" s="40" t="s">
        <v>2263</v>
      </c>
      <c r="E4726" s="40" t="s">
        <v>5762</v>
      </c>
      <c r="F4726" s="40"/>
      <c r="G4726" s="40"/>
      <c r="H4726" s="40" t="s">
        <v>5588</v>
      </c>
      <c r="I4726" s="40" t="s">
        <v>3272</v>
      </c>
      <c r="J4726" s="40" t="s">
        <v>5626</v>
      </c>
      <c r="K4726" s="88" t="s">
        <v>30</v>
      </c>
    </row>
    <row r="4727" s="47" customFormat="1" ht="34.5" spans="1:11">
      <c r="A4727" s="35">
        <v>4697</v>
      </c>
      <c r="B4727" s="5" t="s">
        <v>837</v>
      </c>
      <c r="C4727" s="83" t="s">
        <v>5741</v>
      </c>
      <c r="D4727" s="40" t="s">
        <v>2263</v>
      </c>
      <c r="E4727" s="40" t="s">
        <v>5763</v>
      </c>
      <c r="F4727" s="40"/>
      <c r="G4727" s="40"/>
      <c r="H4727" s="40" t="s">
        <v>5588</v>
      </c>
      <c r="I4727" s="40" t="s">
        <v>3272</v>
      </c>
      <c r="J4727" s="40" t="s">
        <v>5626</v>
      </c>
      <c r="K4727" s="88" t="s">
        <v>30</v>
      </c>
    </row>
    <row r="4728" s="47" customFormat="1" ht="34.5" spans="1:11">
      <c r="A4728" s="35">
        <v>4698</v>
      </c>
      <c r="B4728" s="5" t="s">
        <v>837</v>
      </c>
      <c r="C4728" s="83" t="s">
        <v>5741</v>
      </c>
      <c r="D4728" s="40" t="s">
        <v>2263</v>
      </c>
      <c r="E4728" s="40" t="s">
        <v>5764</v>
      </c>
      <c r="F4728" s="40"/>
      <c r="G4728" s="40"/>
      <c r="H4728" s="40" t="s">
        <v>5588</v>
      </c>
      <c r="I4728" s="40" t="s">
        <v>3272</v>
      </c>
      <c r="J4728" s="40" t="s">
        <v>5626</v>
      </c>
      <c r="K4728" s="88" t="s">
        <v>30</v>
      </c>
    </row>
    <row r="4729" s="47" customFormat="1" ht="34.5" spans="1:11">
      <c r="A4729" s="35">
        <v>4699</v>
      </c>
      <c r="B4729" s="5" t="s">
        <v>837</v>
      </c>
      <c r="C4729" s="83" t="s">
        <v>5741</v>
      </c>
      <c r="D4729" s="40" t="s">
        <v>2263</v>
      </c>
      <c r="E4729" s="40" t="s">
        <v>5765</v>
      </c>
      <c r="F4729" s="40"/>
      <c r="G4729" s="40"/>
      <c r="H4729" s="40" t="s">
        <v>5588</v>
      </c>
      <c r="I4729" s="40" t="s">
        <v>3272</v>
      </c>
      <c r="J4729" s="40" t="s">
        <v>5626</v>
      </c>
      <c r="K4729" s="195" t="s">
        <v>30</v>
      </c>
    </row>
    <row r="4730" s="47" customFormat="1" ht="34.5" spans="1:11">
      <c r="A4730" s="35">
        <v>4700</v>
      </c>
      <c r="B4730" s="5" t="s">
        <v>837</v>
      </c>
      <c r="C4730" s="83" t="s">
        <v>5741</v>
      </c>
      <c r="D4730" s="40" t="s">
        <v>2263</v>
      </c>
      <c r="E4730" s="40" t="s">
        <v>5766</v>
      </c>
      <c r="F4730" s="40"/>
      <c r="G4730" s="40"/>
      <c r="H4730" s="40" t="s">
        <v>5588</v>
      </c>
      <c r="I4730" s="40" t="s">
        <v>3272</v>
      </c>
      <c r="J4730" s="40" t="s">
        <v>5626</v>
      </c>
      <c r="K4730" s="88" t="s">
        <v>30</v>
      </c>
    </row>
    <row r="4731" s="47" customFormat="1" ht="34.5" spans="1:11">
      <c r="A4731" s="35">
        <v>4701</v>
      </c>
      <c r="B4731" s="5" t="s">
        <v>837</v>
      </c>
      <c r="C4731" s="83" t="s">
        <v>5741</v>
      </c>
      <c r="D4731" s="40" t="s">
        <v>2263</v>
      </c>
      <c r="E4731" s="40" t="s">
        <v>5767</v>
      </c>
      <c r="F4731" s="40"/>
      <c r="G4731" s="40"/>
      <c r="H4731" s="40" t="s">
        <v>5588</v>
      </c>
      <c r="I4731" s="40" t="s">
        <v>3272</v>
      </c>
      <c r="J4731" s="40" t="s">
        <v>5626</v>
      </c>
      <c r="K4731" s="88" t="s">
        <v>30</v>
      </c>
    </row>
    <row r="4732" s="47" customFormat="1" ht="34.5" spans="1:11">
      <c r="A4732" s="35">
        <v>4702</v>
      </c>
      <c r="B4732" s="5" t="s">
        <v>837</v>
      </c>
      <c r="C4732" s="83" t="s">
        <v>5741</v>
      </c>
      <c r="D4732" s="40" t="s">
        <v>2263</v>
      </c>
      <c r="E4732" s="40" t="s">
        <v>5768</v>
      </c>
      <c r="F4732" s="40"/>
      <c r="G4732" s="40"/>
      <c r="H4732" s="40" t="s">
        <v>5588</v>
      </c>
      <c r="I4732" s="40" t="s">
        <v>3272</v>
      </c>
      <c r="J4732" s="40" t="s">
        <v>5626</v>
      </c>
      <c r="K4732" s="164" t="s">
        <v>30</v>
      </c>
    </row>
    <row r="4733" s="47" customFormat="1" ht="34.5" spans="1:11">
      <c r="A4733" s="35">
        <v>4703</v>
      </c>
      <c r="B4733" s="5" t="s">
        <v>837</v>
      </c>
      <c r="C4733" s="83" t="s">
        <v>5741</v>
      </c>
      <c r="D4733" s="40" t="s">
        <v>2263</v>
      </c>
      <c r="E4733" s="40" t="s">
        <v>5769</v>
      </c>
      <c r="F4733" s="40"/>
      <c r="G4733" s="40"/>
      <c r="H4733" s="40" t="s">
        <v>5588</v>
      </c>
      <c r="I4733" s="40" t="s">
        <v>3272</v>
      </c>
      <c r="J4733" s="40" t="s">
        <v>5626</v>
      </c>
      <c r="K4733" s="88" t="s">
        <v>30</v>
      </c>
    </row>
    <row r="4734" s="47" customFormat="1" ht="34.5" spans="1:11">
      <c r="A4734" s="35">
        <v>4704</v>
      </c>
      <c r="B4734" s="5" t="s">
        <v>837</v>
      </c>
      <c r="C4734" s="83" t="s">
        <v>5741</v>
      </c>
      <c r="D4734" s="40" t="s">
        <v>2263</v>
      </c>
      <c r="E4734" s="40" t="s">
        <v>5770</v>
      </c>
      <c r="F4734" s="40"/>
      <c r="G4734" s="40"/>
      <c r="H4734" s="40" t="s">
        <v>5588</v>
      </c>
      <c r="I4734" s="40" t="s">
        <v>3272</v>
      </c>
      <c r="J4734" s="40" t="s">
        <v>5626</v>
      </c>
      <c r="K4734" s="88" t="s">
        <v>30</v>
      </c>
    </row>
    <row r="4735" s="47" customFormat="1" ht="34.5" spans="1:11">
      <c r="A4735" s="35">
        <v>4705</v>
      </c>
      <c r="B4735" s="5" t="s">
        <v>837</v>
      </c>
      <c r="C4735" s="83" t="s">
        <v>5741</v>
      </c>
      <c r="D4735" s="40" t="s">
        <v>2263</v>
      </c>
      <c r="E4735" s="40" t="s">
        <v>5771</v>
      </c>
      <c r="F4735" s="40"/>
      <c r="G4735" s="40"/>
      <c r="H4735" s="40" t="s">
        <v>5588</v>
      </c>
      <c r="I4735" s="40" t="s">
        <v>3272</v>
      </c>
      <c r="J4735" s="40" t="s">
        <v>5626</v>
      </c>
      <c r="K4735" s="88" t="s">
        <v>30</v>
      </c>
    </row>
    <row r="4736" s="47" customFormat="1" ht="34.5" spans="1:11">
      <c r="A4736" s="35">
        <v>4706</v>
      </c>
      <c r="B4736" s="5" t="s">
        <v>837</v>
      </c>
      <c r="C4736" s="83" t="s">
        <v>5741</v>
      </c>
      <c r="D4736" s="40" t="s">
        <v>2263</v>
      </c>
      <c r="E4736" s="40" t="s">
        <v>5772</v>
      </c>
      <c r="F4736" s="40"/>
      <c r="G4736" s="40"/>
      <c r="H4736" s="40" t="s">
        <v>5588</v>
      </c>
      <c r="I4736" s="40" t="s">
        <v>3272</v>
      </c>
      <c r="J4736" s="40" t="s">
        <v>5626</v>
      </c>
      <c r="K4736" s="88" t="s">
        <v>30</v>
      </c>
    </row>
    <row r="4737" s="47" customFormat="1" ht="34.5" spans="1:11">
      <c r="A4737" s="35">
        <v>4707</v>
      </c>
      <c r="B4737" s="5" t="s">
        <v>837</v>
      </c>
      <c r="C4737" s="83" t="s">
        <v>5741</v>
      </c>
      <c r="D4737" s="40" t="s">
        <v>2263</v>
      </c>
      <c r="E4737" s="40" t="s">
        <v>280</v>
      </c>
      <c r="F4737" s="40"/>
      <c r="G4737" s="40"/>
      <c r="H4737" s="40" t="s">
        <v>5588</v>
      </c>
      <c r="I4737" s="40" t="s">
        <v>3272</v>
      </c>
      <c r="J4737" s="40" t="s">
        <v>5626</v>
      </c>
      <c r="K4737" s="164" t="s">
        <v>30</v>
      </c>
    </row>
    <row r="4738" s="47" customFormat="1" ht="34.5" spans="1:11">
      <c r="A4738" s="35">
        <v>4708</v>
      </c>
      <c r="B4738" s="5" t="s">
        <v>837</v>
      </c>
      <c r="C4738" s="83" t="s">
        <v>5741</v>
      </c>
      <c r="D4738" s="40" t="s">
        <v>2264</v>
      </c>
      <c r="E4738" s="40" t="s">
        <v>5773</v>
      </c>
      <c r="F4738" s="40"/>
      <c r="G4738" s="40"/>
      <c r="H4738" s="40" t="s">
        <v>5588</v>
      </c>
      <c r="I4738" s="40" t="s">
        <v>3272</v>
      </c>
      <c r="J4738" s="40" t="s">
        <v>5626</v>
      </c>
      <c r="K4738" s="88" t="s">
        <v>30</v>
      </c>
    </row>
    <row r="4739" s="47" customFormat="1" ht="34.5" spans="1:11">
      <c r="A4739" s="35">
        <v>4709</v>
      </c>
      <c r="B4739" s="5" t="s">
        <v>837</v>
      </c>
      <c r="C4739" s="83" t="s">
        <v>5741</v>
      </c>
      <c r="D4739" s="40" t="s">
        <v>2264</v>
      </c>
      <c r="E4739" s="40" t="s">
        <v>5774</v>
      </c>
      <c r="F4739" s="40"/>
      <c r="G4739" s="40"/>
      <c r="H4739" s="40" t="s">
        <v>5588</v>
      </c>
      <c r="I4739" s="40" t="s">
        <v>3272</v>
      </c>
      <c r="J4739" s="40" t="s">
        <v>5626</v>
      </c>
      <c r="K4739" s="88" t="s">
        <v>30</v>
      </c>
    </row>
    <row r="4740" s="47" customFormat="1" ht="34.5" spans="1:11">
      <c r="A4740" s="35">
        <v>4710</v>
      </c>
      <c r="B4740" s="5" t="s">
        <v>837</v>
      </c>
      <c r="C4740" s="83" t="s">
        <v>5741</v>
      </c>
      <c r="D4740" s="40" t="s">
        <v>2264</v>
      </c>
      <c r="E4740" s="40" t="s">
        <v>5775</v>
      </c>
      <c r="F4740" s="40"/>
      <c r="G4740" s="40"/>
      <c r="H4740" s="40" t="s">
        <v>5588</v>
      </c>
      <c r="I4740" s="40" t="s">
        <v>3272</v>
      </c>
      <c r="J4740" s="40" t="s">
        <v>5626</v>
      </c>
      <c r="K4740" s="88" t="s">
        <v>30</v>
      </c>
    </row>
    <row r="4741" s="47" customFormat="1" ht="34.5" spans="1:11">
      <c r="A4741" s="35">
        <v>4711</v>
      </c>
      <c r="B4741" s="5" t="s">
        <v>837</v>
      </c>
      <c r="C4741" s="83" t="s">
        <v>5741</v>
      </c>
      <c r="D4741" s="40" t="s">
        <v>2264</v>
      </c>
      <c r="E4741" s="40" t="s">
        <v>5776</v>
      </c>
      <c r="F4741" s="40"/>
      <c r="G4741" s="40"/>
      <c r="H4741" s="40" t="s">
        <v>5588</v>
      </c>
      <c r="I4741" s="40" t="s">
        <v>3272</v>
      </c>
      <c r="J4741" s="40" t="s">
        <v>5626</v>
      </c>
      <c r="K4741" s="144" t="s">
        <v>30</v>
      </c>
    </row>
    <row r="4742" s="47" customFormat="1" ht="34.5" spans="1:11">
      <c r="A4742" s="35">
        <v>4712</v>
      </c>
      <c r="B4742" s="5" t="s">
        <v>837</v>
      </c>
      <c r="C4742" s="83" t="s">
        <v>5741</v>
      </c>
      <c r="D4742" s="40" t="s">
        <v>2264</v>
      </c>
      <c r="E4742" s="40" t="s">
        <v>5777</v>
      </c>
      <c r="F4742" s="40"/>
      <c r="G4742" s="40"/>
      <c r="H4742" s="40" t="s">
        <v>5588</v>
      </c>
      <c r="I4742" s="40" t="s">
        <v>3272</v>
      </c>
      <c r="J4742" s="40" t="s">
        <v>5626</v>
      </c>
      <c r="K4742" s="88" t="s">
        <v>30</v>
      </c>
    </row>
    <row r="4743" s="47" customFormat="1" ht="34.5" spans="1:11">
      <c r="A4743" s="35">
        <v>4713</v>
      </c>
      <c r="B4743" s="5" t="s">
        <v>837</v>
      </c>
      <c r="C4743" s="83" t="s">
        <v>5741</v>
      </c>
      <c r="D4743" s="40" t="s">
        <v>2264</v>
      </c>
      <c r="E4743" s="40" t="s">
        <v>5778</v>
      </c>
      <c r="F4743" s="40"/>
      <c r="G4743" s="40"/>
      <c r="H4743" s="40" t="s">
        <v>5588</v>
      </c>
      <c r="I4743" s="40" t="s">
        <v>3272</v>
      </c>
      <c r="J4743" s="40" t="s">
        <v>5626</v>
      </c>
      <c r="K4743" s="88" t="s">
        <v>30</v>
      </c>
    </row>
    <row r="4744" s="47" customFormat="1" ht="34.5" spans="1:11">
      <c r="A4744" s="35">
        <v>4714</v>
      </c>
      <c r="B4744" s="5" t="s">
        <v>837</v>
      </c>
      <c r="C4744" s="83" t="s">
        <v>5741</v>
      </c>
      <c r="D4744" s="40" t="s">
        <v>2264</v>
      </c>
      <c r="E4744" s="40" t="s">
        <v>5779</v>
      </c>
      <c r="F4744" s="40"/>
      <c r="G4744" s="40"/>
      <c r="H4744" s="40" t="s">
        <v>5588</v>
      </c>
      <c r="I4744" s="40" t="s">
        <v>3272</v>
      </c>
      <c r="J4744" s="40" t="s">
        <v>5626</v>
      </c>
      <c r="K4744" s="195" t="s">
        <v>30</v>
      </c>
    </row>
    <row r="4745" s="47" customFormat="1" ht="34.5" spans="1:11">
      <c r="A4745" s="35">
        <v>4715</v>
      </c>
      <c r="B4745" s="5" t="s">
        <v>837</v>
      </c>
      <c r="C4745" s="83" t="s">
        <v>5741</v>
      </c>
      <c r="D4745" s="40" t="s">
        <v>2264</v>
      </c>
      <c r="E4745" s="40" t="s">
        <v>5780</v>
      </c>
      <c r="F4745" s="40"/>
      <c r="G4745" s="40"/>
      <c r="H4745" s="40" t="s">
        <v>5588</v>
      </c>
      <c r="I4745" s="40" t="s">
        <v>3272</v>
      </c>
      <c r="J4745" s="40" t="s">
        <v>5626</v>
      </c>
      <c r="K4745" s="144" t="s">
        <v>30</v>
      </c>
    </row>
    <row r="4746" s="47" customFormat="1" ht="17.25" spans="1:11">
      <c r="A4746" s="35">
        <v>4716</v>
      </c>
      <c r="B4746" s="5" t="s">
        <v>837</v>
      </c>
      <c r="C4746" s="83" t="s">
        <v>5741</v>
      </c>
      <c r="D4746" s="40" t="s">
        <v>2266</v>
      </c>
      <c r="E4746" s="40" t="s">
        <v>5781</v>
      </c>
      <c r="F4746" s="40"/>
      <c r="G4746" s="40"/>
      <c r="H4746" s="40" t="s">
        <v>4273</v>
      </c>
      <c r="I4746" s="40" t="s">
        <v>3272</v>
      </c>
      <c r="J4746" s="40" t="s">
        <v>5626</v>
      </c>
      <c r="K4746" s="88" t="s">
        <v>30</v>
      </c>
    </row>
    <row r="4747" s="47" customFormat="1" ht="34.5" spans="1:11">
      <c r="A4747" s="35">
        <v>4717</v>
      </c>
      <c r="B4747" s="5" t="s">
        <v>837</v>
      </c>
      <c r="C4747" s="83" t="s">
        <v>5741</v>
      </c>
      <c r="D4747" s="40" t="s">
        <v>2266</v>
      </c>
      <c r="E4747" s="40" t="s">
        <v>5649</v>
      </c>
      <c r="F4747" s="40"/>
      <c r="G4747" s="40"/>
      <c r="H4747" s="40" t="s">
        <v>5588</v>
      </c>
      <c r="I4747" s="40" t="s">
        <v>3272</v>
      </c>
      <c r="J4747" s="40" t="s">
        <v>5626</v>
      </c>
      <c r="K4747" s="90" t="s">
        <v>30</v>
      </c>
    </row>
    <row r="4748" s="47" customFormat="1" ht="17.25" spans="1:11">
      <c r="A4748" s="35">
        <v>4718</v>
      </c>
      <c r="B4748" s="5" t="s">
        <v>837</v>
      </c>
      <c r="C4748" s="83" t="s">
        <v>5741</v>
      </c>
      <c r="D4748" s="40" t="s">
        <v>2266</v>
      </c>
      <c r="E4748" s="40" t="s">
        <v>5645</v>
      </c>
      <c r="F4748" s="40"/>
      <c r="G4748" s="40"/>
      <c r="H4748" s="40" t="s">
        <v>2365</v>
      </c>
      <c r="I4748" s="40" t="s">
        <v>3272</v>
      </c>
      <c r="J4748" s="40" t="s">
        <v>5626</v>
      </c>
      <c r="K4748" s="87" t="s">
        <v>30</v>
      </c>
    </row>
    <row r="4749" s="47" customFormat="1" ht="17.25" spans="1:11">
      <c r="A4749" s="35">
        <v>4719</v>
      </c>
      <c r="B4749" s="5" t="s">
        <v>837</v>
      </c>
      <c r="C4749" s="83" t="s">
        <v>5741</v>
      </c>
      <c r="D4749" s="40" t="s">
        <v>2266</v>
      </c>
      <c r="E4749" s="40" t="s">
        <v>5782</v>
      </c>
      <c r="F4749" s="40"/>
      <c r="G4749" s="40"/>
      <c r="H4749" s="40" t="s">
        <v>3271</v>
      </c>
      <c r="I4749" s="40" t="s">
        <v>3272</v>
      </c>
      <c r="J4749" s="40" t="s">
        <v>5626</v>
      </c>
      <c r="K4749" s="88" t="s">
        <v>30</v>
      </c>
    </row>
    <row r="4750" s="47" customFormat="1" ht="17.25" spans="1:11">
      <c r="A4750" s="35">
        <v>4720</v>
      </c>
      <c r="B4750" s="5" t="s">
        <v>837</v>
      </c>
      <c r="C4750" s="83" t="s">
        <v>5741</v>
      </c>
      <c r="D4750" s="40" t="s">
        <v>2266</v>
      </c>
      <c r="E4750" s="40" t="s">
        <v>5783</v>
      </c>
      <c r="F4750" s="40" t="s">
        <v>5784</v>
      </c>
      <c r="G4750" s="40"/>
      <c r="H4750" s="40" t="s">
        <v>3271</v>
      </c>
      <c r="I4750" s="40" t="s">
        <v>3272</v>
      </c>
      <c r="J4750" s="40" t="s">
        <v>5626</v>
      </c>
      <c r="K4750" s="88" t="s">
        <v>30</v>
      </c>
    </row>
    <row r="4751" s="47" customFormat="1" ht="17.25" spans="1:11">
      <c r="A4751" s="35">
        <v>4721</v>
      </c>
      <c r="B4751" s="5" t="s">
        <v>837</v>
      </c>
      <c r="C4751" s="83" t="s">
        <v>5741</v>
      </c>
      <c r="D4751" s="40" t="s">
        <v>2266</v>
      </c>
      <c r="E4751" s="40" t="s">
        <v>5785</v>
      </c>
      <c r="F4751" s="40" t="s">
        <v>5786</v>
      </c>
      <c r="G4751" s="40"/>
      <c r="H4751" s="40" t="s">
        <v>3271</v>
      </c>
      <c r="I4751" s="40" t="s">
        <v>3272</v>
      </c>
      <c r="J4751" s="40" t="s">
        <v>5626</v>
      </c>
      <c r="K4751" s="88" t="s">
        <v>30</v>
      </c>
    </row>
    <row r="4752" s="47" customFormat="1" ht="17.25" spans="1:11">
      <c r="A4752" s="35">
        <v>4722</v>
      </c>
      <c r="B4752" s="5" t="s">
        <v>837</v>
      </c>
      <c r="C4752" s="83" t="s">
        <v>5741</v>
      </c>
      <c r="D4752" s="40" t="s">
        <v>2268</v>
      </c>
      <c r="E4752" s="40" t="s">
        <v>2431</v>
      </c>
      <c r="F4752" s="40"/>
      <c r="G4752" s="40"/>
      <c r="H4752" s="40" t="s">
        <v>2365</v>
      </c>
      <c r="I4752" s="40" t="s">
        <v>3272</v>
      </c>
      <c r="J4752" s="40" t="s">
        <v>5626</v>
      </c>
      <c r="K4752" s="87" t="s">
        <v>30</v>
      </c>
    </row>
    <row r="4753" s="47" customFormat="1" ht="17.25" spans="1:11">
      <c r="A4753" s="35">
        <v>4723</v>
      </c>
      <c r="B4753" s="5" t="s">
        <v>837</v>
      </c>
      <c r="C4753" s="83" t="s">
        <v>5741</v>
      </c>
      <c r="D4753" s="40" t="s">
        <v>2268</v>
      </c>
      <c r="E4753" s="40" t="s">
        <v>5787</v>
      </c>
      <c r="F4753" s="40"/>
      <c r="G4753" s="40"/>
      <c r="H4753" s="40" t="s">
        <v>4273</v>
      </c>
      <c r="I4753" s="40" t="s">
        <v>3272</v>
      </c>
      <c r="J4753" s="40" t="s">
        <v>5626</v>
      </c>
      <c r="K4753" s="88" t="s">
        <v>30</v>
      </c>
    </row>
    <row r="4754" s="47" customFormat="1" ht="17.25" spans="1:11">
      <c r="A4754" s="35">
        <v>4724</v>
      </c>
      <c r="B4754" s="5" t="s">
        <v>837</v>
      </c>
      <c r="C4754" s="83" t="s">
        <v>5741</v>
      </c>
      <c r="D4754" s="40" t="s">
        <v>2268</v>
      </c>
      <c r="E4754" s="40" t="s">
        <v>5788</v>
      </c>
      <c r="F4754" s="40"/>
      <c r="G4754" s="40"/>
      <c r="H4754" s="40" t="s">
        <v>4273</v>
      </c>
      <c r="I4754" s="40" t="s">
        <v>3272</v>
      </c>
      <c r="J4754" s="40" t="s">
        <v>5626</v>
      </c>
      <c r="K4754" s="164" t="s">
        <v>30</v>
      </c>
    </row>
    <row r="4755" s="47" customFormat="1" ht="17.25" spans="1:11">
      <c r="A4755" s="35">
        <v>4725</v>
      </c>
      <c r="B4755" s="5" t="s">
        <v>837</v>
      </c>
      <c r="C4755" s="83" t="s">
        <v>5741</v>
      </c>
      <c r="D4755" s="40" t="s">
        <v>2268</v>
      </c>
      <c r="E4755" s="40" t="s">
        <v>5789</v>
      </c>
      <c r="F4755" s="40"/>
      <c r="G4755" s="40"/>
      <c r="H4755" s="40" t="s">
        <v>3271</v>
      </c>
      <c r="I4755" s="40" t="s">
        <v>3272</v>
      </c>
      <c r="J4755" s="40" t="s">
        <v>5626</v>
      </c>
      <c r="K4755" s="164" t="s">
        <v>31</v>
      </c>
    </row>
    <row r="4756" s="47" customFormat="1" ht="34.5" spans="1:11">
      <c r="A4756" s="35">
        <v>4726</v>
      </c>
      <c r="B4756" s="5" t="s">
        <v>837</v>
      </c>
      <c r="C4756" s="83" t="s">
        <v>5741</v>
      </c>
      <c r="D4756" s="40" t="s">
        <v>2268</v>
      </c>
      <c r="E4756" s="40" t="s">
        <v>3375</v>
      </c>
      <c r="F4756" s="40"/>
      <c r="G4756" s="40"/>
      <c r="H4756" s="40" t="s">
        <v>5588</v>
      </c>
      <c r="I4756" s="40" t="s">
        <v>3272</v>
      </c>
      <c r="J4756" s="40" t="s">
        <v>5626</v>
      </c>
      <c r="K4756" s="90" t="s">
        <v>30</v>
      </c>
    </row>
    <row r="4757" s="47" customFormat="1" ht="17.25" spans="1:11">
      <c r="A4757" s="35">
        <v>4727</v>
      </c>
      <c r="B4757" s="5" t="s">
        <v>837</v>
      </c>
      <c r="C4757" s="83" t="s">
        <v>5741</v>
      </c>
      <c r="D4757" s="40" t="s">
        <v>2268</v>
      </c>
      <c r="E4757" s="40" t="s">
        <v>5790</v>
      </c>
      <c r="F4757" s="40"/>
      <c r="G4757" s="40"/>
      <c r="H4757" s="40" t="s">
        <v>3271</v>
      </c>
      <c r="I4757" s="40" t="s">
        <v>3272</v>
      </c>
      <c r="J4757" s="40" t="s">
        <v>5626</v>
      </c>
      <c r="K4757" s="88" t="s">
        <v>30</v>
      </c>
    </row>
    <row r="4758" s="47" customFormat="1" ht="17.25" spans="1:11">
      <c r="A4758" s="35">
        <v>4728</v>
      </c>
      <c r="B4758" s="5" t="s">
        <v>837</v>
      </c>
      <c r="C4758" s="83" t="s">
        <v>5741</v>
      </c>
      <c r="D4758" s="40" t="s">
        <v>2268</v>
      </c>
      <c r="E4758" s="40" t="s">
        <v>5791</v>
      </c>
      <c r="F4758" s="40"/>
      <c r="G4758" s="40"/>
      <c r="H4758" s="40" t="s">
        <v>3271</v>
      </c>
      <c r="I4758" s="40" t="s">
        <v>3272</v>
      </c>
      <c r="J4758" s="40" t="s">
        <v>5626</v>
      </c>
      <c r="K4758" s="88" t="s">
        <v>30</v>
      </c>
    </row>
    <row r="4759" s="47" customFormat="1" ht="17.25" spans="1:11">
      <c r="A4759" s="35">
        <v>4729</v>
      </c>
      <c r="B4759" s="5" t="s">
        <v>837</v>
      </c>
      <c r="C4759" s="83" t="s">
        <v>5741</v>
      </c>
      <c r="D4759" s="40" t="s">
        <v>2268</v>
      </c>
      <c r="E4759" s="40" t="s">
        <v>5792</v>
      </c>
      <c r="F4759" s="40"/>
      <c r="G4759" s="40"/>
      <c r="H4759" s="40" t="s">
        <v>4273</v>
      </c>
      <c r="I4759" s="40" t="s">
        <v>3272</v>
      </c>
      <c r="J4759" s="40" t="s">
        <v>5626</v>
      </c>
      <c r="K4759" s="88" t="s">
        <v>30</v>
      </c>
    </row>
    <row r="4760" s="47" customFormat="1" ht="17.25" spans="1:11">
      <c r="A4760" s="35">
        <v>4730</v>
      </c>
      <c r="B4760" s="5" t="s">
        <v>837</v>
      </c>
      <c r="C4760" s="83" t="s">
        <v>5741</v>
      </c>
      <c r="D4760" s="40" t="s">
        <v>2268</v>
      </c>
      <c r="E4760" s="40" t="s">
        <v>5793</v>
      </c>
      <c r="F4760" s="40"/>
      <c r="G4760" s="40"/>
      <c r="H4760" s="40" t="s">
        <v>4273</v>
      </c>
      <c r="I4760" s="40" t="s">
        <v>3272</v>
      </c>
      <c r="J4760" s="40" t="s">
        <v>5626</v>
      </c>
      <c r="K4760" s="88" t="s">
        <v>30</v>
      </c>
    </row>
    <row r="4761" s="47" customFormat="1" ht="17.25" spans="1:11">
      <c r="A4761" s="35">
        <v>4731</v>
      </c>
      <c r="B4761" s="5" t="s">
        <v>837</v>
      </c>
      <c r="C4761" s="83" t="s">
        <v>5794</v>
      </c>
      <c r="D4761" s="40" t="s">
        <v>2208</v>
      </c>
      <c r="E4761" s="40" t="s">
        <v>5795</v>
      </c>
      <c r="F4761" s="40" t="s">
        <v>5796</v>
      </c>
      <c r="G4761" s="40"/>
      <c r="H4761" s="40" t="s">
        <v>4273</v>
      </c>
      <c r="I4761" s="40" t="s">
        <v>3272</v>
      </c>
      <c r="J4761" s="40" t="s">
        <v>54</v>
      </c>
      <c r="K4761" s="42" t="s">
        <v>30</v>
      </c>
    </row>
    <row r="4762" s="47" customFormat="1" ht="34.5" spans="1:11">
      <c r="A4762" s="35">
        <v>4732</v>
      </c>
      <c r="B4762" s="5" t="s">
        <v>837</v>
      </c>
      <c r="C4762" s="83" t="s">
        <v>5794</v>
      </c>
      <c r="D4762" s="40" t="s">
        <v>2208</v>
      </c>
      <c r="E4762" s="40" t="s">
        <v>5797</v>
      </c>
      <c r="F4762" s="40" t="s">
        <v>5798</v>
      </c>
      <c r="G4762" s="40"/>
      <c r="H4762" s="40" t="s">
        <v>4273</v>
      </c>
      <c r="I4762" s="40" t="s">
        <v>3272</v>
      </c>
      <c r="J4762" s="40" t="s">
        <v>54</v>
      </c>
      <c r="K4762" s="164" t="s">
        <v>30</v>
      </c>
    </row>
    <row r="4763" s="47" customFormat="1" ht="17.25" spans="1:11">
      <c r="A4763" s="35">
        <v>4733</v>
      </c>
      <c r="B4763" s="5" t="s">
        <v>837</v>
      </c>
      <c r="C4763" s="83" t="s">
        <v>5794</v>
      </c>
      <c r="D4763" s="40" t="s">
        <v>2208</v>
      </c>
      <c r="E4763" s="40" t="s">
        <v>5799</v>
      </c>
      <c r="F4763" s="40" t="s">
        <v>5800</v>
      </c>
      <c r="G4763" s="40"/>
      <c r="H4763" s="40" t="s">
        <v>4273</v>
      </c>
      <c r="I4763" s="40" t="s">
        <v>3272</v>
      </c>
      <c r="J4763" s="40" t="s">
        <v>54</v>
      </c>
      <c r="K4763" s="144" t="s">
        <v>30</v>
      </c>
    </row>
    <row r="4764" s="47" customFormat="1" ht="17.25" spans="1:11">
      <c r="A4764" s="35">
        <v>4734</v>
      </c>
      <c r="B4764" s="5" t="s">
        <v>837</v>
      </c>
      <c r="C4764" s="83" t="s">
        <v>5794</v>
      </c>
      <c r="D4764" s="40" t="s">
        <v>2208</v>
      </c>
      <c r="E4764" s="40" t="s">
        <v>5801</v>
      </c>
      <c r="F4764" s="40"/>
      <c r="G4764" s="40"/>
      <c r="H4764" s="40" t="s">
        <v>4273</v>
      </c>
      <c r="I4764" s="40" t="s">
        <v>3272</v>
      </c>
      <c r="J4764" s="40" t="s">
        <v>54</v>
      </c>
      <c r="K4764" s="164" t="s">
        <v>30</v>
      </c>
    </row>
    <row r="4765" s="47" customFormat="1" ht="51.75" spans="1:11">
      <c r="A4765" s="35">
        <v>4735</v>
      </c>
      <c r="B4765" s="5" t="s">
        <v>837</v>
      </c>
      <c r="C4765" s="83" t="s">
        <v>5794</v>
      </c>
      <c r="D4765" s="40" t="s">
        <v>2208</v>
      </c>
      <c r="E4765" s="40" t="s">
        <v>5802</v>
      </c>
      <c r="F4765" s="40"/>
      <c r="G4765" s="40"/>
      <c r="H4765" s="40" t="s">
        <v>4273</v>
      </c>
      <c r="I4765" s="40" t="s">
        <v>3272</v>
      </c>
      <c r="J4765" s="40" t="s">
        <v>54</v>
      </c>
      <c r="K4765" s="164" t="s">
        <v>30</v>
      </c>
    </row>
    <row r="4766" s="47" customFormat="1" ht="17.25" spans="1:11">
      <c r="A4766" s="35">
        <v>4736</v>
      </c>
      <c r="B4766" s="5" t="s">
        <v>837</v>
      </c>
      <c r="C4766" s="83" t="s">
        <v>5794</v>
      </c>
      <c r="D4766" s="40" t="s">
        <v>2208</v>
      </c>
      <c r="E4766" s="40" t="s">
        <v>5803</v>
      </c>
      <c r="F4766" s="40"/>
      <c r="G4766" s="40"/>
      <c r="H4766" s="40" t="s">
        <v>3271</v>
      </c>
      <c r="I4766" s="40" t="s">
        <v>3272</v>
      </c>
      <c r="J4766" s="40" t="s">
        <v>54</v>
      </c>
      <c r="K4766" s="164" t="s">
        <v>30</v>
      </c>
    </row>
    <row r="4767" s="47" customFormat="1" ht="17.25" spans="1:11">
      <c r="A4767" s="35">
        <v>4737</v>
      </c>
      <c r="B4767" s="5" t="s">
        <v>837</v>
      </c>
      <c r="C4767" s="83" t="s">
        <v>5794</v>
      </c>
      <c r="D4767" s="40" t="s">
        <v>2208</v>
      </c>
      <c r="E4767" s="40" t="s">
        <v>5629</v>
      </c>
      <c r="F4767" s="40"/>
      <c r="G4767" s="40"/>
      <c r="H4767" s="40" t="s">
        <v>4273</v>
      </c>
      <c r="I4767" s="40" t="s">
        <v>3272</v>
      </c>
      <c r="J4767" s="40" t="s">
        <v>54</v>
      </c>
      <c r="K4767" s="195" t="s">
        <v>30</v>
      </c>
    </row>
    <row r="4768" s="47" customFormat="1" ht="17.25" spans="1:11">
      <c r="A4768" s="35">
        <v>4738</v>
      </c>
      <c r="B4768" s="5" t="s">
        <v>837</v>
      </c>
      <c r="C4768" s="83" t="s">
        <v>5794</v>
      </c>
      <c r="D4768" s="40" t="s">
        <v>2208</v>
      </c>
      <c r="E4768" s="40" t="s">
        <v>5804</v>
      </c>
      <c r="F4768" s="40"/>
      <c r="G4768" s="40"/>
      <c r="H4768" s="40" t="s">
        <v>4273</v>
      </c>
      <c r="I4768" s="40" t="s">
        <v>3272</v>
      </c>
      <c r="J4768" s="40" t="s">
        <v>54</v>
      </c>
      <c r="K4768" s="195" t="s">
        <v>30</v>
      </c>
    </row>
    <row r="4769" s="47" customFormat="1" ht="17.25" spans="1:11">
      <c r="A4769" s="35">
        <v>4739</v>
      </c>
      <c r="B4769" s="5" t="s">
        <v>837</v>
      </c>
      <c r="C4769" s="83" t="s">
        <v>5794</v>
      </c>
      <c r="D4769" s="40" t="s">
        <v>2202</v>
      </c>
      <c r="E4769" s="40" t="s">
        <v>3874</v>
      </c>
      <c r="F4769" s="40"/>
      <c r="G4769" s="40"/>
      <c r="H4769" s="40" t="s">
        <v>4273</v>
      </c>
      <c r="I4769" s="40" t="s">
        <v>3272</v>
      </c>
      <c r="J4769" s="40" t="s">
        <v>5805</v>
      </c>
      <c r="K4769" s="42" t="s">
        <v>30</v>
      </c>
    </row>
    <row r="4770" s="47" customFormat="1" ht="17.25" spans="1:11">
      <c r="A4770" s="35">
        <v>4740</v>
      </c>
      <c r="B4770" s="5" t="s">
        <v>837</v>
      </c>
      <c r="C4770" s="83" t="s">
        <v>5794</v>
      </c>
      <c r="D4770" s="40" t="s">
        <v>2202</v>
      </c>
      <c r="E4770" s="40" t="s">
        <v>2077</v>
      </c>
      <c r="F4770" s="40"/>
      <c r="G4770" s="40"/>
      <c r="H4770" s="40" t="s">
        <v>4273</v>
      </c>
      <c r="I4770" s="40" t="s">
        <v>3272</v>
      </c>
      <c r="J4770" s="40" t="s">
        <v>5805</v>
      </c>
      <c r="K4770" s="144" t="s">
        <v>30</v>
      </c>
    </row>
    <row r="4771" s="47" customFormat="1" ht="17.25" spans="1:11">
      <c r="A4771" s="35">
        <v>4741</v>
      </c>
      <c r="B4771" s="5" t="s">
        <v>837</v>
      </c>
      <c r="C4771" s="83" t="s">
        <v>5794</v>
      </c>
      <c r="D4771" s="40" t="s">
        <v>2202</v>
      </c>
      <c r="E4771" s="40" t="s">
        <v>5806</v>
      </c>
      <c r="F4771" s="40"/>
      <c r="G4771" s="40"/>
      <c r="H4771" s="40" t="s">
        <v>4273</v>
      </c>
      <c r="I4771" s="40" t="s">
        <v>3272</v>
      </c>
      <c r="J4771" s="40" t="s">
        <v>5805</v>
      </c>
      <c r="K4771" s="164" t="s">
        <v>30</v>
      </c>
    </row>
    <row r="4772" s="47" customFormat="1" ht="17.25" spans="1:11">
      <c r="A4772" s="35">
        <v>4742</v>
      </c>
      <c r="B4772" s="5" t="s">
        <v>837</v>
      </c>
      <c r="C4772" s="83" t="s">
        <v>5794</v>
      </c>
      <c r="D4772" s="40" t="s">
        <v>2202</v>
      </c>
      <c r="E4772" s="40" t="s">
        <v>5807</v>
      </c>
      <c r="F4772" s="40"/>
      <c r="G4772" s="40"/>
      <c r="H4772" s="40" t="s">
        <v>4273</v>
      </c>
      <c r="I4772" s="40" t="s">
        <v>3272</v>
      </c>
      <c r="J4772" s="40" t="s">
        <v>5805</v>
      </c>
      <c r="K4772" s="144" t="s">
        <v>30</v>
      </c>
    </row>
    <row r="4773" s="47" customFormat="1" ht="17.25" spans="1:11">
      <c r="A4773" s="35">
        <v>4743</v>
      </c>
      <c r="B4773" s="5" t="s">
        <v>837</v>
      </c>
      <c r="C4773" s="83" t="s">
        <v>5794</v>
      </c>
      <c r="D4773" s="40" t="s">
        <v>2202</v>
      </c>
      <c r="E4773" s="40" t="s">
        <v>5623</v>
      </c>
      <c r="F4773" s="40"/>
      <c r="G4773" s="40"/>
      <c r="H4773" s="40" t="s">
        <v>4273</v>
      </c>
      <c r="I4773" s="40" t="s">
        <v>3272</v>
      </c>
      <c r="J4773" s="40" t="s">
        <v>5805</v>
      </c>
      <c r="K4773" s="42" t="s">
        <v>30</v>
      </c>
    </row>
    <row r="4774" s="47" customFormat="1" ht="17.25" spans="1:11">
      <c r="A4774" s="35">
        <v>4744</v>
      </c>
      <c r="B4774" s="5" t="s">
        <v>837</v>
      </c>
      <c r="C4774" s="83" t="s">
        <v>5794</v>
      </c>
      <c r="D4774" s="40" t="s">
        <v>2202</v>
      </c>
      <c r="E4774" s="40" t="s">
        <v>5808</v>
      </c>
      <c r="F4774" s="40"/>
      <c r="G4774" s="40"/>
      <c r="H4774" s="40" t="s">
        <v>3271</v>
      </c>
      <c r="I4774" s="40" t="s">
        <v>3272</v>
      </c>
      <c r="J4774" s="40" t="s">
        <v>5805</v>
      </c>
      <c r="K4774" s="164" t="s">
        <v>30</v>
      </c>
    </row>
    <row r="4775" s="47" customFormat="1" ht="34.5" spans="1:11">
      <c r="A4775" s="35">
        <v>4745</v>
      </c>
      <c r="B4775" s="5" t="s">
        <v>837</v>
      </c>
      <c r="C4775" s="83" t="s">
        <v>5794</v>
      </c>
      <c r="D4775" s="40" t="s">
        <v>2202</v>
      </c>
      <c r="E4775" s="40" t="s">
        <v>3375</v>
      </c>
      <c r="F4775" s="40" t="s">
        <v>5809</v>
      </c>
      <c r="G4775" s="40"/>
      <c r="H4775" s="40" t="s">
        <v>5588</v>
      </c>
      <c r="I4775" s="40" t="s">
        <v>3272</v>
      </c>
      <c r="J4775" s="40" t="s">
        <v>5805</v>
      </c>
      <c r="K4775" s="90" t="s">
        <v>30</v>
      </c>
    </row>
    <row r="4776" s="47" customFormat="1" ht="17.25" spans="1:11">
      <c r="A4776" s="35">
        <v>4746</v>
      </c>
      <c r="B4776" s="5" t="s">
        <v>837</v>
      </c>
      <c r="C4776" s="83" t="s">
        <v>5794</v>
      </c>
      <c r="D4776" s="40" t="s">
        <v>2219</v>
      </c>
      <c r="E4776" s="40" t="s">
        <v>3874</v>
      </c>
      <c r="F4776" s="40"/>
      <c r="G4776" s="40"/>
      <c r="H4776" s="40" t="s">
        <v>4273</v>
      </c>
      <c r="I4776" s="40" t="s">
        <v>3272</v>
      </c>
      <c r="J4776" s="40" t="s">
        <v>5805</v>
      </c>
      <c r="K4776" s="42" t="s">
        <v>30</v>
      </c>
    </row>
    <row r="4777" s="47" customFormat="1" ht="17.25" spans="1:11">
      <c r="A4777" s="35">
        <v>4747</v>
      </c>
      <c r="B4777" s="5" t="s">
        <v>837</v>
      </c>
      <c r="C4777" s="83" t="s">
        <v>5794</v>
      </c>
      <c r="D4777" s="40" t="s">
        <v>2219</v>
      </c>
      <c r="E4777" s="40" t="s">
        <v>643</v>
      </c>
      <c r="F4777" s="40"/>
      <c r="G4777" s="40"/>
      <c r="H4777" s="40" t="s">
        <v>4273</v>
      </c>
      <c r="I4777" s="40" t="s">
        <v>3272</v>
      </c>
      <c r="J4777" s="40" t="s">
        <v>5805</v>
      </c>
      <c r="K4777" s="164" t="s">
        <v>30</v>
      </c>
    </row>
    <row r="4778" s="47" customFormat="1" ht="103.5" spans="1:11">
      <c r="A4778" s="35">
        <v>4748</v>
      </c>
      <c r="B4778" s="5" t="s">
        <v>837</v>
      </c>
      <c r="C4778" s="83" t="s">
        <v>5794</v>
      </c>
      <c r="D4778" s="40" t="s">
        <v>2219</v>
      </c>
      <c r="E4778" s="40" t="s">
        <v>5810</v>
      </c>
      <c r="F4778" s="40" t="s">
        <v>5811</v>
      </c>
      <c r="G4778" s="40"/>
      <c r="H4778" s="40" t="s">
        <v>4273</v>
      </c>
      <c r="I4778" s="40" t="s">
        <v>3272</v>
      </c>
      <c r="J4778" s="40" t="s">
        <v>5805</v>
      </c>
      <c r="K4778" s="144" t="s">
        <v>30</v>
      </c>
    </row>
    <row r="4779" s="47" customFormat="1" ht="103.5" spans="1:11">
      <c r="A4779" s="35">
        <v>4749</v>
      </c>
      <c r="B4779" s="5" t="s">
        <v>837</v>
      </c>
      <c r="C4779" s="83" t="s">
        <v>5794</v>
      </c>
      <c r="D4779" s="40" t="s">
        <v>2219</v>
      </c>
      <c r="E4779" s="40" t="s">
        <v>5812</v>
      </c>
      <c r="F4779" s="40" t="s">
        <v>5813</v>
      </c>
      <c r="G4779" s="40"/>
      <c r="H4779" s="40" t="s">
        <v>4273</v>
      </c>
      <c r="I4779" s="40" t="s">
        <v>3272</v>
      </c>
      <c r="J4779" s="40" t="s">
        <v>5805</v>
      </c>
      <c r="K4779" s="164" t="s">
        <v>30</v>
      </c>
    </row>
    <row r="4780" s="47" customFormat="1" ht="17.25" spans="1:11">
      <c r="A4780" s="35">
        <v>4750</v>
      </c>
      <c r="B4780" s="5" t="s">
        <v>837</v>
      </c>
      <c r="C4780" s="83" t="s">
        <v>5794</v>
      </c>
      <c r="D4780" s="40" t="s">
        <v>2219</v>
      </c>
      <c r="E4780" s="40" t="s">
        <v>4527</v>
      </c>
      <c r="F4780" s="40" t="s">
        <v>3050</v>
      </c>
      <c r="G4780" s="40"/>
      <c r="H4780" s="40" t="s">
        <v>3271</v>
      </c>
      <c r="I4780" s="40" t="s">
        <v>3272</v>
      </c>
      <c r="J4780" s="40" t="s">
        <v>5805</v>
      </c>
      <c r="K4780" s="88" t="s">
        <v>30</v>
      </c>
    </row>
    <row r="4781" s="47" customFormat="1" ht="17.25" spans="1:11">
      <c r="A4781" s="35">
        <v>4751</v>
      </c>
      <c r="B4781" s="5" t="s">
        <v>837</v>
      </c>
      <c r="C4781" s="83" t="s">
        <v>5794</v>
      </c>
      <c r="D4781" s="40" t="s">
        <v>2219</v>
      </c>
      <c r="E4781" s="40" t="s">
        <v>18</v>
      </c>
      <c r="F4781" s="40"/>
      <c r="G4781" s="40"/>
      <c r="H4781" s="40" t="s">
        <v>3271</v>
      </c>
      <c r="I4781" s="40" t="s">
        <v>3272</v>
      </c>
      <c r="J4781" s="40" t="s">
        <v>5805</v>
      </c>
      <c r="K4781" s="88" t="s">
        <v>30</v>
      </c>
    </row>
    <row r="4782" s="47" customFormat="1" ht="17.25" spans="1:11">
      <c r="A4782" s="35">
        <v>4752</v>
      </c>
      <c r="B4782" s="5" t="s">
        <v>837</v>
      </c>
      <c r="C4782" s="83" t="s">
        <v>5741</v>
      </c>
      <c r="D4782" s="40" t="s">
        <v>2256</v>
      </c>
      <c r="E4782" s="40" t="s">
        <v>2396</v>
      </c>
      <c r="F4782" s="40"/>
      <c r="G4782" s="40"/>
      <c r="H4782" s="40" t="s">
        <v>4273</v>
      </c>
      <c r="I4782" s="40" t="s">
        <v>3272</v>
      </c>
      <c r="J4782" s="40" t="s">
        <v>5805</v>
      </c>
      <c r="K4782" s="164" t="s">
        <v>30</v>
      </c>
    </row>
    <row r="4783" s="47" customFormat="1" ht="17.25" spans="1:11">
      <c r="A4783" s="35">
        <v>4753</v>
      </c>
      <c r="B4783" s="5" t="s">
        <v>837</v>
      </c>
      <c r="C4783" s="83" t="s">
        <v>5741</v>
      </c>
      <c r="D4783" s="40" t="s">
        <v>2256</v>
      </c>
      <c r="E4783" s="40" t="s">
        <v>2077</v>
      </c>
      <c r="F4783" s="40"/>
      <c r="G4783" s="40"/>
      <c r="H4783" s="40" t="s">
        <v>4273</v>
      </c>
      <c r="I4783" s="40" t="s">
        <v>3272</v>
      </c>
      <c r="J4783" s="40" t="s">
        <v>5805</v>
      </c>
      <c r="K4783" s="144" t="s">
        <v>30</v>
      </c>
    </row>
    <row r="4784" s="47" customFormat="1" ht="17.25" spans="1:11">
      <c r="A4784" s="35">
        <v>4754</v>
      </c>
      <c r="B4784" s="5" t="s">
        <v>837</v>
      </c>
      <c r="C4784" s="83" t="s">
        <v>5741</v>
      </c>
      <c r="D4784" s="40" t="s">
        <v>2256</v>
      </c>
      <c r="E4784" s="40" t="s">
        <v>5814</v>
      </c>
      <c r="F4784" s="40" t="s">
        <v>5815</v>
      </c>
      <c r="G4784" s="40"/>
      <c r="H4784" s="40" t="s">
        <v>3267</v>
      </c>
      <c r="I4784" s="40" t="s">
        <v>3272</v>
      </c>
      <c r="J4784" s="40" t="s">
        <v>5626</v>
      </c>
      <c r="K4784" s="88" t="s">
        <v>30</v>
      </c>
    </row>
    <row r="4785" s="47" customFormat="1" ht="17.25" spans="1:11">
      <c r="A4785" s="35">
        <v>4755</v>
      </c>
      <c r="B4785" s="5" t="s">
        <v>837</v>
      </c>
      <c r="C4785" s="83" t="s">
        <v>5741</v>
      </c>
      <c r="D4785" s="40" t="s">
        <v>2256</v>
      </c>
      <c r="E4785" s="40" t="s">
        <v>5816</v>
      </c>
      <c r="F4785" s="40" t="s">
        <v>5815</v>
      </c>
      <c r="G4785" s="40"/>
      <c r="H4785" s="40" t="s">
        <v>3267</v>
      </c>
      <c r="I4785" s="40" t="s">
        <v>3272</v>
      </c>
      <c r="J4785" s="40" t="s">
        <v>5805</v>
      </c>
      <c r="K4785" s="88" t="s">
        <v>30</v>
      </c>
    </row>
    <row r="4786" s="47" customFormat="1" ht="17.25" spans="1:11">
      <c r="A4786" s="35">
        <v>4756</v>
      </c>
      <c r="B4786" s="5" t="s">
        <v>837</v>
      </c>
      <c r="C4786" s="83" t="s">
        <v>5741</v>
      </c>
      <c r="D4786" s="40" t="s">
        <v>2256</v>
      </c>
      <c r="E4786" s="40" t="s">
        <v>4311</v>
      </c>
      <c r="F4786" s="40" t="s">
        <v>5817</v>
      </c>
      <c r="G4786" s="40"/>
      <c r="H4786" s="40" t="s">
        <v>3097</v>
      </c>
      <c r="I4786" s="40" t="s">
        <v>3272</v>
      </c>
      <c r="J4786" s="40" t="s">
        <v>5805</v>
      </c>
      <c r="K4786" s="88" t="s">
        <v>30</v>
      </c>
    </row>
    <row r="4787" s="47" customFormat="1" ht="86.25" spans="1:12">
      <c r="A4787" s="35">
        <v>4757</v>
      </c>
      <c r="B4787" s="5" t="s">
        <v>837</v>
      </c>
      <c r="C4787" s="83" t="s">
        <v>1034</v>
      </c>
      <c r="D4787" s="40" t="s">
        <v>2175</v>
      </c>
      <c r="E4787" s="40" t="s">
        <v>4202</v>
      </c>
      <c r="F4787" s="40" t="s">
        <v>5818</v>
      </c>
      <c r="G4787" s="40"/>
      <c r="H4787" s="40" t="s">
        <v>5588</v>
      </c>
      <c r="I4787" s="40" t="s">
        <v>5819</v>
      </c>
      <c r="J4787" s="40" t="s">
        <v>5626</v>
      </c>
      <c r="K4787" s="144" t="s">
        <v>30</v>
      </c>
      <c r="L4787" s="47" t="s">
        <v>4857</v>
      </c>
    </row>
    <row r="4788" s="47" customFormat="1" ht="34.5" spans="1:11">
      <c r="A4788" s="35">
        <v>4758</v>
      </c>
      <c r="B4788" s="5" t="s">
        <v>837</v>
      </c>
      <c r="C4788" s="83" t="s">
        <v>1034</v>
      </c>
      <c r="D4788" s="40" t="s">
        <v>2175</v>
      </c>
      <c r="E4788" s="40" t="s">
        <v>5820</v>
      </c>
      <c r="F4788" s="40" t="s">
        <v>5818</v>
      </c>
      <c r="G4788" s="40"/>
      <c r="H4788" s="40" t="s">
        <v>5588</v>
      </c>
      <c r="I4788" s="40" t="s">
        <v>3272</v>
      </c>
      <c r="J4788" s="40" t="s">
        <v>5626</v>
      </c>
      <c r="K4788" s="88" t="s">
        <v>30</v>
      </c>
    </row>
    <row r="4789" s="47" customFormat="1" ht="34.5" spans="1:11">
      <c r="A4789" s="35">
        <v>4759</v>
      </c>
      <c r="B4789" s="5" t="s">
        <v>837</v>
      </c>
      <c r="C4789" s="83" t="s">
        <v>1034</v>
      </c>
      <c r="D4789" s="40" t="s">
        <v>2175</v>
      </c>
      <c r="E4789" s="40" t="s">
        <v>5821</v>
      </c>
      <c r="F4789" s="40" t="s">
        <v>5818</v>
      </c>
      <c r="G4789" s="40"/>
      <c r="H4789" s="40" t="s">
        <v>5588</v>
      </c>
      <c r="I4789" s="40" t="s">
        <v>3272</v>
      </c>
      <c r="J4789" s="40" t="s">
        <v>5626</v>
      </c>
      <c r="K4789" s="88" t="s">
        <v>30</v>
      </c>
    </row>
    <row r="4790" s="47" customFormat="1" ht="34.5" spans="1:11">
      <c r="A4790" s="35">
        <v>4760</v>
      </c>
      <c r="B4790" s="5" t="s">
        <v>837</v>
      </c>
      <c r="C4790" s="83" t="s">
        <v>1034</v>
      </c>
      <c r="D4790" s="40" t="s">
        <v>2175</v>
      </c>
      <c r="E4790" s="40" t="s">
        <v>5822</v>
      </c>
      <c r="F4790" s="40" t="s">
        <v>5818</v>
      </c>
      <c r="G4790" s="40"/>
      <c r="H4790" s="40" t="s">
        <v>5588</v>
      </c>
      <c r="I4790" s="40" t="s">
        <v>3272</v>
      </c>
      <c r="J4790" s="40" t="s">
        <v>5626</v>
      </c>
      <c r="K4790" s="144" t="s">
        <v>30</v>
      </c>
    </row>
    <row r="4791" s="47" customFormat="1" ht="34.5" spans="1:11">
      <c r="A4791" s="35">
        <v>4761</v>
      </c>
      <c r="B4791" s="5" t="s">
        <v>837</v>
      </c>
      <c r="C4791" s="83" t="s">
        <v>1034</v>
      </c>
      <c r="D4791" s="40" t="s">
        <v>2175</v>
      </c>
      <c r="E4791" s="40" t="s">
        <v>5823</v>
      </c>
      <c r="F4791" s="40" t="s">
        <v>5818</v>
      </c>
      <c r="G4791" s="40"/>
      <c r="H4791" s="40" t="s">
        <v>5588</v>
      </c>
      <c r="I4791" s="40" t="s">
        <v>3272</v>
      </c>
      <c r="J4791" s="40" t="s">
        <v>5626</v>
      </c>
      <c r="K4791" s="144" t="s">
        <v>30</v>
      </c>
    </row>
    <row r="4792" s="47" customFormat="1" ht="34.5" spans="1:11">
      <c r="A4792" s="35">
        <v>4762</v>
      </c>
      <c r="B4792" s="5" t="s">
        <v>837</v>
      </c>
      <c r="C4792" s="83" t="s">
        <v>1034</v>
      </c>
      <c r="D4792" s="40" t="s">
        <v>2175</v>
      </c>
      <c r="E4792" s="40" t="s">
        <v>5824</v>
      </c>
      <c r="F4792" s="40" t="s">
        <v>5818</v>
      </c>
      <c r="G4792" s="40"/>
      <c r="H4792" s="40" t="s">
        <v>5588</v>
      </c>
      <c r="I4792" s="40" t="s">
        <v>3272</v>
      </c>
      <c r="J4792" s="40" t="s">
        <v>5626</v>
      </c>
      <c r="K4792" s="144" t="s">
        <v>30</v>
      </c>
    </row>
    <row r="4793" s="47" customFormat="1" ht="34.5" spans="1:11">
      <c r="A4793" s="35">
        <v>4763</v>
      </c>
      <c r="B4793" s="5" t="s">
        <v>837</v>
      </c>
      <c r="C4793" s="83" t="s">
        <v>1034</v>
      </c>
      <c r="D4793" s="40" t="s">
        <v>2175</v>
      </c>
      <c r="E4793" s="40" t="s">
        <v>5825</v>
      </c>
      <c r="F4793" s="40" t="s">
        <v>5818</v>
      </c>
      <c r="G4793" s="40"/>
      <c r="H4793" s="40" t="s">
        <v>5588</v>
      </c>
      <c r="I4793" s="40" t="s">
        <v>3272</v>
      </c>
      <c r="J4793" s="40" t="s">
        <v>5626</v>
      </c>
      <c r="K4793" s="144" t="s">
        <v>30</v>
      </c>
    </row>
    <row r="4794" s="47" customFormat="1" ht="34.5" spans="1:11">
      <c r="A4794" s="35">
        <v>4764</v>
      </c>
      <c r="B4794" s="5" t="s">
        <v>837</v>
      </c>
      <c r="C4794" s="83" t="s">
        <v>1034</v>
      </c>
      <c r="D4794" s="40" t="s">
        <v>2175</v>
      </c>
      <c r="E4794" s="40" t="s">
        <v>5826</v>
      </c>
      <c r="F4794" s="40" t="s">
        <v>5818</v>
      </c>
      <c r="G4794" s="40"/>
      <c r="H4794" s="40" t="s">
        <v>5588</v>
      </c>
      <c r="I4794" s="40" t="s">
        <v>3272</v>
      </c>
      <c r="J4794" s="40" t="s">
        <v>5626</v>
      </c>
      <c r="K4794" s="144" t="s">
        <v>30</v>
      </c>
    </row>
    <row r="4795" s="47" customFormat="1" ht="138" spans="1:12">
      <c r="A4795" s="35">
        <v>4765</v>
      </c>
      <c r="B4795" s="5" t="s">
        <v>837</v>
      </c>
      <c r="C4795" s="83" t="s">
        <v>1034</v>
      </c>
      <c r="D4795" s="40" t="s">
        <v>2175</v>
      </c>
      <c r="E4795" s="40" t="s">
        <v>5827</v>
      </c>
      <c r="F4795" s="40" t="s">
        <v>5818</v>
      </c>
      <c r="G4795" s="40"/>
      <c r="H4795" s="40" t="s">
        <v>5588</v>
      </c>
      <c r="I4795" s="40" t="s">
        <v>5828</v>
      </c>
      <c r="J4795" s="40" t="s">
        <v>5626</v>
      </c>
      <c r="K4795" s="164" t="s">
        <v>30</v>
      </c>
      <c r="L4795" s="47" t="s">
        <v>4857</v>
      </c>
    </row>
    <row r="4796" s="47" customFormat="1" ht="34.5" spans="1:11">
      <c r="A4796" s="35">
        <v>4766</v>
      </c>
      <c r="B4796" s="5" t="s">
        <v>837</v>
      </c>
      <c r="C4796" s="83" t="s">
        <v>1034</v>
      </c>
      <c r="D4796" s="40" t="s">
        <v>2175</v>
      </c>
      <c r="E4796" s="40" t="s">
        <v>5829</v>
      </c>
      <c r="F4796" s="40" t="s">
        <v>5818</v>
      </c>
      <c r="G4796" s="40"/>
      <c r="H4796" s="40" t="s">
        <v>5588</v>
      </c>
      <c r="I4796" s="40" t="s">
        <v>3272</v>
      </c>
      <c r="J4796" s="40" t="s">
        <v>5626</v>
      </c>
      <c r="K4796" s="88" t="s">
        <v>30</v>
      </c>
    </row>
    <row r="4797" s="47" customFormat="1" ht="34.5" spans="1:11">
      <c r="A4797" s="35">
        <v>4767</v>
      </c>
      <c r="B4797" s="5" t="s">
        <v>837</v>
      </c>
      <c r="C4797" s="83" t="s">
        <v>1034</v>
      </c>
      <c r="D4797" s="40" t="s">
        <v>2175</v>
      </c>
      <c r="E4797" s="40" t="s">
        <v>5830</v>
      </c>
      <c r="F4797" s="40" t="s">
        <v>5818</v>
      </c>
      <c r="G4797" s="40"/>
      <c r="H4797" s="40" t="s">
        <v>5588</v>
      </c>
      <c r="I4797" s="40" t="s">
        <v>3272</v>
      </c>
      <c r="J4797" s="40" t="s">
        <v>5626</v>
      </c>
      <c r="K4797" s="164" t="s">
        <v>30</v>
      </c>
    </row>
    <row r="4798" s="47" customFormat="1" ht="34.5" spans="1:11">
      <c r="A4798" s="35">
        <v>4768</v>
      </c>
      <c r="B4798" s="5" t="s">
        <v>837</v>
      </c>
      <c r="C4798" s="83" t="s">
        <v>1034</v>
      </c>
      <c r="D4798" s="40" t="s">
        <v>2175</v>
      </c>
      <c r="E4798" s="40" t="s">
        <v>5831</v>
      </c>
      <c r="F4798" s="40" t="s">
        <v>5818</v>
      </c>
      <c r="G4798" s="40"/>
      <c r="H4798" s="40" t="s">
        <v>5588</v>
      </c>
      <c r="I4798" s="40" t="s">
        <v>3272</v>
      </c>
      <c r="J4798" s="40" t="s">
        <v>5626</v>
      </c>
      <c r="K4798" s="195" t="s">
        <v>30</v>
      </c>
    </row>
    <row r="4799" s="47" customFormat="1" ht="51.75" spans="1:11">
      <c r="A4799" s="35">
        <v>4769</v>
      </c>
      <c r="B4799" s="5" t="s">
        <v>837</v>
      </c>
      <c r="C4799" s="83" t="s">
        <v>1034</v>
      </c>
      <c r="D4799" s="40" t="s">
        <v>2175</v>
      </c>
      <c r="E4799" s="40" t="s">
        <v>5832</v>
      </c>
      <c r="F4799" s="40" t="s">
        <v>5818</v>
      </c>
      <c r="G4799" s="40"/>
      <c r="H4799" s="40" t="s">
        <v>5588</v>
      </c>
      <c r="I4799" s="40" t="s">
        <v>3272</v>
      </c>
      <c r="J4799" s="40" t="s">
        <v>5626</v>
      </c>
      <c r="K4799" s="88" t="s">
        <v>30</v>
      </c>
    </row>
    <row r="4800" s="47" customFormat="1" ht="34.5" spans="1:11">
      <c r="A4800" s="35">
        <v>4770</v>
      </c>
      <c r="B4800" s="5" t="s">
        <v>837</v>
      </c>
      <c r="C4800" s="83" t="s">
        <v>1034</v>
      </c>
      <c r="D4800" s="40" t="s">
        <v>2175</v>
      </c>
      <c r="E4800" s="40" t="s">
        <v>5833</v>
      </c>
      <c r="F4800" s="40" t="s">
        <v>5818</v>
      </c>
      <c r="G4800" s="40"/>
      <c r="H4800" s="40" t="s">
        <v>5588</v>
      </c>
      <c r="I4800" s="40" t="s">
        <v>3272</v>
      </c>
      <c r="J4800" s="40" t="s">
        <v>5626</v>
      </c>
      <c r="K4800" s="164" t="s">
        <v>30</v>
      </c>
    </row>
    <row r="4801" s="47" customFormat="1" ht="34.5" spans="1:11">
      <c r="A4801" s="35">
        <v>4771</v>
      </c>
      <c r="B4801" s="5" t="s">
        <v>837</v>
      </c>
      <c r="C4801" s="83" t="s">
        <v>1034</v>
      </c>
      <c r="D4801" s="40" t="s">
        <v>2175</v>
      </c>
      <c r="E4801" s="40" t="s">
        <v>5834</v>
      </c>
      <c r="F4801" s="40" t="s">
        <v>5818</v>
      </c>
      <c r="G4801" s="40"/>
      <c r="H4801" s="40" t="s">
        <v>5588</v>
      </c>
      <c r="I4801" s="40" t="s">
        <v>3272</v>
      </c>
      <c r="J4801" s="40" t="s">
        <v>5626</v>
      </c>
      <c r="K4801" s="164" t="s">
        <v>30</v>
      </c>
    </row>
    <row r="4802" s="47" customFormat="1" ht="34.5" spans="1:11">
      <c r="A4802" s="35">
        <v>4772</v>
      </c>
      <c r="B4802" s="5" t="s">
        <v>837</v>
      </c>
      <c r="C4802" s="83" t="s">
        <v>1034</v>
      </c>
      <c r="D4802" s="40" t="s">
        <v>2175</v>
      </c>
      <c r="E4802" s="40" t="s">
        <v>5835</v>
      </c>
      <c r="F4802" s="40" t="s">
        <v>5818</v>
      </c>
      <c r="G4802" s="40"/>
      <c r="H4802" s="40" t="s">
        <v>5588</v>
      </c>
      <c r="I4802" s="40" t="s">
        <v>3272</v>
      </c>
      <c r="J4802" s="40" t="s">
        <v>5626</v>
      </c>
      <c r="K4802" s="164" t="s">
        <v>30</v>
      </c>
    </row>
    <row r="4803" s="47" customFormat="1" ht="34.5" spans="1:11">
      <c r="A4803" s="35">
        <v>4773</v>
      </c>
      <c r="B4803" s="5" t="s">
        <v>837</v>
      </c>
      <c r="C4803" s="83" t="s">
        <v>1034</v>
      </c>
      <c r="D4803" s="40" t="s">
        <v>2175</v>
      </c>
      <c r="E4803" s="40" t="s">
        <v>280</v>
      </c>
      <c r="F4803" s="40" t="s">
        <v>5818</v>
      </c>
      <c r="G4803" s="40"/>
      <c r="H4803" s="40" t="s">
        <v>5588</v>
      </c>
      <c r="I4803" s="40" t="s">
        <v>3272</v>
      </c>
      <c r="J4803" s="40" t="s">
        <v>5626</v>
      </c>
      <c r="K4803" s="164" t="s">
        <v>30</v>
      </c>
    </row>
    <row r="4804" s="47" customFormat="1" ht="34.5" spans="1:11">
      <c r="A4804" s="35">
        <v>4774</v>
      </c>
      <c r="B4804" s="5" t="s">
        <v>837</v>
      </c>
      <c r="C4804" s="83" t="s">
        <v>1034</v>
      </c>
      <c r="D4804" s="40" t="s">
        <v>2175</v>
      </c>
      <c r="E4804" s="40" t="s">
        <v>5836</v>
      </c>
      <c r="F4804" s="40" t="s">
        <v>5818</v>
      </c>
      <c r="G4804" s="40"/>
      <c r="H4804" s="40" t="s">
        <v>5588</v>
      </c>
      <c r="I4804" s="40" t="s">
        <v>3272</v>
      </c>
      <c r="J4804" s="40" t="s">
        <v>5626</v>
      </c>
      <c r="K4804" s="164" t="s">
        <v>30</v>
      </c>
    </row>
    <row r="4805" s="47" customFormat="1" ht="34.5" spans="1:11">
      <c r="A4805" s="35">
        <v>4775</v>
      </c>
      <c r="B4805" s="5" t="s">
        <v>837</v>
      </c>
      <c r="C4805" s="83" t="s">
        <v>1034</v>
      </c>
      <c r="D4805" s="40" t="s">
        <v>2175</v>
      </c>
      <c r="E4805" s="40" t="s">
        <v>5837</v>
      </c>
      <c r="F4805" s="40" t="s">
        <v>5818</v>
      </c>
      <c r="G4805" s="40"/>
      <c r="H4805" s="40" t="s">
        <v>5588</v>
      </c>
      <c r="I4805" s="40" t="s">
        <v>3272</v>
      </c>
      <c r="J4805" s="40" t="s">
        <v>5805</v>
      </c>
      <c r="K4805" s="108" t="s">
        <v>30</v>
      </c>
    </row>
    <row r="4806" s="47" customFormat="1" ht="34.5" spans="1:11">
      <c r="A4806" s="35">
        <v>4776</v>
      </c>
      <c r="B4806" s="5" t="s">
        <v>837</v>
      </c>
      <c r="C4806" s="83" t="s">
        <v>1034</v>
      </c>
      <c r="D4806" s="40" t="s">
        <v>2175</v>
      </c>
      <c r="E4806" s="40" t="s">
        <v>5838</v>
      </c>
      <c r="F4806" s="40" t="s">
        <v>5818</v>
      </c>
      <c r="G4806" s="40"/>
      <c r="H4806" s="40" t="s">
        <v>5588</v>
      </c>
      <c r="I4806" s="40" t="s">
        <v>3272</v>
      </c>
      <c r="J4806" s="40" t="s">
        <v>5805</v>
      </c>
      <c r="K4806" s="164" t="s">
        <v>30</v>
      </c>
    </row>
    <row r="4807" s="47" customFormat="1" ht="17.25" spans="1:11">
      <c r="A4807" s="35">
        <v>4777</v>
      </c>
      <c r="B4807" s="5" t="s">
        <v>837</v>
      </c>
      <c r="C4807" s="83" t="s">
        <v>1034</v>
      </c>
      <c r="D4807" s="40" t="s">
        <v>2175</v>
      </c>
      <c r="E4807" s="40" t="s">
        <v>4656</v>
      </c>
      <c r="F4807" s="40" t="s">
        <v>5818</v>
      </c>
      <c r="G4807" s="40"/>
      <c r="H4807" s="40" t="s">
        <v>3097</v>
      </c>
      <c r="I4807" s="40" t="s">
        <v>3272</v>
      </c>
      <c r="J4807" s="40" t="s">
        <v>5805</v>
      </c>
      <c r="K4807" s="88" t="s">
        <v>30</v>
      </c>
    </row>
    <row r="4808" s="47" customFormat="1" ht="17.25" spans="1:11">
      <c r="A4808" s="35">
        <v>4778</v>
      </c>
      <c r="B4808" s="5" t="s">
        <v>837</v>
      </c>
      <c r="C4808" s="83" t="s">
        <v>5720</v>
      </c>
      <c r="D4808" s="6" t="s">
        <v>2299</v>
      </c>
      <c r="E4808" s="6" t="s">
        <v>2643</v>
      </c>
      <c r="F4808" s="6"/>
      <c r="G4808" s="6"/>
      <c r="H4808" s="40" t="s">
        <v>4273</v>
      </c>
      <c r="I4808" s="40" t="s">
        <v>3272</v>
      </c>
      <c r="J4808" s="40" t="s">
        <v>54</v>
      </c>
      <c r="K4808" s="164" t="s">
        <v>30</v>
      </c>
    </row>
    <row r="4809" s="47" customFormat="1" ht="17.25" spans="1:11">
      <c r="A4809" s="35">
        <v>4779</v>
      </c>
      <c r="B4809" s="5" t="s">
        <v>837</v>
      </c>
      <c r="C4809" s="83" t="s">
        <v>5720</v>
      </c>
      <c r="D4809" s="6" t="s">
        <v>2299</v>
      </c>
      <c r="E4809" s="6" t="s">
        <v>2427</v>
      </c>
      <c r="F4809" s="6"/>
      <c r="G4809" s="6"/>
      <c r="H4809" s="40" t="s">
        <v>4273</v>
      </c>
      <c r="I4809" s="40" t="s">
        <v>3272</v>
      </c>
      <c r="J4809" s="40" t="s">
        <v>54</v>
      </c>
      <c r="K4809" s="88" t="s">
        <v>30</v>
      </c>
    </row>
    <row r="4810" s="47" customFormat="1" ht="17.25" spans="1:11">
      <c r="A4810" s="35">
        <v>4780</v>
      </c>
      <c r="B4810" s="5" t="s">
        <v>837</v>
      </c>
      <c r="C4810" s="83" t="s">
        <v>5720</v>
      </c>
      <c r="D4810" s="6" t="s">
        <v>2299</v>
      </c>
      <c r="E4810" s="6" t="s">
        <v>2634</v>
      </c>
      <c r="F4810" s="6" t="s">
        <v>2860</v>
      </c>
      <c r="G4810" s="6"/>
      <c r="H4810" s="40" t="s">
        <v>4273</v>
      </c>
      <c r="I4810" s="40" t="s">
        <v>3272</v>
      </c>
      <c r="J4810" s="40" t="s">
        <v>54</v>
      </c>
      <c r="K4810" s="164" t="s">
        <v>30</v>
      </c>
    </row>
    <row r="4811" s="47" customFormat="1" ht="34.5" spans="1:12">
      <c r="A4811" s="35">
        <v>4781</v>
      </c>
      <c r="B4811" s="5" t="s">
        <v>837</v>
      </c>
      <c r="C4811" s="83" t="s">
        <v>5720</v>
      </c>
      <c r="D4811" s="6" t="s">
        <v>2299</v>
      </c>
      <c r="E4811" s="6" t="s">
        <v>2637</v>
      </c>
      <c r="F4811" s="6"/>
      <c r="G4811" s="6"/>
      <c r="H4811" s="40" t="s">
        <v>2365</v>
      </c>
      <c r="I4811" s="40" t="s">
        <v>3313</v>
      </c>
      <c r="J4811" s="40" t="s">
        <v>54</v>
      </c>
      <c r="K4811" s="87" t="s">
        <v>30</v>
      </c>
      <c r="L4811" s="47" t="s">
        <v>2431</v>
      </c>
    </row>
    <row r="4812" s="47" customFormat="1" ht="34.5" spans="1:12">
      <c r="A4812" s="35">
        <v>4782</v>
      </c>
      <c r="B4812" s="5" t="s">
        <v>837</v>
      </c>
      <c r="C4812" s="83" t="s">
        <v>5720</v>
      </c>
      <c r="D4812" s="6" t="s">
        <v>2299</v>
      </c>
      <c r="E4812" s="6" t="s">
        <v>5839</v>
      </c>
      <c r="F4812" s="6"/>
      <c r="G4812" s="6"/>
      <c r="H4812" s="40" t="s">
        <v>2365</v>
      </c>
      <c r="I4812" s="40" t="s">
        <v>3313</v>
      </c>
      <c r="J4812" s="40" t="s">
        <v>54</v>
      </c>
      <c r="K4812" s="87" t="s">
        <v>30</v>
      </c>
      <c r="L4812" s="47" t="s">
        <v>2431</v>
      </c>
    </row>
    <row r="4813" s="47" customFormat="1" ht="17.25" spans="1:11">
      <c r="A4813" s="35">
        <v>4783</v>
      </c>
      <c r="B4813" s="5" t="s">
        <v>837</v>
      </c>
      <c r="C4813" s="83" t="s">
        <v>5720</v>
      </c>
      <c r="D4813" s="6" t="s">
        <v>2299</v>
      </c>
      <c r="E4813" s="6" t="s">
        <v>5840</v>
      </c>
      <c r="F4813" s="6"/>
      <c r="G4813" s="6"/>
      <c r="H4813" s="40" t="s">
        <v>3271</v>
      </c>
      <c r="I4813" s="40" t="s">
        <v>3272</v>
      </c>
      <c r="J4813" s="40" t="s">
        <v>54</v>
      </c>
      <c r="K4813" s="164" t="s">
        <v>30</v>
      </c>
    </row>
    <row r="4814" s="47" customFormat="1" ht="17.25" spans="1:11">
      <c r="A4814" s="35">
        <v>4784</v>
      </c>
      <c r="B4814" s="5" t="s">
        <v>837</v>
      </c>
      <c r="C4814" s="83" t="s">
        <v>5720</v>
      </c>
      <c r="D4814" s="6" t="s">
        <v>2299</v>
      </c>
      <c r="E4814" s="6" t="s">
        <v>5841</v>
      </c>
      <c r="F4814" s="6"/>
      <c r="G4814" s="6"/>
      <c r="H4814" s="40" t="s">
        <v>3271</v>
      </c>
      <c r="I4814" s="40" t="s">
        <v>3272</v>
      </c>
      <c r="J4814" s="40" t="s">
        <v>54</v>
      </c>
      <c r="K4814" s="164" t="s">
        <v>30</v>
      </c>
    </row>
    <row r="4815" s="47" customFormat="1" ht="17.25" spans="1:11">
      <c r="A4815" s="35">
        <v>4785</v>
      </c>
      <c r="B4815" s="5" t="s">
        <v>837</v>
      </c>
      <c r="C4815" s="83" t="s">
        <v>5720</v>
      </c>
      <c r="D4815" s="6" t="s">
        <v>2299</v>
      </c>
      <c r="E4815" s="6" t="s">
        <v>5842</v>
      </c>
      <c r="F4815" s="6"/>
      <c r="G4815" s="6"/>
      <c r="H4815" s="40" t="s">
        <v>4273</v>
      </c>
      <c r="I4815" s="40" t="s">
        <v>3272</v>
      </c>
      <c r="J4815" s="40" t="s">
        <v>54</v>
      </c>
      <c r="K4815" s="164" t="s">
        <v>30</v>
      </c>
    </row>
    <row r="4816" s="47" customFormat="1" ht="17.25" spans="1:11">
      <c r="A4816" s="35">
        <v>4786</v>
      </c>
      <c r="B4816" s="5" t="s">
        <v>837</v>
      </c>
      <c r="C4816" s="83" t="s">
        <v>5720</v>
      </c>
      <c r="D4816" s="6" t="s">
        <v>2299</v>
      </c>
      <c r="E4816" s="6" t="s">
        <v>5843</v>
      </c>
      <c r="F4816" s="6"/>
      <c r="G4816" s="6"/>
      <c r="H4816" s="40" t="s">
        <v>4273</v>
      </c>
      <c r="I4816" s="40" t="s">
        <v>3272</v>
      </c>
      <c r="J4816" s="40" t="s">
        <v>54</v>
      </c>
      <c r="K4816" s="164" t="s">
        <v>30</v>
      </c>
    </row>
    <row r="4817" s="47" customFormat="1" ht="17.25" spans="1:11">
      <c r="A4817" s="35">
        <v>4787</v>
      </c>
      <c r="B4817" s="5" t="s">
        <v>837</v>
      </c>
      <c r="C4817" s="83" t="s">
        <v>5720</v>
      </c>
      <c r="D4817" s="6" t="s">
        <v>2299</v>
      </c>
      <c r="E4817" s="6" t="s">
        <v>3999</v>
      </c>
      <c r="F4817" s="6"/>
      <c r="G4817" s="6"/>
      <c r="H4817" s="40" t="s">
        <v>4273</v>
      </c>
      <c r="I4817" s="40" t="s">
        <v>3272</v>
      </c>
      <c r="J4817" s="40" t="s">
        <v>54</v>
      </c>
      <c r="K4817" s="164" t="s">
        <v>30</v>
      </c>
    </row>
    <row r="4818" s="47" customFormat="1" ht="17.25" spans="1:11">
      <c r="A4818" s="35">
        <v>4788</v>
      </c>
      <c r="B4818" s="5" t="s">
        <v>837</v>
      </c>
      <c r="C4818" s="83" t="s">
        <v>5720</v>
      </c>
      <c r="D4818" s="6" t="s">
        <v>2299</v>
      </c>
      <c r="E4818" s="6" t="s">
        <v>4011</v>
      </c>
      <c r="F4818" s="6"/>
      <c r="G4818" s="6"/>
      <c r="H4818" s="40" t="s">
        <v>4273</v>
      </c>
      <c r="I4818" s="40" t="s">
        <v>3272</v>
      </c>
      <c r="J4818" s="40" t="s">
        <v>54</v>
      </c>
      <c r="K4818" s="144" t="s">
        <v>30</v>
      </c>
    </row>
    <row r="4819" s="47" customFormat="1" ht="34.5" spans="1:12">
      <c r="A4819" s="35">
        <v>4789</v>
      </c>
      <c r="B4819" s="5" t="s">
        <v>837</v>
      </c>
      <c r="C4819" s="83" t="s">
        <v>2165</v>
      </c>
      <c r="D4819" s="6" t="s">
        <v>2295</v>
      </c>
      <c r="E4819" s="6" t="s">
        <v>5844</v>
      </c>
      <c r="F4819" s="6" t="s">
        <v>5845</v>
      </c>
      <c r="G4819" s="6"/>
      <c r="H4819" s="40" t="s">
        <v>5588</v>
      </c>
      <c r="I4819" s="6" t="s">
        <v>5846</v>
      </c>
      <c r="J4819" s="6" t="s">
        <v>5847</v>
      </c>
      <c r="K4819" s="90" t="s">
        <v>30</v>
      </c>
      <c r="L4819" s="47" t="s">
        <v>4857</v>
      </c>
    </row>
    <row r="4820" s="47" customFormat="1" ht="34.5" spans="1:12">
      <c r="A4820" s="35">
        <v>4790</v>
      </c>
      <c r="B4820" s="5" t="s">
        <v>837</v>
      </c>
      <c r="C4820" s="83" t="s">
        <v>2165</v>
      </c>
      <c r="D4820" s="6" t="s">
        <v>2295</v>
      </c>
      <c r="E4820" s="6" t="s">
        <v>5848</v>
      </c>
      <c r="F4820" s="6" t="s">
        <v>5849</v>
      </c>
      <c r="G4820" s="6"/>
      <c r="H4820" s="40" t="s">
        <v>5588</v>
      </c>
      <c r="I4820" s="6" t="s">
        <v>5846</v>
      </c>
      <c r="J4820" s="6" t="s">
        <v>5847</v>
      </c>
      <c r="K4820" s="87" t="s">
        <v>30</v>
      </c>
      <c r="L4820" s="47" t="s">
        <v>4857</v>
      </c>
    </row>
    <row r="4821" s="47" customFormat="1" ht="34.5" spans="1:12">
      <c r="A4821" s="35">
        <v>4791</v>
      </c>
      <c r="B4821" s="5" t="s">
        <v>837</v>
      </c>
      <c r="C4821" s="83" t="s">
        <v>2165</v>
      </c>
      <c r="D4821" s="6" t="s">
        <v>2295</v>
      </c>
      <c r="E4821" s="6" t="s">
        <v>5850</v>
      </c>
      <c r="F4821" s="6" t="s">
        <v>5851</v>
      </c>
      <c r="G4821" s="6"/>
      <c r="H4821" s="40" t="s">
        <v>5588</v>
      </c>
      <c r="I4821" s="6" t="s">
        <v>5846</v>
      </c>
      <c r="J4821" s="6" t="s">
        <v>5847</v>
      </c>
      <c r="K4821" s="144" t="s">
        <v>30</v>
      </c>
      <c r="L4821" s="47" t="s">
        <v>4857</v>
      </c>
    </row>
    <row r="4822" s="47" customFormat="1" ht="34.5" spans="1:12">
      <c r="A4822" s="35">
        <v>4792</v>
      </c>
      <c r="B4822" s="5" t="s">
        <v>837</v>
      </c>
      <c r="C4822" s="83" t="s">
        <v>2165</v>
      </c>
      <c r="D4822" s="6" t="s">
        <v>2295</v>
      </c>
      <c r="E4822" s="6" t="s">
        <v>3954</v>
      </c>
      <c r="F4822" s="6" t="s">
        <v>5852</v>
      </c>
      <c r="G4822" s="6"/>
      <c r="H4822" s="40" t="s">
        <v>5588</v>
      </c>
      <c r="I4822" s="6" t="s">
        <v>5846</v>
      </c>
      <c r="J4822" s="6" t="s">
        <v>5847</v>
      </c>
      <c r="K4822" s="108" t="s">
        <v>30</v>
      </c>
      <c r="L4822" s="47" t="s">
        <v>4857</v>
      </c>
    </row>
    <row r="4823" s="47" customFormat="1" ht="34.5" spans="1:12">
      <c r="A4823" s="35">
        <v>4793</v>
      </c>
      <c r="B4823" s="5" t="s">
        <v>837</v>
      </c>
      <c r="C4823" s="83" t="s">
        <v>2165</v>
      </c>
      <c r="D4823" s="6" t="s">
        <v>2295</v>
      </c>
      <c r="E4823" s="6" t="s">
        <v>5853</v>
      </c>
      <c r="F4823" s="6" t="s">
        <v>5854</v>
      </c>
      <c r="G4823" s="6"/>
      <c r="H4823" s="40" t="s">
        <v>5588</v>
      </c>
      <c r="I4823" s="6" t="s">
        <v>5846</v>
      </c>
      <c r="J4823" s="6" t="s">
        <v>5847</v>
      </c>
      <c r="K4823" s="144" t="s">
        <v>30</v>
      </c>
      <c r="L4823" s="47" t="s">
        <v>4857</v>
      </c>
    </row>
    <row r="4824" s="47" customFormat="1" ht="34.5" spans="1:12">
      <c r="A4824" s="35">
        <v>4794</v>
      </c>
      <c r="B4824" s="5" t="s">
        <v>837</v>
      </c>
      <c r="C4824" s="83" t="s">
        <v>2165</v>
      </c>
      <c r="D4824" s="6" t="s">
        <v>2295</v>
      </c>
      <c r="E4824" s="6" t="s">
        <v>5855</v>
      </c>
      <c r="F4824" s="6" t="s">
        <v>5855</v>
      </c>
      <c r="G4824" s="6"/>
      <c r="H4824" s="40" t="s">
        <v>5588</v>
      </c>
      <c r="I4824" s="6" t="s">
        <v>5846</v>
      </c>
      <c r="J4824" s="6" t="s">
        <v>5847</v>
      </c>
      <c r="K4824" s="144" t="s">
        <v>30</v>
      </c>
      <c r="L4824" s="47" t="s">
        <v>4857</v>
      </c>
    </row>
    <row r="4825" s="47" customFormat="1" ht="34.5" spans="1:12">
      <c r="A4825" s="35">
        <v>4795</v>
      </c>
      <c r="B4825" s="5" t="s">
        <v>837</v>
      </c>
      <c r="C4825" s="83" t="s">
        <v>2165</v>
      </c>
      <c r="D4825" s="6" t="s">
        <v>2295</v>
      </c>
      <c r="E4825" s="6" t="s">
        <v>5778</v>
      </c>
      <c r="F4825" s="6" t="s">
        <v>5856</v>
      </c>
      <c r="G4825" s="6"/>
      <c r="H4825" s="40" t="s">
        <v>5588</v>
      </c>
      <c r="I4825" s="6" t="s">
        <v>5846</v>
      </c>
      <c r="J4825" s="6" t="s">
        <v>5847</v>
      </c>
      <c r="K4825" s="88" t="s">
        <v>30</v>
      </c>
      <c r="L4825" s="47" t="s">
        <v>4857</v>
      </c>
    </row>
    <row r="4826" s="47" customFormat="1" ht="34.5" spans="1:12">
      <c r="A4826" s="35">
        <v>4796</v>
      </c>
      <c r="B4826" s="5" t="s">
        <v>837</v>
      </c>
      <c r="C4826" s="83" t="s">
        <v>2165</v>
      </c>
      <c r="D4826" s="6" t="s">
        <v>2295</v>
      </c>
      <c r="E4826" s="6" t="s">
        <v>5857</v>
      </c>
      <c r="F4826" s="6" t="s">
        <v>5857</v>
      </c>
      <c r="G4826" s="6"/>
      <c r="H4826" s="40" t="s">
        <v>5588</v>
      </c>
      <c r="I4826" s="6" t="s">
        <v>5846</v>
      </c>
      <c r="J4826" s="6" t="s">
        <v>5847</v>
      </c>
      <c r="K4826" s="195" t="s">
        <v>30</v>
      </c>
      <c r="L4826" s="47" t="s">
        <v>4857</v>
      </c>
    </row>
    <row r="4827" s="47" customFormat="1" ht="34.5" spans="1:12">
      <c r="A4827" s="35">
        <v>4797</v>
      </c>
      <c r="B4827" s="5" t="s">
        <v>837</v>
      </c>
      <c r="C4827" s="83" t="s">
        <v>2165</v>
      </c>
      <c r="D4827" s="6" t="s">
        <v>2295</v>
      </c>
      <c r="E4827" s="6" t="s">
        <v>5858</v>
      </c>
      <c r="F4827" s="6" t="s">
        <v>5859</v>
      </c>
      <c r="G4827" s="6"/>
      <c r="H4827" s="40" t="s">
        <v>5588</v>
      </c>
      <c r="I4827" s="6" t="s">
        <v>5846</v>
      </c>
      <c r="J4827" s="6" t="s">
        <v>5847</v>
      </c>
      <c r="K4827" s="42" t="s">
        <v>30</v>
      </c>
      <c r="L4827" s="47" t="s">
        <v>4857</v>
      </c>
    </row>
    <row r="4828" s="47" customFormat="1" ht="34.5" spans="1:12">
      <c r="A4828" s="35">
        <v>4798</v>
      </c>
      <c r="B4828" s="5" t="s">
        <v>837</v>
      </c>
      <c r="C4828" s="83" t="s">
        <v>2165</v>
      </c>
      <c r="D4828" s="6" t="s">
        <v>2295</v>
      </c>
      <c r="E4828" s="6" t="s">
        <v>5860</v>
      </c>
      <c r="F4828" s="6" t="s">
        <v>5860</v>
      </c>
      <c r="G4828" s="6"/>
      <c r="H4828" s="40" t="s">
        <v>5588</v>
      </c>
      <c r="I4828" s="6" t="s">
        <v>5846</v>
      </c>
      <c r="J4828" s="6" t="s">
        <v>5847</v>
      </c>
      <c r="K4828" s="108" t="s">
        <v>30</v>
      </c>
      <c r="L4828" s="47" t="s">
        <v>4857</v>
      </c>
    </row>
    <row r="4829" s="47" customFormat="1" ht="34.5" spans="1:12">
      <c r="A4829" s="35">
        <v>4799</v>
      </c>
      <c r="B4829" s="5" t="s">
        <v>837</v>
      </c>
      <c r="C4829" s="83" t="s">
        <v>2165</v>
      </c>
      <c r="D4829" s="6" t="s">
        <v>2295</v>
      </c>
      <c r="E4829" s="6" t="s">
        <v>5861</v>
      </c>
      <c r="F4829" s="6" t="s">
        <v>5862</v>
      </c>
      <c r="G4829" s="6"/>
      <c r="H4829" s="40" t="s">
        <v>5588</v>
      </c>
      <c r="I4829" s="6" t="s">
        <v>5846</v>
      </c>
      <c r="J4829" s="6" t="s">
        <v>5847</v>
      </c>
      <c r="K4829" s="164" t="s">
        <v>30</v>
      </c>
      <c r="L4829" s="47" t="s">
        <v>4857</v>
      </c>
    </row>
    <row r="4830" s="47" customFormat="1" ht="34.5" spans="1:12">
      <c r="A4830" s="35">
        <v>4800</v>
      </c>
      <c r="B4830" s="5" t="s">
        <v>837</v>
      </c>
      <c r="C4830" s="83" t="s">
        <v>2165</v>
      </c>
      <c r="D4830" s="6" t="s">
        <v>2295</v>
      </c>
      <c r="E4830" s="6" t="s">
        <v>5863</v>
      </c>
      <c r="F4830" s="6" t="s">
        <v>5820</v>
      </c>
      <c r="G4830" s="6"/>
      <c r="H4830" s="40" t="s">
        <v>5588</v>
      </c>
      <c r="I4830" s="6" t="s">
        <v>5846</v>
      </c>
      <c r="J4830" s="6" t="s">
        <v>5847</v>
      </c>
      <c r="K4830" s="88" t="s">
        <v>30</v>
      </c>
      <c r="L4830" s="47" t="s">
        <v>4857</v>
      </c>
    </row>
    <row r="4831" s="47" customFormat="1" ht="34.5" spans="1:12">
      <c r="A4831" s="35">
        <v>4801</v>
      </c>
      <c r="B4831" s="5" t="s">
        <v>837</v>
      </c>
      <c r="C4831" s="83" t="s">
        <v>2165</v>
      </c>
      <c r="D4831" s="6" t="s">
        <v>2295</v>
      </c>
      <c r="E4831" s="6" t="s">
        <v>5864</v>
      </c>
      <c r="F4831" s="6" t="s">
        <v>5821</v>
      </c>
      <c r="G4831" s="6"/>
      <c r="H4831" s="40" t="s">
        <v>5588</v>
      </c>
      <c r="I4831" s="6" t="s">
        <v>5846</v>
      </c>
      <c r="J4831" s="6" t="s">
        <v>5847</v>
      </c>
      <c r="K4831" s="88" t="s">
        <v>30</v>
      </c>
      <c r="L4831" s="47" t="s">
        <v>4857</v>
      </c>
    </row>
    <row r="4832" s="47" customFormat="1" ht="34.5" spans="1:12">
      <c r="A4832" s="35">
        <v>4802</v>
      </c>
      <c r="B4832" s="5" t="s">
        <v>837</v>
      </c>
      <c r="C4832" s="83" t="s">
        <v>2165</v>
      </c>
      <c r="D4832" s="6" t="s">
        <v>2295</v>
      </c>
      <c r="E4832" s="6" t="s">
        <v>5865</v>
      </c>
      <c r="F4832" s="6" t="s">
        <v>5866</v>
      </c>
      <c r="G4832" s="6"/>
      <c r="H4832" s="40" t="s">
        <v>5588</v>
      </c>
      <c r="I4832" s="6" t="s">
        <v>5846</v>
      </c>
      <c r="J4832" s="6" t="s">
        <v>5847</v>
      </c>
      <c r="K4832" s="88" t="s">
        <v>30</v>
      </c>
      <c r="L4832" s="47" t="s">
        <v>4857</v>
      </c>
    </row>
    <row r="4833" s="47" customFormat="1" ht="34.5" spans="1:12">
      <c r="A4833" s="35">
        <v>4803</v>
      </c>
      <c r="B4833" s="5" t="s">
        <v>837</v>
      </c>
      <c r="C4833" s="83" t="s">
        <v>2165</v>
      </c>
      <c r="D4833" s="6" t="s">
        <v>2295</v>
      </c>
      <c r="E4833" s="6" t="s">
        <v>5867</v>
      </c>
      <c r="F4833" s="6" t="s">
        <v>5822</v>
      </c>
      <c r="G4833" s="6"/>
      <c r="H4833" s="40" t="s">
        <v>5588</v>
      </c>
      <c r="I4833" s="6" t="s">
        <v>5846</v>
      </c>
      <c r="J4833" s="6" t="s">
        <v>5847</v>
      </c>
      <c r="K4833" s="88" t="s">
        <v>30</v>
      </c>
      <c r="L4833" s="47" t="s">
        <v>4857</v>
      </c>
    </row>
    <row r="4834" s="47" customFormat="1" ht="34.5" spans="1:12">
      <c r="A4834" s="35">
        <v>4804</v>
      </c>
      <c r="B4834" s="5" t="s">
        <v>837</v>
      </c>
      <c r="C4834" s="83" t="s">
        <v>2165</v>
      </c>
      <c r="D4834" s="6" t="s">
        <v>2295</v>
      </c>
      <c r="E4834" s="6" t="s">
        <v>5868</v>
      </c>
      <c r="F4834" s="6" t="s">
        <v>5826</v>
      </c>
      <c r="G4834" s="6"/>
      <c r="H4834" s="40" t="s">
        <v>5588</v>
      </c>
      <c r="I4834" s="6" t="s">
        <v>5846</v>
      </c>
      <c r="J4834" s="6" t="s">
        <v>5847</v>
      </c>
      <c r="K4834" s="144" t="s">
        <v>30</v>
      </c>
      <c r="L4834" s="47" t="s">
        <v>4857</v>
      </c>
    </row>
    <row r="4835" s="47" customFormat="1" ht="34.5" spans="1:12">
      <c r="A4835" s="35">
        <v>4805</v>
      </c>
      <c r="B4835" s="5" t="s">
        <v>837</v>
      </c>
      <c r="C4835" s="83" t="s">
        <v>2165</v>
      </c>
      <c r="D4835" s="6" t="s">
        <v>2295</v>
      </c>
      <c r="E4835" s="6" t="s">
        <v>5869</v>
      </c>
      <c r="F4835" s="6" t="s">
        <v>5870</v>
      </c>
      <c r="G4835" s="6"/>
      <c r="H4835" s="40" t="s">
        <v>5588</v>
      </c>
      <c r="I4835" s="6" t="s">
        <v>5846</v>
      </c>
      <c r="J4835" s="6" t="s">
        <v>5847</v>
      </c>
      <c r="K4835" s="88" t="s">
        <v>30</v>
      </c>
      <c r="L4835" s="47" t="s">
        <v>4857</v>
      </c>
    </row>
    <row r="4836" s="47" customFormat="1" ht="34.5" spans="1:12">
      <c r="A4836" s="35">
        <v>4806</v>
      </c>
      <c r="B4836" s="5" t="s">
        <v>837</v>
      </c>
      <c r="C4836" s="83" t="s">
        <v>2165</v>
      </c>
      <c r="D4836" s="6" t="s">
        <v>2295</v>
      </c>
      <c r="E4836" s="6" t="s">
        <v>5871</v>
      </c>
      <c r="F4836" s="6" t="s">
        <v>5834</v>
      </c>
      <c r="G4836" s="6"/>
      <c r="H4836" s="40" t="s">
        <v>5588</v>
      </c>
      <c r="I4836" s="6" t="s">
        <v>5846</v>
      </c>
      <c r="J4836" s="6" t="s">
        <v>5847</v>
      </c>
      <c r="K4836" s="164" t="s">
        <v>30</v>
      </c>
      <c r="L4836" s="47" t="s">
        <v>4857</v>
      </c>
    </row>
    <row r="4837" s="47" customFormat="1" ht="34.5" spans="1:12">
      <c r="A4837" s="35">
        <v>4807</v>
      </c>
      <c r="B4837" s="5" t="s">
        <v>837</v>
      </c>
      <c r="C4837" s="83" t="s">
        <v>2165</v>
      </c>
      <c r="D4837" s="6" t="s">
        <v>2295</v>
      </c>
      <c r="E4837" s="6" t="s">
        <v>5872</v>
      </c>
      <c r="F4837" s="6" t="s">
        <v>5833</v>
      </c>
      <c r="G4837" s="6"/>
      <c r="H4837" s="40" t="s">
        <v>5588</v>
      </c>
      <c r="I4837" s="6" t="s">
        <v>5846</v>
      </c>
      <c r="J4837" s="6" t="s">
        <v>5847</v>
      </c>
      <c r="K4837" s="164" t="s">
        <v>30</v>
      </c>
      <c r="L4837" s="47" t="s">
        <v>4857</v>
      </c>
    </row>
    <row r="4838" s="47" customFormat="1" ht="49.5" spans="1:12">
      <c r="A4838" s="35">
        <v>4808</v>
      </c>
      <c r="B4838" s="5" t="s">
        <v>837</v>
      </c>
      <c r="C4838" s="83" t="s">
        <v>2165</v>
      </c>
      <c r="D4838" s="6" t="s">
        <v>2295</v>
      </c>
      <c r="E4838" s="6" t="s">
        <v>5873</v>
      </c>
      <c r="F4838" s="6" t="s">
        <v>5873</v>
      </c>
      <c r="G4838" s="6"/>
      <c r="H4838" s="40" t="s">
        <v>5588</v>
      </c>
      <c r="I4838" s="6" t="s">
        <v>5846</v>
      </c>
      <c r="J4838" s="6" t="s">
        <v>5847</v>
      </c>
      <c r="K4838" s="164" t="s">
        <v>30</v>
      </c>
      <c r="L4838" s="47" t="s">
        <v>4857</v>
      </c>
    </row>
    <row r="4839" s="47" customFormat="1" ht="34.5" spans="1:12">
      <c r="A4839" s="35">
        <v>4809</v>
      </c>
      <c r="B4839" s="5" t="s">
        <v>837</v>
      </c>
      <c r="C4839" s="83" t="s">
        <v>2165</v>
      </c>
      <c r="D4839" s="6" t="s">
        <v>2295</v>
      </c>
      <c r="E4839" s="6" t="s">
        <v>5874</v>
      </c>
      <c r="F4839" s="6" t="s">
        <v>5874</v>
      </c>
      <c r="G4839" s="6"/>
      <c r="H4839" s="40" t="s">
        <v>5588</v>
      </c>
      <c r="I4839" s="6" t="s">
        <v>5846</v>
      </c>
      <c r="J4839" s="6" t="s">
        <v>5847</v>
      </c>
      <c r="K4839" s="88" t="s">
        <v>30</v>
      </c>
      <c r="L4839" s="47" t="s">
        <v>4857</v>
      </c>
    </row>
    <row r="4840" s="47" customFormat="1" ht="34.5" spans="1:12">
      <c r="A4840" s="35">
        <v>4810</v>
      </c>
      <c r="B4840" s="5" t="s">
        <v>837</v>
      </c>
      <c r="C4840" s="83" t="s">
        <v>2165</v>
      </c>
      <c r="D4840" s="6" t="s">
        <v>2295</v>
      </c>
      <c r="E4840" s="6" t="s">
        <v>5875</v>
      </c>
      <c r="F4840" s="6" t="s">
        <v>5876</v>
      </c>
      <c r="G4840" s="6"/>
      <c r="H4840" s="40" t="s">
        <v>5588</v>
      </c>
      <c r="I4840" s="6" t="s">
        <v>5846</v>
      </c>
      <c r="J4840" s="6" t="s">
        <v>5847</v>
      </c>
      <c r="K4840" s="88" t="s">
        <v>30</v>
      </c>
      <c r="L4840" s="47" t="s">
        <v>4857</v>
      </c>
    </row>
    <row r="4841" s="47" customFormat="1" ht="33" spans="1:12">
      <c r="A4841" s="35">
        <v>4811</v>
      </c>
      <c r="B4841" s="5" t="s">
        <v>837</v>
      </c>
      <c r="C4841" s="83" t="s">
        <v>2165</v>
      </c>
      <c r="D4841" s="6" t="s">
        <v>2295</v>
      </c>
      <c r="E4841" s="6" t="s">
        <v>5831</v>
      </c>
      <c r="F4841" s="6" t="s">
        <v>5877</v>
      </c>
      <c r="G4841" s="6"/>
      <c r="H4841" s="40" t="s">
        <v>3271</v>
      </c>
      <c r="I4841" s="6" t="s">
        <v>5846</v>
      </c>
      <c r="J4841" s="6" t="s">
        <v>5847</v>
      </c>
      <c r="K4841" s="195" t="s">
        <v>30</v>
      </c>
      <c r="L4841" s="47" t="s">
        <v>4857</v>
      </c>
    </row>
    <row r="4842" s="47" customFormat="1" ht="34.5" spans="1:11">
      <c r="A4842" s="35">
        <v>4812</v>
      </c>
      <c r="B4842" s="5" t="s">
        <v>837</v>
      </c>
      <c r="C4842" s="83" t="s">
        <v>2165</v>
      </c>
      <c r="D4842" s="6" t="s">
        <v>2296</v>
      </c>
      <c r="E4842" s="6" t="s">
        <v>5878</v>
      </c>
      <c r="F4842" s="6" t="s">
        <v>5879</v>
      </c>
      <c r="G4842" s="6"/>
      <c r="H4842" s="40" t="s">
        <v>5588</v>
      </c>
      <c r="I4842" s="40" t="s">
        <v>3272</v>
      </c>
      <c r="J4842" s="40" t="s">
        <v>5805</v>
      </c>
      <c r="K4842" s="89" t="s">
        <v>30</v>
      </c>
    </row>
    <row r="4843" s="47" customFormat="1" ht="34.5" spans="1:11">
      <c r="A4843" s="35">
        <v>4813</v>
      </c>
      <c r="B4843" s="5" t="s">
        <v>837</v>
      </c>
      <c r="C4843" s="83" t="s">
        <v>2165</v>
      </c>
      <c r="D4843" s="6" t="s">
        <v>2296</v>
      </c>
      <c r="E4843" s="6" t="s">
        <v>5880</v>
      </c>
      <c r="F4843" s="6" t="s">
        <v>5881</v>
      </c>
      <c r="G4843" s="6"/>
      <c r="H4843" s="40" t="s">
        <v>5588</v>
      </c>
      <c r="I4843" s="40" t="s">
        <v>3272</v>
      </c>
      <c r="J4843" s="40" t="s">
        <v>5805</v>
      </c>
      <c r="K4843" s="89" t="s">
        <v>30</v>
      </c>
    </row>
    <row r="4844" s="47" customFormat="1" ht="34.5" spans="1:11">
      <c r="A4844" s="35">
        <v>4814</v>
      </c>
      <c r="B4844" s="5" t="s">
        <v>837</v>
      </c>
      <c r="C4844" s="83" t="s">
        <v>2165</v>
      </c>
      <c r="D4844" s="6" t="s">
        <v>2296</v>
      </c>
      <c r="E4844" s="6" t="s">
        <v>5882</v>
      </c>
      <c r="F4844" s="6" t="s">
        <v>5852</v>
      </c>
      <c r="G4844" s="6"/>
      <c r="H4844" s="40" t="s">
        <v>5588</v>
      </c>
      <c r="I4844" s="40" t="s">
        <v>3272</v>
      </c>
      <c r="J4844" s="40" t="s">
        <v>5805</v>
      </c>
      <c r="K4844" s="88" t="s">
        <v>30</v>
      </c>
    </row>
    <row r="4845" s="47" customFormat="1" ht="34.5" spans="1:11">
      <c r="A4845" s="35">
        <v>4815</v>
      </c>
      <c r="B4845" s="5" t="s">
        <v>837</v>
      </c>
      <c r="C4845" s="83" t="s">
        <v>2165</v>
      </c>
      <c r="D4845" s="6" t="s">
        <v>2296</v>
      </c>
      <c r="E4845" s="6" t="s">
        <v>5860</v>
      </c>
      <c r="F4845" s="6" t="s">
        <v>5860</v>
      </c>
      <c r="G4845" s="6"/>
      <c r="H4845" s="40" t="s">
        <v>5588</v>
      </c>
      <c r="I4845" s="40" t="s">
        <v>3272</v>
      </c>
      <c r="J4845" s="40" t="s">
        <v>5805</v>
      </c>
      <c r="K4845" s="108" t="s">
        <v>30</v>
      </c>
    </row>
    <row r="4846" s="47" customFormat="1" ht="34.5" spans="1:11">
      <c r="A4846" s="35">
        <v>4816</v>
      </c>
      <c r="B4846" s="5" t="s">
        <v>837</v>
      </c>
      <c r="C4846" s="83" t="s">
        <v>2165</v>
      </c>
      <c r="D4846" s="6" t="s">
        <v>2296</v>
      </c>
      <c r="E4846" s="6" t="s">
        <v>5883</v>
      </c>
      <c r="F4846" s="6" t="s">
        <v>5883</v>
      </c>
      <c r="G4846" s="6"/>
      <c r="H4846" s="40" t="s">
        <v>5588</v>
      </c>
      <c r="I4846" s="40" t="s">
        <v>3272</v>
      </c>
      <c r="J4846" s="40" t="s">
        <v>5805</v>
      </c>
      <c r="K4846" s="87" t="s">
        <v>30</v>
      </c>
    </row>
    <row r="4847" s="47" customFormat="1" ht="34.5" spans="1:11">
      <c r="A4847" s="35">
        <v>4817</v>
      </c>
      <c r="B4847" s="5" t="s">
        <v>837</v>
      </c>
      <c r="C4847" s="83" t="s">
        <v>2165</v>
      </c>
      <c r="D4847" s="6" t="s">
        <v>2296</v>
      </c>
      <c r="E4847" s="6" t="s">
        <v>5884</v>
      </c>
      <c r="F4847" s="6" t="s">
        <v>5884</v>
      </c>
      <c r="G4847" s="6"/>
      <c r="H4847" s="40" t="s">
        <v>5588</v>
      </c>
      <c r="I4847" s="40" t="s">
        <v>3272</v>
      </c>
      <c r="J4847" s="40" t="s">
        <v>5805</v>
      </c>
      <c r="K4847" s="88" t="s">
        <v>30</v>
      </c>
    </row>
    <row r="4848" s="47" customFormat="1" ht="34.5" spans="1:11">
      <c r="A4848" s="35">
        <v>4818</v>
      </c>
      <c r="B4848" s="5" t="s">
        <v>837</v>
      </c>
      <c r="C4848" s="83" t="s">
        <v>2165</v>
      </c>
      <c r="D4848" s="6" t="s">
        <v>2296</v>
      </c>
      <c r="E4848" s="6" t="s">
        <v>5885</v>
      </c>
      <c r="F4848" s="6" t="s">
        <v>5885</v>
      </c>
      <c r="G4848" s="6"/>
      <c r="H4848" s="40" t="s">
        <v>5588</v>
      </c>
      <c r="I4848" s="40" t="s">
        <v>3272</v>
      </c>
      <c r="J4848" s="40" t="s">
        <v>5805</v>
      </c>
      <c r="K4848" s="164" t="s">
        <v>30</v>
      </c>
    </row>
    <row r="4849" s="47" customFormat="1" ht="34.5" spans="1:11">
      <c r="A4849" s="35">
        <v>4819</v>
      </c>
      <c r="B4849" s="5" t="s">
        <v>837</v>
      </c>
      <c r="C4849" s="83" t="s">
        <v>2165</v>
      </c>
      <c r="D4849" s="6" t="s">
        <v>2296</v>
      </c>
      <c r="E4849" s="6" t="s">
        <v>5886</v>
      </c>
      <c r="F4849" s="6" t="s">
        <v>5886</v>
      </c>
      <c r="G4849" s="6"/>
      <c r="H4849" s="40" t="s">
        <v>5588</v>
      </c>
      <c r="I4849" s="40" t="s">
        <v>3272</v>
      </c>
      <c r="J4849" s="40" t="s">
        <v>5805</v>
      </c>
      <c r="K4849" s="144" t="s">
        <v>30</v>
      </c>
    </row>
    <row r="4850" s="47" customFormat="1" ht="34.5" spans="1:11">
      <c r="A4850" s="35">
        <v>4820</v>
      </c>
      <c r="B4850" s="5" t="s">
        <v>837</v>
      </c>
      <c r="C4850" s="83" t="s">
        <v>2165</v>
      </c>
      <c r="D4850" s="6" t="s">
        <v>2296</v>
      </c>
      <c r="E4850" s="6" t="s">
        <v>5887</v>
      </c>
      <c r="F4850" s="6" t="s">
        <v>5887</v>
      </c>
      <c r="G4850" s="6"/>
      <c r="H4850" s="40" t="s">
        <v>5588</v>
      </c>
      <c r="I4850" s="40" t="s">
        <v>3272</v>
      </c>
      <c r="J4850" s="40" t="s">
        <v>5805</v>
      </c>
      <c r="K4850" s="164" t="s">
        <v>30</v>
      </c>
    </row>
    <row r="4851" s="47" customFormat="1" ht="49.5" spans="1:11">
      <c r="A4851" s="35">
        <v>4821</v>
      </c>
      <c r="B4851" s="5" t="s">
        <v>837</v>
      </c>
      <c r="C4851" s="83" t="s">
        <v>2165</v>
      </c>
      <c r="D4851" s="6" t="s">
        <v>2296</v>
      </c>
      <c r="E4851" s="6" t="s">
        <v>5888</v>
      </c>
      <c r="F4851" s="6" t="s">
        <v>5888</v>
      </c>
      <c r="G4851" s="6"/>
      <c r="H4851" s="40" t="s">
        <v>5588</v>
      </c>
      <c r="I4851" s="40" t="s">
        <v>3272</v>
      </c>
      <c r="J4851" s="40" t="s">
        <v>5805</v>
      </c>
      <c r="K4851" s="164" t="s">
        <v>30</v>
      </c>
    </row>
    <row r="4852" s="47" customFormat="1" ht="34.5" spans="1:11">
      <c r="A4852" s="35">
        <v>4822</v>
      </c>
      <c r="B4852" s="5" t="s">
        <v>837</v>
      </c>
      <c r="C4852" s="83" t="s">
        <v>2165</v>
      </c>
      <c r="D4852" s="6" t="s">
        <v>2296</v>
      </c>
      <c r="E4852" s="6" t="s">
        <v>5889</v>
      </c>
      <c r="F4852" s="6" t="s">
        <v>5889</v>
      </c>
      <c r="G4852" s="6"/>
      <c r="H4852" s="40" t="s">
        <v>5588</v>
      </c>
      <c r="I4852" s="40" t="s">
        <v>3272</v>
      </c>
      <c r="J4852" s="40" t="s">
        <v>5805</v>
      </c>
      <c r="K4852" s="88" t="s">
        <v>30</v>
      </c>
    </row>
    <row r="4853" s="47" customFormat="1" ht="34.5" spans="1:11">
      <c r="A4853" s="35">
        <v>4823</v>
      </c>
      <c r="B4853" s="5" t="s">
        <v>837</v>
      </c>
      <c r="C4853" s="83" t="s">
        <v>2165</v>
      </c>
      <c r="D4853" s="6" t="s">
        <v>2296</v>
      </c>
      <c r="E4853" s="6" t="s">
        <v>5890</v>
      </c>
      <c r="F4853" s="6" t="s">
        <v>5891</v>
      </c>
      <c r="G4853" s="6"/>
      <c r="H4853" s="40" t="s">
        <v>5588</v>
      </c>
      <c r="I4853" s="40" t="s">
        <v>3272</v>
      </c>
      <c r="J4853" s="40" t="s">
        <v>5805</v>
      </c>
      <c r="K4853" s="164" t="s">
        <v>30</v>
      </c>
    </row>
    <row r="4854" s="47" customFormat="1" ht="34.5" spans="1:11">
      <c r="A4854" s="35">
        <v>4824</v>
      </c>
      <c r="B4854" s="5" t="s">
        <v>837</v>
      </c>
      <c r="C4854" s="83" t="s">
        <v>2165</v>
      </c>
      <c r="D4854" s="6" t="s">
        <v>2296</v>
      </c>
      <c r="E4854" s="6" t="s">
        <v>5892</v>
      </c>
      <c r="F4854" s="6" t="s">
        <v>5893</v>
      </c>
      <c r="G4854" s="6"/>
      <c r="H4854" s="40" t="s">
        <v>5588</v>
      </c>
      <c r="I4854" s="40" t="s">
        <v>3272</v>
      </c>
      <c r="J4854" s="40" t="s">
        <v>5805</v>
      </c>
      <c r="K4854" s="88" t="s">
        <v>30</v>
      </c>
    </row>
    <row r="4855" s="47" customFormat="1" ht="34.5" spans="1:11">
      <c r="A4855" s="35">
        <v>4825</v>
      </c>
      <c r="B4855" s="5" t="s">
        <v>837</v>
      </c>
      <c r="C4855" s="83" t="s">
        <v>2165</v>
      </c>
      <c r="D4855" s="6" t="s">
        <v>2296</v>
      </c>
      <c r="E4855" s="6" t="s">
        <v>5894</v>
      </c>
      <c r="F4855" s="6" t="s">
        <v>5852</v>
      </c>
      <c r="G4855" s="6"/>
      <c r="H4855" s="40" t="s">
        <v>5588</v>
      </c>
      <c r="I4855" s="40" t="s">
        <v>3272</v>
      </c>
      <c r="J4855" s="40" t="s">
        <v>5805</v>
      </c>
      <c r="K4855" s="108" t="s">
        <v>30</v>
      </c>
    </row>
    <row r="4856" s="47" customFormat="1" ht="34.5" spans="1:11">
      <c r="A4856" s="35">
        <v>4826</v>
      </c>
      <c r="B4856" s="5" t="s">
        <v>837</v>
      </c>
      <c r="C4856" s="83" t="s">
        <v>2165</v>
      </c>
      <c r="D4856" s="6" t="s">
        <v>2296</v>
      </c>
      <c r="E4856" s="6" t="s">
        <v>5895</v>
      </c>
      <c r="F4856" s="6" t="s">
        <v>5896</v>
      </c>
      <c r="G4856" s="6"/>
      <c r="H4856" s="40" t="s">
        <v>5588</v>
      </c>
      <c r="I4856" s="40" t="s">
        <v>3272</v>
      </c>
      <c r="J4856" s="40" t="s">
        <v>5805</v>
      </c>
      <c r="K4856" s="88" t="s">
        <v>30</v>
      </c>
    </row>
    <row r="4857" s="47" customFormat="1" ht="17.25" spans="1:11">
      <c r="A4857" s="35">
        <v>4827</v>
      </c>
      <c r="B4857" s="5" t="s">
        <v>837</v>
      </c>
      <c r="C4857" s="83" t="s">
        <v>2324</v>
      </c>
      <c r="D4857" s="6" t="s">
        <v>2328</v>
      </c>
      <c r="E4857" s="6" t="s">
        <v>5897</v>
      </c>
      <c r="F4857" s="6" t="s">
        <v>5898</v>
      </c>
      <c r="G4857" s="6"/>
      <c r="H4857" s="40" t="s">
        <v>5575</v>
      </c>
      <c r="I4857" s="40" t="s">
        <v>3272</v>
      </c>
      <c r="J4857" s="40" t="s">
        <v>54</v>
      </c>
      <c r="K4857" s="88" t="s">
        <v>30</v>
      </c>
    </row>
    <row r="4858" s="47" customFormat="1" ht="33" spans="1:11">
      <c r="A4858" s="35">
        <v>4828</v>
      </c>
      <c r="B4858" s="5" t="s">
        <v>837</v>
      </c>
      <c r="C4858" s="83" t="s">
        <v>2324</v>
      </c>
      <c r="D4858" s="6" t="s">
        <v>2328</v>
      </c>
      <c r="E4858" s="6" t="s">
        <v>5899</v>
      </c>
      <c r="F4858" s="6" t="s">
        <v>5900</v>
      </c>
      <c r="G4858" s="6"/>
      <c r="H4858" s="6" t="s">
        <v>3267</v>
      </c>
      <c r="I4858" s="40" t="s">
        <v>3272</v>
      </c>
      <c r="J4858" s="40" t="s">
        <v>54</v>
      </c>
      <c r="K4858" s="88" t="s">
        <v>30</v>
      </c>
    </row>
    <row r="4859" s="47" customFormat="1" ht="33" spans="1:11">
      <c r="A4859" s="35">
        <v>4829</v>
      </c>
      <c r="B4859" s="5" t="s">
        <v>837</v>
      </c>
      <c r="C4859" s="83" t="s">
        <v>2324</v>
      </c>
      <c r="D4859" s="6" t="s">
        <v>2328</v>
      </c>
      <c r="E4859" s="6" t="s">
        <v>5901</v>
      </c>
      <c r="F4859" s="6" t="s">
        <v>5902</v>
      </c>
      <c r="G4859" s="6"/>
      <c r="H4859" s="6" t="s">
        <v>3267</v>
      </c>
      <c r="I4859" s="40" t="s">
        <v>3272</v>
      </c>
      <c r="J4859" s="40" t="s">
        <v>54</v>
      </c>
      <c r="K4859" s="88" t="s">
        <v>30</v>
      </c>
    </row>
    <row r="4860" s="47" customFormat="1" ht="17.25" spans="1:11">
      <c r="A4860" s="35">
        <v>4830</v>
      </c>
      <c r="B4860" s="5" t="s">
        <v>837</v>
      </c>
      <c r="C4860" s="83" t="s">
        <v>2324</v>
      </c>
      <c r="D4860" s="6" t="s">
        <v>2328</v>
      </c>
      <c r="E4860" s="6" t="s">
        <v>5903</v>
      </c>
      <c r="F4860" s="6" t="s">
        <v>4298</v>
      </c>
      <c r="G4860" s="6"/>
      <c r="H4860" s="40" t="s">
        <v>3267</v>
      </c>
      <c r="I4860" s="40" t="s">
        <v>3272</v>
      </c>
      <c r="J4860" s="40" t="s">
        <v>54</v>
      </c>
      <c r="K4860" s="108" t="s">
        <v>30</v>
      </c>
    </row>
    <row r="4861" s="47" customFormat="1" ht="17.25" spans="1:11">
      <c r="A4861" s="35">
        <v>4831</v>
      </c>
      <c r="B4861" s="5" t="s">
        <v>837</v>
      </c>
      <c r="C4861" s="83" t="s">
        <v>2324</v>
      </c>
      <c r="D4861" s="6" t="s">
        <v>2328</v>
      </c>
      <c r="E4861" s="6" t="s">
        <v>5904</v>
      </c>
      <c r="F4861" s="6" t="s">
        <v>5904</v>
      </c>
      <c r="G4861" s="6"/>
      <c r="H4861" s="40" t="s">
        <v>3267</v>
      </c>
      <c r="I4861" s="40" t="s">
        <v>3272</v>
      </c>
      <c r="J4861" s="40" t="s">
        <v>54</v>
      </c>
      <c r="K4861" s="88" t="s">
        <v>30</v>
      </c>
    </row>
    <row r="4862" s="47" customFormat="1" ht="17.25" spans="1:11">
      <c r="A4862" s="35">
        <v>4832</v>
      </c>
      <c r="B4862" s="5" t="s">
        <v>837</v>
      </c>
      <c r="C4862" s="83" t="s">
        <v>2324</v>
      </c>
      <c r="D4862" s="6" t="s">
        <v>2328</v>
      </c>
      <c r="E4862" s="6" t="s">
        <v>3944</v>
      </c>
      <c r="F4862" s="6" t="s">
        <v>5905</v>
      </c>
      <c r="G4862" s="6"/>
      <c r="H4862" s="40" t="s">
        <v>3271</v>
      </c>
      <c r="I4862" s="40" t="s">
        <v>3272</v>
      </c>
      <c r="J4862" s="40" t="s">
        <v>54</v>
      </c>
      <c r="K4862" s="88" t="s">
        <v>30</v>
      </c>
    </row>
    <row r="4863" s="47" customFormat="1" ht="33" spans="1:11">
      <c r="A4863" s="35">
        <v>4833</v>
      </c>
      <c r="B4863" s="5" t="s">
        <v>837</v>
      </c>
      <c r="C4863" s="83" t="s">
        <v>2324</v>
      </c>
      <c r="D4863" s="6" t="s">
        <v>2328</v>
      </c>
      <c r="E4863" s="6" t="s">
        <v>5906</v>
      </c>
      <c r="F4863" s="6" t="s">
        <v>5907</v>
      </c>
      <c r="G4863" s="6"/>
      <c r="H4863" s="6" t="s">
        <v>5908</v>
      </c>
      <c r="I4863" s="40" t="s">
        <v>3272</v>
      </c>
      <c r="J4863" s="40" t="s">
        <v>54</v>
      </c>
      <c r="K4863" s="87" t="s">
        <v>30</v>
      </c>
    </row>
    <row r="4864" s="47" customFormat="1" ht="33" spans="1:11">
      <c r="A4864" s="35">
        <v>4834</v>
      </c>
      <c r="B4864" s="5" t="s">
        <v>837</v>
      </c>
      <c r="C4864" s="83" t="s">
        <v>2324</v>
      </c>
      <c r="D4864" s="6" t="s">
        <v>2328</v>
      </c>
      <c r="E4864" s="6" t="s">
        <v>5909</v>
      </c>
      <c r="F4864" s="6" t="s">
        <v>5910</v>
      </c>
      <c r="G4864" s="6"/>
      <c r="H4864" s="6" t="s">
        <v>5908</v>
      </c>
      <c r="I4864" s="40" t="s">
        <v>3272</v>
      </c>
      <c r="J4864" s="40" t="s">
        <v>54</v>
      </c>
      <c r="K4864" s="87" t="s">
        <v>30</v>
      </c>
    </row>
    <row r="4865" s="47" customFormat="1" ht="33" spans="1:11">
      <c r="A4865" s="35">
        <v>4835</v>
      </c>
      <c r="B4865" s="5" t="s">
        <v>837</v>
      </c>
      <c r="C4865" s="83" t="s">
        <v>2324</v>
      </c>
      <c r="D4865" s="6" t="s">
        <v>2328</v>
      </c>
      <c r="E4865" s="6" t="s">
        <v>5911</v>
      </c>
      <c r="F4865" s="6" t="s">
        <v>5912</v>
      </c>
      <c r="G4865" s="6"/>
      <c r="H4865" s="6" t="s">
        <v>5908</v>
      </c>
      <c r="I4865" s="40" t="s">
        <v>3272</v>
      </c>
      <c r="J4865" s="40" t="s">
        <v>54</v>
      </c>
      <c r="K4865" s="87" t="s">
        <v>30</v>
      </c>
    </row>
    <row r="4866" s="47" customFormat="1" ht="17.25" spans="1:11">
      <c r="A4866" s="35">
        <v>4836</v>
      </c>
      <c r="B4866" s="5" t="s">
        <v>837</v>
      </c>
      <c r="C4866" s="83" t="s">
        <v>2324</v>
      </c>
      <c r="D4866" s="6" t="s">
        <v>2328</v>
      </c>
      <c r="E4866" s="6" t="s">
        <v>4812</v>
      </c>
      <c r="F4866" s="6" t="s">
        <v>5913</v>
      </c>
      <c r="G4866" s="6"/>
      <c r="H4866" s="40" t="s">
        <v>3271</v>
      </c>
      <c r="I4866" s="40" t="s">
        <v>3272</v>
      </c>
      <c r="J4866" s="40" t="s">
        <v>54</v>
      </c>
      <c r="K4866" s="164" t="s">
        <v>30</v>
      </c>
    </row>
    <row r="4867" s="47" customFormat="1" ht="34.5" spans="1:11">
      <c r="A4867" s="35">
        <v>4837</v>
      </c>
      <c r="B4867" s="5" t="s">
        <v>837</v>
      </c>
      <c r="C4867" s="83" t="s">
        <v>2324</v>
      </c>
      <c r="D4867" s="6" t="s">
        <v>2328</v>
      </c>
      <c r="E4867" s="6" t="s">
        <v>5914</v>
      </c>
      <c r="F4867" s="6" t="s">
        <v>5914</v>
      </c>
      <c r="G4867" s="6"/>
      <c r="H4867" s="40" t="s">
        <v>5588</v>
      </c>
      <c r="I4867" s="40" t="s">
        <v>3272</v>
      </c>
      <c r="J4867" s="40" t="s">
        <v>54</v>
      </c>
      <c r="K4867" s="88" t="s">
        <v>30</v>
      </c>
    </row>
    <row r="4868" s="47" customFormat="1" ht="34.5" spans="1:11">
      <c r="A4868" s="35">
        <v>4838</v>
      </c>
      <c r="B4868" s="5" t="s">
        <v>837</v>
      </c>
      <c r="C4868" s="83" t="s">
        <v>2324</v>
      </c>
      <c r="D4868" s="6" t="s">
        <v>2328</v>
      </c>
      <c r="E4868" s="6" t="s">
        <v>5915</v>
      </c>
      <c r="F4868" s="6" t="s">
        <v>5916</v>
      </c>
      <c r="G4868" s="6"/>
      <c r="H4868" s="40" t="s">
        <v>5588</v>
      </c>
      <c r="I4868" s="40" t="s">
        <v>3272</v>
      </c>
      <c r="J4868" s="40" t="s">
        <v>54</v>
      </c>
      <c r="K4868" s="87" t="s">
        <v>30</v>
      </c>
    </row>
    <row r="4869" s="47" customFormat="1" ht="34.5" spans="1:11">
      <c r="A4869" s="35">
        <v>4839</v>
      </c>
      <c r="B4869" s="5" t="s">
        <v>837</v>
      </c>
      <c r="C4869" s="83" t="s">
        <v>2324</v>
      </c>
      <c r="D4869" s="6" t="s">
        <v>2328</v>
      </c>
      <c r="E4869" s="6" t="s">
        <v>5917</v>
      </c>
      <c r="F4869" s="6" t="s">
        <v>5917</v>
      </c>
      <c r="G4869" s="6"/>
      <c r="H4869" s="40" t="s">
        <v>5588</v>
      </c>
      <c r="I4869" s="40" t="s">
        <v>3272</v>
      </c>
      <c r="J4869" s="40" t="s">
        <v>54</v>
      </c>
      <c r="K4869" s="87" t="s">
        <v>30</v>
      </c>
    </row>
    <row r="4870" s="47" customFormat="1" ht="34.5" spans="1:11">
      <c r="A4870" s="35">
        <v>4840</v>
      </c>
      <c r="B4870" s="5" t="s">
        <v>837</v>
      </c>
      <c r="C4870" s="83" t="s">
        <v>2324</v>
      </c>
      <c r="D4870" s="6" t="s">
        <v>2328</v>
      </c>
      <c r="E4870" s="6" t="s">
        <v>5918</v>
      </c>
      <c r="F4870" s="6" t="s">
        <v>5918</v>
      </c>
      <c r="G4870" s="6"/>
      <c r="H4870" s="40" t="s">
        <v>5588</v>
      </c>
      <c r="I4870" s="40" t="s">
        <v>3272</v>
      </c>
      <c r="J4870" s="40" t="s">
        <v>54</v>
      </c>
      <c r="K4870" s="88" t="s">
        <v>30</v>
      </c>
    </row>
    <row r="4871" s="47" customFormat="1" ht="34.5" spans="1:11">
      <c r="A4871" s="35">
        <v>4841</v>
      </c>
      <c r="B4871" s="5" t="s">
        <v>837</v>
      </c>
      <c r="C4871" s="83" t="s">
        <v>2324</v>
      </c>
      <c r="D4871" s="6" t="s">
        <v>2328</v>
      </c>
      <c r="E4871" s="6" t="s">
        <v>5919</v>
      </c>
      <c r="F4871" s="6" t="s">
        <v>5919</v>
      </c>
      <c r="G4871" s="6"/>
      <c r="H4871" s="40" t="s">
        <v>5588</v>
      </c>
      <c r="I4871" s="40" t="s">
        <v>3272</v>
      </c>
      <c r="J4871" s="40" t="s">
        <v>54</v>
      </c>
      <c r="K4871" s="88" t="s">
        <v>30</v>
      </c>
    </row>
    <row r="4872" s="47" customFormat="1" ht="34.5" spans="1:11">
      <c r="A4872" s="35">
        <v>4842</v>
      </c>
      <c r="B4872" s="5" t="s">
        <v>837</v>
      </c>
      <c r="C4872" s="83" t="s">
        <v>2324</v>
      </c>
      <c r="D4872" s="6" t="s">
        <v>2328</v>
      </c>
      <c r="E4872" s="6" t="s">
        <v>5920</v>
      </c>
      <c r="F4872" s="6" t="s">
        <v>5920</v>
      </c>
      <c r="G4872" s="6"/>
      <c r="H4872" s="40" t="s">
        <v>5588</v>
      </c>
      <c r="I4872" s="40" t="s">
        <v>3272</v>
      </c>
      <c r="J4872" s="40" t="s">
        <v>54</v>
      </c>
      <c r="K4872" s="88" t="s">
        <v>30</v>
      </c>
    </row>
    <row r="4873" s="47" customFormat="1" ht="34.5" spans="1:11">
      <c r="A4873" s="35">
        <v>4843</v>
      </c>
      <c r="B4873" s="5" t="s">
        <v>837</v>
      </c>
      <c r="C4873" s="83" t="s">
        <v>2324</v>
      </c>
      <c r="D4873" s="6" t="s">
        <v>2328</v>
      </c>
      <c r="E4873" s="6" t="s">
        <v>5921</v>
      </c>
      <c r="F4873" s="6" t="s">
        <v>5921</v>
      </c>
      <c r="G4873" s="6"/>
      <c r="H4873" s="40" t="s">
        <v>5588</v>
      </c>
      <c r="I4873" s="40" t="s">
        <v>3272</v>
      </c>
      <c r="J4873" s="40" t="s">
        <v>54</v>
      </c>
      <c r="K4873" s="88" t="s">
        <v>30</v>
      </c>
    </row>
    <row r="4874" s="47" customFormat="1" ht="34.5" spans="1:11">
      <c r="A4874" s="35">
        <v>4844</v>
      </c>
      <c r="B4874" s="5" t="s">
        <v>837</v>
      </c>
      <c r="C4874" s="83" t="s">
        <v>2324</v>
      </c>
      <c r="D4874" s="6" t="s">
        <v>2328</v>
      </c>
      <c r="E4874" s="6" t="s">
        <v>5922</v>
      </c>
      <c r="F4874" s="6" t="s">
        <v>5922</v>
      </c>
      <c r="G4874" s="6"/>
      <c r="H4874" s="40" t="s">
        <v>5588</v>
      </c>
      <c r="I4874" s="40" t="s">
        <v>3272</v>
      </c>
      <c r="J4874" s="40" t="s">
        <v>54</v>
      </c>
      <c r="K4874" s="88" t="s">
        <v>30</v>
      </c>
    </row>
    <row r="4875" s="47" customFormat="1" ht="34.5" spans="1:11">
      <c r="A4875" s="35">
        <v>4845</v>
      </c>
      <c r="B4875" s="5" t="s">
        <v>837</v>
      </c>
      <c r="C4875" s="83" t="s">
        <v>2324</v>
      </c>
      <c r="D4875" s="6" t="s">
        <v>2328</v>
      </c>
      <c r="E4875" s="6" t="s">
        <v>5923</v>
      </c>
      <c r="F4875" s="6" t="s">
        <v>5923</v>
      </c>
      <c r="G4875" s="6"/>
      <c r="H4875" s="40" t="s">
        <v>5588</v>
      </c>
      <c r="I4875" s="40" t="s">
        <v>3272</v>
      </c>
      <c r="J4875" s="40" t="s">
        <v>54</v>
      </c>
      <c r="K4875" s="88" t="s">
        <v>30</v>
      </c>
    </row>
    <row r="4876" s="47" customFormat="1" ht="34.5" spans="1:11">
      <c r="A4876" s="35">
        <v>4846</v>
      </c>
      <c r="B4876" s="5" t="s">
        <v>837</v>
      </c>
      <c r="C4876" s="83" t="s">
        <v>2324</v>
      </c>
      <c r="D4876" s="6" t="s">
        <v>2328</v>
      </c>
      <c r="E4876" s="6" t="s">
        <v>5924</v>
      </c>
      <c r="F4876" s="6" t="s">
        <v>5924</v>
      </c>
      <c r="G4876" s="6"/>
      <c r="H4876" s="40" t="s">
        <v>5588</v>
      </c>
      <c r="I4876" s="40" t="s">
        <v>3272</v>
      </c>
      <c r="J4876" s="40" t="s">
        <v>54</v>
      </c>
      <c r="K4876" s="88" t="s">
        <v>30</v>
      </c>
    </row>
    <row r="4877" s="47" customFormat="1" ht="34.5" spans="1:11">
      <c r="A4877" s="35">
        <v>4847</v>
      </c>
      <c r="B4877" s="5" t="s">
        <v>837</v>
      </c>
      <c r="C4877" s="83" t="s">
        <v>2324</v>
      </c>
      <c r="D4877" s="6" t="s">
        <v>2328</v>
      </c>
      <c r="E4877" s="6" t="s">
        <v>5925</v>
      </c>
      <c r="F4877" s="6" t="s">
        <v>5925</v>
      </c>
      <c r="G4877" s="6"/>
      <c r="H4877" s="40" t="s">
        <v>5588</v>
      </c>
      <c r="I4877" s="40" t="s">
        <v>3272</v>
      </c>
      <c r="J4877" s="40" t="s">
        <v>54</v>
      </c>
      <c r="K4877" s="88" t="s">
        <v>30</v>
      </c>
    </row>
    <row r="4878" s="47" customFormat="1" ht="34.5" spans="1:11">
      <c r="A4878" s="35">
        <v>4848</v>
      </c>
      <c r="B4878" s="5" t="s">
        <v>837</v>
      </c>
      <c r="C4878" s="83" t="s">
        <v>2324</v>
      </c>
      <c r="D4878" s="6" t="s">
        <v>2328</v>
      </c>
      <c r="E4878" s="6" t="s">
        <v>5926</v>
      </c>
      <c r="F4878" s="6" t="s">
        <v>5926</v>
      </c>
      <c r="G4878" s="6"/>
      <c r="H4878" s="40" t="s">
        <v>5588</v>
      </c>
      <c r="I4878" s="40" t="s">
        <v>3272</v>
      </c>
      <c r="J4878" s="40" t="s">
        <v>54</v>
      </c>
      <c r="K4878" s="88" t="s">
        <v>30</v>
      </c>
    </row>
    <row r="4879" s="47" customFormat="1" ht="34.5" spans="1:11">
      <c r="A4879" s="35">
        <v>4849</v>
      </c>
      <c r="B4879" s="5" t="s">
        <v>837</v>
      </c>
      <c r="C4879" s="83" t="s">
        <v>2324</v>
      </c>
      <c r="D4879" s="6" t="s">
        <v>2328</v>
      </c>
      <c r="E4879" s="6" t="s">
        <v>5927</v>
      </c>
      <c r="F4879" s="6" t="s">
        <v>5927</v>
      </c>
      <c r="G4879" s="6"/>
      <c r="H4879" s="40" t="s">
        <v>5588</v>
      </c>
      <c r="I4879" s="40" t="s">
        <v>3272</v>
      </c>
      <c r="J4879" s="40" t="s">
        <v>54</v>
      </c>
      <c r="K4879" s="164" t="s">
        <v>30</v>
      </c>
    </row>
    <row r="4880" s="47" customFormat="1" ht="34.5" spans="1:11">
      <c r="A4880" s="35">
        <v>4850</v>
      </c>
      <c r="B4880" s="5" t="s">
        <v>837</v>
      </c>
      <c r="C4880" s="83" t="s">
        <v>2324</v>
      </c>
      <c r="D4880" s="6" t="s">
        <v>2328</v>
      </c>
      <c r="E4880" s="6" t="s">
        <v>5928</v>
      </c>
      <c r="F4880" s="6" t="s">
        <v>5929</v>
      </c>
      <c r="G4880" s="6"/>
      <c r="H4880" s="40" t="s">
        <v>5588</v>
      </c>
      <c r="I4880" s="40" t="s">
        <v>3272</v>
      </c>
      <c r="J4880" s="40" t="s">
        <v>54</v>
      </c>
      <c r="K4880" s="88" t="s">
        <v>30</v>
      </c>
    </row>
    <row r="4881" s="47" customFormat="1" ht="34.5" spans="1:11">
      <c r="A4881" s="35">
        <v>4851</v>
      </c>
      <c r="B4881" s="5" t="s">
        <v>837</v>
      </c>
      <c r="C4881" s="83" t="s">
        <v>2324</v>
      </c>
      <c r="D4881" s="6" t="s">
        <v>2328</v>
      </c>
      <c r="E4881" s="6" t="s">
        <v>5930</v>
      </c>
      <c r="F4881" s="6" t="s">
        <v>5931</v>
      </c>
      <c r="G4881" s="6"/>
      <c r="H4881" s="40" t="s">
        <v>5588</v>
      </c>
      <c r="I4881" s="40" t="s">
        <v>3272</v>
      </c>
      <c r="J4881" s="40" t="s">
        <v>54</v>
      </c>
      <c r="K4881" s="88" t="s">
        <v>30</v>
      </c>
    </row>
    <row r="4882" s="47" customFormat="1" ht="34.5" spans="1:11">
      <c r="A4882" s="35">
        <v>4852</v>
      </c>
      <c r="B4882" s="5" t="s">
        <v>837</v>
      </c>
      <c r="C4882" s="83" t="s">
        <v>2324</v>
      </c>
      <c r="D4882" s="6" t="s">
        <v>2328</v>
      </c>
      <c r="E4882" s="6" t="s">
        <v>5932</v>
      </c>
      <c r="F4882" s="6" t="s">
        <v>5933</v>
      </c>
      <c r="G4882" s="6"/>
      <c r="H4882" s="40" t="s">
        <v>5588</v>
      </c>
      <c r="I4882" s="40" t="s">
        <v>3272</v>
      </c>
      <c r="J4882" s="40" t="s">
        <v>54</v>
      </c>
      <c r="K4882" s="164" t="s">
        <v>30</v>
      </c>
    </row>
    <row r="4883" s="47" customFormat="1" ht="34.5" spans="1:11">
      <c r="A4883" s="35">
        <v>4853</v>
      </c>
      <c r="B4883" s="5" t="s">
        <v>837</v>
      </c>
      <c r="C4883" s="83" t="s">
        <v>2324</v>
      </c>
      <c r="D4883" s="6" t="s">
        <v>2328</v>
      </c>
      <c r="E4883" s="6" t="s">
        <v>5934</v>
      </c>
      <c r="F4883" s="6" t="s">
        <v>5935</v>
      </c>
      <c r="G4883" s="6"/>
      <c r="H4883" s="40" t="s">
        <v>5588</v>
      </c>
      <c r="I4883" s="40" t="s">
        <v>3272</v>
      </c>
      <c r="J4883" s="40" t="s">
        <v>54</v>
      </c>
      <c r="K4883" s="88" t="s">
        <v>30</v>
      </c>
    </row>
    <row r="4884" s="47" customFormat="1" ht="34.5" spans="1:11">
      <c r="A4884" s="35">
        <v>4854</v>
      </c>
      <c r="B4884" s="5" t="s">
        <v>837</v>
      </c>
      <c r="C4884" s="83" t="s">
        <v>2324</v>
      </c>
      <c r="D4884" s="6" t="s">
        <v>2328</v>
      </c>
      <c r="E4884" s="6" t="s">
        <v>5936</v>
      </c>
      <c r="F4884" s="6" t="s">
        <v>5937</v>
      </c>
      <c r="G4884" s="6"/>
      <c r="H4884" s="40" t="s">
        <v>5588</v>
      </c>
      <c r="I4884" s="40" t="s">
        <v>3272</v>
      </c>
      <c r="J4884" s="40" t="s">
        <v>54</v>
      </c>
      <c r="K4884" s="164" t="s">
        <v>30</v>
      </c>
    </row>
    <row r="4885" s="47" customFormat="1" ht="34.5" spans="1:11">
      <c r="A4885" s="35">
        <v>4855</v>
      </c>
      <c r="B4885" s="5" t="s">
        <v>837</v>
      </c>
      <c r="C4885" s="83" t="s">
        <v>2324</v>
      </c>
      <c r="D4885" s="6" t="s">
        <v>2328</v>
      </c>
      <c r="E4885" s="6" t="s">
        <v>5938</v>
      </c>
      <c r="F4885" s="6" t="s">
        <v>5938</v>
      </c>
      <c r="G4885" s="6"/>
      <c r="H4885" s="40" t="s">
        <v>5588</v>
      </c>
      <c r="I4885" s="40" t="s">
        <v>3272</v>
      </c>
      <c r="J4885" s="40" t="s">
        <v>54</v>
      </c>
      <c r="K4885" s="164" t="s">
        <v>30</v>
      </c>
    </row>
    <row r="4886" s="47" customFormat="1" ht="34.5" spans="1:11">
      <c r="A4886" s="35">
        <v>4856</v>
      </c>
      <c r="B4886" s="5" t="s">
        <v>837</v>
      </c>
      <c r="C4886" s="83" t="s">
        <v>2324</v>
      </c>
      <c r="D4886" s="6" t="s">
        <v>2328</v>
      </c>
      <c r="E4886" s="6" t="s">
        <v>5939</v>
      </c>
      <c r="F4886" s="6" t="s">
        <v>5939</v>
      </c>
      <c r="G4886" s="6"/>
      <c r="H4886" s="40" t="s">
        <v>5588</v>
      </c>
      <c r="I4886" s="40" t="s">
        <v>3272</v>
      </c>
      <c r="J4886" s="40" t="s">
        <v>54</v>
      </c>
      <c r="K4886" s="164" t="s">
        <v>30</v>
      </c>
    </row>
    <row r="4887" s="47" customFormat="1" ht="34.5" spans="1:11">
      <c r="A4887" s="35">
        <v>4857</v>
      </c>
      <c r="B4887" s="5" t="s">
        <v>837</v>
      </c>
      <c r="C4887" s="83" t="s">
        <v>2324</v>
      </c>
      <c r="D4887" s="6" t="s">
        <v>2328</v>
      </c>
      <c r="E4887" s="6" t="s">
        <v>5940</v>
      </c>
      <c r="F4887" s="6" t="s">
        <v>5940</v>
      </c>
      <c r="G4887" s="6"/>
      <c r="H4887" s="40" t="s">
        <v>5588</v>
      </c>
      <c r="I4887" s="40" t="s">
        <v>3272</v>
      </c>
      <c r="J4887" s="40" t="s">
        <v>54</v>
      </c>
      <c r="K4887" s="164" t="s">
        <v>30</v>
      </c>
    </row>
    <row r="4888" s="47" customFormat="1" ht="34.5" spans="1:11">
      <c r="A4888" s="35">
        <v>4858</v>
      </c>
      <c r="B4888" s="5" t="s">
        <v>837</v>
      </c>
      <c r="C4888" s="83" t="s">
        <v>2324</v>
      </c>
      <c r="D4888" s="6" t="s">
        <v>2328</v>
      </c>
      <c r="E4888" s="6" t="s">
        <v>5941</v>
      </c>
      <c r="F4888" s="6" t="s">
        <v>5941</v>
      </c>
      <c r="G4888" s="6"/>
      <c r="H4888" s="40" t="s">
        <v>5588</v>
      </c>
      <c r="I4888" s="40" t="s">
        <v>3272</v>
      </c>
      <c r="J4888" s="40" t="s">
        <v>54</v>
      </c>
      <c r="K4888" s="164" t="s">
        <v>30</v>
      </c>
    </row>
    <row r="4889" s="47" customFormat="1" ht="34.5" spans="1:11">
      <c r="A4889" s="35">
        <v>4859</v>
      </c>
      <c r="B4889" s="5" t="s">
        <v>837</v>
      </c>
      <c r="C4889" s="83" t="s">
        <v>2324</v>
      </c>
      <c r="D4889" s="6" t="s">
        <v>2328</v>
      </c>
      <c r="E4889" s="6" t="s">
        <v>5942</v>
      </c>
      <c r="F4889" s="6" t="s">
        <v>5942</v>
      </c>
      <c r="G4889" s="6"/>
      <c r="H4889" s="40" t="s">
        <v>5588</v>
      </c>
      <c r="I4889" s="40" t="s">
        <v>3272</v>
      </c>
      <c r="J4889" s="40" t="s">
        <v>54</v>
      </c>
      <c r="K4889" s="164" t="s">
        <v>30</v>
      </c>
    </row>
    <row r="4890" s="47" customFormat="1" ht="34.5" spans="1:11">
      <c r="A4890" s="35">
        <v>4860</v>
      </c>
      <c r="B4890" s="5" t="s">
        <v>837</v>
      </c>
      <c r="C4890" s="83" t="s">
        <v>2324</v>
      </c>
      <c r="D4890" s="6" t="s">
        <v>2328</v>
      </c>
      <c r="E4890" s="6" t="s">
        <v>5943</v>
      </c>
      <c r="F4890" s="6" t="s">
        <v>5943</v>
      </c>
      <c r="G4890" s="6"/>
      <c r="H4890" s="40" t="s">
        <v>5588</v>
      </c>
      <c r="I4890" s="40" t="s">
        <v>3272</v>
      </c>
      <c r="J4890" s="40" t="s">
        <v>54</v>
      </c>
      <c r="K4890" s="164" t="s">
        <v>30</v>
      </c>
    </row>
    <row r="4891" s="47" customFormat="1" ht="34.5" spans="1:11">
      <c r="A4891" s="35">
        <v>4861</v>
      </c>
      <c r="B4891" s="5" t="s">
        <v>837</v>
      </c>
      <c r="C4891" s="83" t="s">
        <v>2324</v>
      </c>
      <c r="D4891" s="6" t="s">
        <v>2328</v>
      </c>
      <c r="E4891" s="6" t="s">
        <v>5944</v>
      </c>
      <c r="F4891" s="6" t="s">
        <v>5944</v>
      </c>
      <c r="G4891" s="6"/>
      <c r="H4891" s="40" t="s">
        <v>5588</v>
      </c>
      <c r="I4891" s="40" t="s">
        <v>3272</v>
      </c>
      <c r="J4891" s="40" t="s">
        <v>54</v>
      </c>
      <c r="K4891" s="164" t="s">
        <v>30</v>
      </c>
    </row>
    <row r="4892" s="47" customFormat="1" ht="34.5" spans="1:11">
      <c r="A4892" s="35">
        <v>4862</v>
      </c>
      <c r="B4892" s="5" t="s">
        <v>837</v>
      </c>
      <c r="C4892" s="83" t="s">
        <v>2324</v>
      </c>
      <c r="D4892" s="6" t="s">
        <v>2328</v>
      </c>
      <c r="E4892" s="6" t="s">
        <v>5945</v>
      </c>
      <c r="F4892" s="6" t="s">
        <v>5945</v>
      </c>
      <c r="G4892" s="6"/>
      <c r="H4892" s="40" t="s">
        <v>5588</v>
      </c>
      <c r="I4892" s="40" t="s">
        <v>3272</v>
      </c>
      <c r="J4892" s="40" t="s">
        <v>54</v>
      </c>
      <c r="K4892" s="88" t="s">
        <v>30</v>
      </c>
    </row>
    <row r="4893" s="47" customFormat="1" ht="34.5" spans="1:11">
      <c r="A4893" s="35">
        <v>4863</v>
      </c>
      <c r="B4893" s="5" t="s">
        <v>837</v>
      </c>
      <c r="C4893" s="83" t="s">
        <v>2324</v>
      </c>
      <c r="D4893" s="6" t="s">
        <v>2328</v>
      </c>
      <c r="E4893" s="6" t="s">
        <v>5946</v>
      </c>
      <c r="F4893" s="6" t="s">
        <v>5946</v>
      </c>
      <c r="G4893" s="6"/>
      <c r="H4893" s="40" t="s">
        <v>5588</v>
      </c>
      <c r="I4893" s="40" t="s">
        <v>3272</v>
      </c>
      <c r="J4893" s="40" t="s">
        <v>54</v>
      </c>
      <c r="K4893" s="88" t="s">
        <v>30</v>
      </c>
    </row>
    <row r="4894" s="47" customFormat="1" ht="34.5" spans="1:11">
      <c r="A4894" s="35">
        <v>4864</v>
      </c>
      <c r="B4894" s="5" t="s">
        <v>837</v>
      </c>
      <c r="C4894" s="83" t="s">
        <v>2324</v>
      </c>
      <c r="D4894" s="6" t="s">
        <v>2328</v>
      </c>
      <c r="E4894" s="6" t="s">
        <v>5947</v>
      </c>
      <c r="F4894" s="6" t="s">
        <v>5948</v>
      </c>
      <c r="G4894" s="6"/>
      <c r="H4894" s="40" t="s">
        <v>5588</v>
      </c>
      <c r="I4894" s="40" t="s">
        <v>3272</v>
      </c>
      <c r="J4894" s="40" t="s">
        <v>54</v>
      </c>
      <c r="K4894" s="88" t="s">
        <v>30</v>
      </c>
    </row>
    <row r="4895" s="47" customFormat="1" ht="34.5" spans="1:11">
      <c r="A4895" s="35">
        <v>4865</v>
      </c>
      <c r="B4895" s="5" t="s">
        <v>837</v>
      </c>
      <c r="C4895" s="83" t="s">
        <v>2324</v>
      </c>
      <c r="D4895" s="6" t="s">
        <v>2328</v>
      </c>
      <c r="E4895" s="6" t="s">
        <v>5949</v>
      </c>
      <c r="F4895" s="6" t="s">
        <v>5949</v>
      </c>
      <c r="G4895" s="6"/>
      <c r="H4895" s="40" t="s">
        <v>5588</v>
      </c>
      <c r="I4895" s="40" t="s">
        <v>3272</v>
      </c>
      <c r="J4895" s="40" t="s">
        <v>54</v>
      </c>
      <c r="K4895" s="88" t="s">
        <v>30</v>
      </c>
    </row>
    <row r="4896" s="47" customFormat="1" ht="34.5" spans="1:11">
      <c r="A4896" s="35">
        <v>4866</v>
      </c>
      <c r="B4896" s="5" t="s">
        <v>837</v>
      </c>
      <c r="C4896" s="83" t="s">
        <v>2324</v>
      </c>
      <c r="D4896" s="6" t="s">
        <v>2328</v>
      </c>
      <c r="E4896" s="6" t="s">
        <v>5950</v>
      </c>
      <c r="F4896" s="6" t="s">
        <v>5951</v>
      </c>
      <c r="G4896" s="6"/>
      <c r="H4896" s="40" t="s">
        <v>5588</v>
      </c>
      <c r="I4896" s="40" t="s">
        <v>3272</v>
      </c>
      <c r="J4896" s="40" t="s">
        <v>54</v>
      </c>
      <c r="K4896" s="88" t="s">
        <v>30</v>
      </c>
    </row>
    <row r="4897" s="47" customFormat="1" ht="34.5" spans="1:11">
      <c r="A4897" s="35">
        <v>4867</v>
      </c>
      <c r="B4897" s="5" t="s">
        <v>837</v>
      </c>
      <c r="C4897" s="83" t="s">
        <v>2324</v>
      </c>
      <c r="D4897" s="6" t="s">
        <v>2328</v>
      </c>
      <c r="E4897" s="6" t="s">
        <v>5952</v>
      </c>
      <c r="F4897" s="6" t="s">
        <v>5952</v>
      </c>
      <c r="G4897" s="6"/>
      <c r="H4897" s="40" t="s">
        <v>5588</v>
      </c>
      <c r="I4897" s="40" t="s">
        <v>3272</v>
      </c>
      <c r="J4897" s="40" t="s">
        <v>54</v>
      </c>
      <c r="K4897" s="88" t="s">
        <v>30</v>
      </c>
    </row>
    <row r="4898" s="47" customFormat="1" ht="34.5" spans="1:11">
      <c r="A4898" s="35">
        <v>4868</v>
      </c>
      <c r="B4898" s="5" t="s">
        <v>837</v>
      </c>
      <c r="C4898" s="83" t="s">
        <v>2324</v>
      </c>
      <c r="D4898" s="6" t="s">
        <v>2328</v>
      </c>
      <c r="E4898" s="6" t="s">
        <v>5953</v>
      </c>
      <c r="F4898" s="6" t="s">
        <v>5953</v>
      </c>
      <c r="G4898" s="6"/>
      <c r="H4898" s="40" t="s">
        <v>5588</v>
      </c>
      <c r="I4898" s="40" t="s">
        <v>3272</v>
      </c>
      <c r="J4898" s="40" t="s">
        <v>54</v>
      </c>
      <c r="K4898" s="164" t="s">
        <v>30</v>
      </c>
    </row>
    <row r="4899" s="47" customFormat="1" ht="34.5" spans="1:11">
      <c r="A4899" s="35">
        <v>4869</v>
      </c>
      <c r="B4899" s="5" t="s">
        <v>837</v>
      </c>
      <c r="C4899" s="83" t="s">
        <v>2324</v>
      </c>
      <c r="D4899" s="6" t="s">
        <v>2328</v>
      </c>
      <c r="E4899" s="6" t="s">
        <v>5954</v>
      </c>
      <c r="F4899" s="6" t="s">
        <v>5954</v>
      </c>
      <c r="G4899" s="6"/>
      <c r="H4899" s="40" t="s">
        <v>5588</v>
      </c>
      <c r="I4899" s="40" t="s">
        <v>3272</v>
      </c>
      <c r="J4899" s="40" t="s">
        <v>54</v>
      </c>
      <c r="K4899" s="88" t="s">
        <v>30</v>
      </c>
    </row>
    <row r="4900" s="47" customFormat="1" ht="34.5" spans="1:11">
      <c r="A4900" s="35">
        <v>4870</v>
      </c>
      <c r="B4900" s="5" t="s">
        <v>837</v>
      </c>
      <c r="C4900" s="83" t="s">
        <v>2324</v>
      </c>
      <c r="D4900" s="6" t="s">
        <v>2328</v>
      </c>
      <c r="E4900" s="6" t="s">
        <v>5955</v>
      </c>
      <c r="F4900" s="6" t="s">
        <v>5955</v>
      </c>
      <c r="G4900" s="6"/>
      <c r="H4900" s="40" t="s">
        <v>5588</v>
      </c>
      <c r="I4900" s="40" t="s">
        <v>3272</v>
      </c>
      <c r="J4900" s="40" t="s">
        <v>54</v>
      </c>
      <c r="K4900" s="88" t="s">
        <v>30</v>
      </c>
    </row>
    <row r="4901" s="47" customFormat="1" ht="34.5" spans="1:11">
      <c r="A4901" s="35">
        <v>4871</v>
      </c>
      <c r="B4901" s="5" t="s">
        <v>837</v>
      </c>
      <c r="C4901" s="83" t="s">
        <v>2324</v>
      </c>
      <c r="D4901" s="6" t="s">
        <v>2328</v>
      </c>
      <c r="E4901" s="6" t="s">
        <v>5956</v>
      </c>
      <c r="F4901" s="6" t="s">
        <v>5956</v>
      </c>
      <c r="G4901" s="6"/>
      <c r="H4901" s="40" t="s">
        <v>5588</v>
      </c>
      <c r="I4901" s="40" t="s">
        <v>3272</v>
      </c>
      <c r="J4901" s="40" t="s">
        <v>54</v>
      </c>
      <c r="K4901" s="88" t="s">
        <v>30</v>
      </c>
    </row>
    <row r="4902" s="47" customFormat="1" ht="34.5" spans="1:11">
      <c r="A4902" s="35">
        <v>4872</v>
      </c>
      <c r="B4902" s="5" t="s">
        <v>837</v>
      </c>
      <c r="C4902" s="83" t="s">
        <v>2324</v>
      </c>
      <c r="D4902" s="6" t="s">
        <v>2328</v>
      </c>
      <c r="E4902" s="6" t="s">
        <v>5957</v>
      </c>
      <c r="F4902" s="6" t="s">
        <v>5957</v>
      </c>
      <c r="G4902" s="6"/>
      <c r="H4902" s="40" t="s">
        <v>5588</v>
      </c>
      <c r="I4902" s="40" t="s">
        <v>3272</v>
      </c>
      <c r="J4902" s="40" t="s">
        <v>54</v>
      </c>
      <c r="K4902" s="88" t="s">
        <v>30</v>
      </c>
    </row>
    <row r="4903" s="47" customFormat="1" ht="34.5" spans="1:11">
      <c r="A4903" s="35">
        <v>4873</v>
      </c>
      <c r="B4903" s="5" t="s">
        <v>837</v>
      </c>
      <c r="C4903" s="83" t="s">
        <v>5561</v>
      </c>
      <c r="D4903" s="40" t="s">
        <v>2251</v>
      </c>
      <c r="E4903" s="40" t="s">
        <v>5958</v>
      </c>
      <c r="F4903" s="40" t="s">
        <v>5959</v>
      </c>
      <c r="G4903" s="40"/>
      <c r="H4903" s="40" t="s">
        <v>5588</v>
      </c>
      <c r="I4903" s="40" t="s">
        <v>3272</v>
      </c>
      <c r="J4903" s="40" t="s">
        <v>5626</v>
      </c>
      <c r="K4903" s="88" t="s">
        <v>30</v>
      </c>
    </row>
    <row r="4904" s="47" customFormat="1" ht="17.25" spans="1:11">
      <c r="A4904" s="35">
        <v>4874</v>
      </c>
      <c r="B4904" s="5" t="s">
        <v>837</v>
      </c>
      <c r="C4904" s="83" t="s">
        <v>5561</v>
      </c>
      <c r="D4904" s="40" t="s">
        <v>2251</v>
      </c>
      <c r="E4904" s="40" t="s">
        <v>5960</v>
      </c>
      <c r="F4904" s="40" t="s">
        <v>5961</v>
      </c>
      <c r="G4904" s="40"/>
      <c r="H4904" s="40" t="s">
        <v>3271</v>
      </c>
      <c r="I4904" s="40" t="s">
        <v>3272</v>
      </c>
      <c r="J4904" s="40" t="s">
        <v>29</v>
      </c>
      <c r="K4904" s="88" t="s">
        <v>30</v>
      </c>
    </row>
    <row r="4905" s="47" customFormat="1" ht="34.5" spans="1:11">
      <c r="A4905" s="35">
        <v>4875</v>
      </c>
      <c r="B4905" s="5" t="s">
        <v>837</v>
      </c>
      <c r="C4905" s="83" t="s">
        <v>5561</v>
      </c>
      <c r="D4905" s="40" t="s">
        <v>2251</v>
      </c>
      <c r="E4905" s="40" t="s">
        <v>5962</v>
      </c>
      <c r="F4905" s="40" t="s">
        <v>5963</v>
      </c>
      <c r="G4905" s="40"/>
      <c r="H4905" s="40" t="s">
        <v>5588</v>
      </c>
      <c r="I4905" s="40" t="s">
        <v>3272</v>
      </c>
      <c r="J4905" s="40" t="s">
        <v>5964</v>
      </c>
      <c r="K4905" s="87" t="s">
        <v>30</v>
      </c>
    </row>
    <row r="4906" s="47" customFormat="1" ht="34.5" spans="1:11">
      <c r="A4906" s="35">
        <v>4876</v>
      </c>
      <c r="B4906" s="5" t="s">
        <v>837</v>
      </c>
      <c r="C4906" s="83" t="s">
        <v>5561</v>
      </c>
      <c r="D4906" s="40" t="s">
        <v>2251</v>
      </c>
      <c r="E4906" s="40" t="s">
        <v>5965</v>
      </c>
      <c r="F4906" s="40" t="s">
        <v>5966</v>
      </c>
      <c r="G4906" s="40"/>
      <c r="H4906" s="40" t="s">
        <v>5588</v>
      </c>
      <c r="I4906" s="40" t="s">
        <v>3272</v>
      </c>
      <c r="J4906" s="40" t="s">
        <v>5964</v>
      </c>
      <c r="K4906" s="87" t="s">
        <v>30</v>
      </c>
    </row>
    <row r="4907" s="47" customFormat="1" ht="17.25" spans="1:11">
      <c r="A4907" s="35">
        <v>4877</v>
      </c>
      <c r="B4907" s="5" t="s">
        <v>837</v>
      </c>
      <c r="C4907" s="83" t="s">
        <v>5561</v>
      </c>
      <c r="D4907" s="40" t="s">
        <v>2253</v>
      </c>
      <c r="E4907" s="40" t="s">
        <v>2499</v>
      </c>
      <c r="F4907" s="40" t="s">
        <v>2499</v>
      </c>
      <c r="G4907" s="40"/>
      <c r="H4907" s="40" t="s">
        <v>4273</v>
      </c>
      <c r="I4907" s="40" t="s">
        <v>3272</v>
      </c>
      <c r="J4907" s="40" t="s">
        <v>29</v>
      </c>
      <c r="K4907" s="164" t="s">
        <v>30</v>
      </c>
    </row>
    <row r="4908" s="47" customFormat="1" ht="17.25" spans="1:11">
      <c r="A4908" s="35">
        <v>4878</v>
      </c>
      <c r="B4908" s="5" t="s">
        <v>837</v>
      </c>
      <c r="C4908" s="83" t="s">
        <v>5561</v>
      </c>
      <c r="D4908" s="40" t="s">
        <v>2253</v>
      </c>
      <c r="E4908" s="40" t="s">
        <v>3382</v>
      </c>
      <c r="F4908" s="40" t="s">
        <v>5967</v>
      </c>
      <c r="G4908" s="40"/>
      <c r="H4908" s="40" t="s">
        <v>3271</v>
      </c>
      <c r="I4908" s="40" t="s">
        <v>3272</v>
      </c>
      <c r="J4908" s="40" t="s">
        <v>29</v>
      </c>
      <c r="K4908" s="42" t="s">
        <v>30</v>
      </c>
    </row>
    <row r="4909" s="47" customFormat="1" ht="17.25" spans="1:11">
      <c r="A4909" s="35">
        <v>4879</v>
      </c>
      <c r="B4909" s="5" t="s">
        <v>837</v>
      </c>
      <c r="C4909" s="83" t="s">
        <v>5561</v>
      </c>
      <c r="D4909" s="40" t="s">
        <v>2253</v>
      </c>
      <c r="E4909" s="40" t="s">
        <v>3601</v>
      </c>
      <c r="F4909" s="40" t="s">
        <v>5968</v>
      </c>
      <c r="G4909" s="40"/>
      <c r="H4909" s="40" t="s">
        <v>3271</v>
      </c>
      <c r="I4909" s="40" t="s">
        <v>3272</v>
      </c>
      <c r="J4909" s="40" t="s">
        <v>29</v>
      </c>
      <c r="K4909" s="42" t="s">
        <v>30</v>
      </c>
    </row>
    <row r="4910" s="47" customFormat="1" ht="17.25" spans="1:11">
      <c r="A4910" s="35">
        <v>4880</v>
      </c>
      <c r="B4910" s="5" t="s">
        <v>837</v>
      </c>
      <c r="C4910" s="83" t="s">
        <v>5561</v>
      </c>
      <c r="D4910" s="40" t="s">
        <v>2253</v>
      </c>
      <c r="E4910" s="40" t="s">
        <v>3380</v>
      </c>
      <c r="F4910" s="40" t="s">
        <v>5969</v>
      </c>
      <c r="G4910" s="40"/>
      <c r="H4910" s="40" t="s">
        <v>3271</v>
      </c>
      <c r="I4910" s="40" t="s">
        <v>3272</v>
      </c>
      <c r="J4910" s="40" t="s">
        <v>29</v>
      </c>
      <c r="K4910" s="88" t="s">
        <v>31</v>
      </c>
    </row>
    <row r="4911" s="47" customFormat="1" ht="17.25" spans="1:11">
      <c r="A4911" s="35">
        <v>4881</v>
      </c>
      <c r="B4911" s="5" t="s">
        <v>837</v>
      </c>
      <c r="C4911" s="83" t="s">
        <v>5561</v>
      </c>
      <c r="D4911" s="40" t="s">
        <v>2253</v>
      </c>
      <c r="E4911" s="40" t="s">
        <v>5970</v>
      </c>
      <c r="F4911" s="40" t="s">
        <v>5971</v>
      </c>
      <c r="G4911" s="40"/>
      <c r="H4911" s="40" t="s">
        <v>3271</v>
      </c>
      <c r="I4911" s="40" t="s">
        <v>3272</v>
      </c>
      <c r="J4911" s="40" t="s">
        <v>29</v>
      </c>
      <c r="K4911" s="195" t="s">
        <v>30</v>
      </c>
    </row>
    <row r="4912" s="47" customFormat="1" ht="17.25" spans="1:11">
      <c r="A4912" s="35">
        <v>4882</v>
      </c>
      <c r="B4912" s="5" t="s">
        <v>837</v>
      </c>
      <c r="C4912" s="83" t="s">
        <v>5561</v>
      </c>
      <c r="D4912" s="40" t="s">
        <v>2253</v>
      </c>
      <c r="E4912" s="40" t="s">
        <v>5972</v>
      </c>
      <c r="F4912" s="40" t="s">
        <v>5973</v>
      </c>
      <c r="G4912" s="40"/>
      <c r="H4912" s="40" t="s">
        <v>3271</v>
      </c>
      <c r="I4912" s="40" t="s">
        <v>3272</v>
      </c>
      <c r="J4912" s="40" t="s">
        <v>29</v>
      </c>
      <c r="K4912" s="88" t="s">
        <v>30</v>
      </c>
    </row>
    <row r="4913" s="47" customFormat="1" ht="17.25" spans="1:11">
      <c r="A4913" s="35">
        <v>4883</v>
      </c>
      <c r="B4913" s="5" t="s">
        <v>837</v>
      </c>
      <c r="C4913" s="83" t="s">
        <v>5561</v>
      </c>
      <c r="D4913" s="40" t="s">
        <v>2253</v>
      </c>
      <c r="E4913" s="40" t="s">
        <v>3381</v>
      </c>
      <c r="F4913" s="40" t="s">
        <v>5974</v>
      </c>
      <c r="G4913" s="40"/>
      <c r="H4913" s="40" t="s">
        <v>4273</v>
      </c>
      <c r="I4913" s="40" t="s">
        <v>3272</v>
      </c>
      <c r="J4913" s="40" t="s">
        <v>29</v>
      </c>
      <c r="K4913" s="42" t="s">
        <v>30</v>
      </c>
    </row>
    <row r="4914" s="47" customFormat="1" ht="17.25" spans="1:11">
      <c r="A4914" s="35">
        <v>4884</v>
      </c>
      <c r="B4914" s="5" t="s">
        <v>837</v>
      </c>
      <c r="C4914" s="83" t="s">
        <v>5561</v>
      </c>
      <c r="D4914" s="40" t="s">
        <v>2253</v>
      </c>
      <c r="E4914" s="40" t="s">
        <v>2468</v>
      </c>
      <c r="F4914" s="40" t="s">
        <v>5975</v>
      </c>
      <c r="G4914" s="40"/>
      <c r="H4914" s="40" t="s">
        <v>3271</v>
      </c>
      <c r="I4914" s="40" t="s">
        <v>3272</v>
      </c>
      <c r="J4914" s="40" t="s">
        <v>29</v>
      </c>
      <c r="K4914" s="88" t="s">
        <v>30</v>
      </c>
    </row>
    <row r="4915" s="47" customFormat="1" ht="17.25" spans="1:11">
      <c r="A4915" s="35">
        <v>4885</v>
      </c>
      <c r="B4915" s="5" t="s">
        <v>837</v>
      </c>
      <c r="C4915" s="83" t="s">
        <v>5561</v>
      </c>
      <c r="D4915" s="40" t="s">
        <v>2253</v>
      </c>
      <c r="E4915" s="40" t="s">
        <v>5976</v>
      </c>
      <c r="F4915" s="40" t="s">
        <v>5977</v>
      </c>
      <c r="G4915" s="40"/>
      <c r="H4915" s="40" t="s">
        <v>3271</v>
      </c>
      <c r="I4915" s="40" t="s">
        <v>3272</v>
      </c>
      <c r="J4915" s="40" t="s">
        <v>29</v>
      </c>
      <c r="K4915" s="88" t="s">
        <v>30</v>
      </c>
    </row>
    <row r="4916" s="47" customFormat="1" ht="17.25" spans="1:11">
      <c r="A4916" s="35">
        <v>4886</v>
      </c>
      <c r="B4916" s="5" t="s">
        <v>837</v>
      </c>
      <c r="C4916" s="83" t="s">
        <v>5561</v>
      </c>
      <c r="D4916" s="40" t="s">
        <v>2253</v>
      </c>
      <c r="E4916" s="40" t="s">
        <v>3602</v>
      </c>
      <c r="F4916" s="40" t="s">
        <v>3474</v>
      </c>
      <c r="G4916" s="40"/>
      <c r="H4916" s="40" t="s">
        <v>4273</v>
      </c>
      <c r="I4916" s="40" t="s">
        <v>3272</v>
      </c>
      <c r="J4916" s="40" t="s">
        <v>29</v>
      </c>
      <c r="K4916" s="164" t="s">
        <v>30</v>
      </c>
    </row>
    <row r="4917" s="47" customFormat="1" ht="17.25" spans="1:11">
      <c r="A4917" s="35">
        <v>4887</v>
      </c>
      <c r="B4917" s="5" t="s">
        <v>837</v>
      </c>
      <c r="C4917" s="83" t="s">
        <v>5561</v>
      </c>
      <c r="D4917" s="40" t="s">
        <v>2253</v>
      </c>
      <c r="E4917" s="40" t="s">
        <v>3389</v>
      </c>
      <c r="F4917" s="40" t="s">
        <v>3389</v>
      </c>
      <c r="G4917" s="40"/>
      <c r="H4917" s="40" t="s">
        <v>2365</v>
      </c>
      <c r="I4917" s="40" t="s">
        <v>3272</v>
      </c>
      <c r="J4917" s="40" t="s">
        <v>29</v>
      </c>
      <c r="K4917" s="87" t="s">
        <v>30</v>
      </c>
    </row>
    <row r="4918" s="47" customFormat="1" ht="17.25" spans="1:11">
      <c r="A4918" s="35">
        <v>4888</v>
      </c>
      <c r="B4918" s="5" t="s">
        <v>837</v>
      </c>
      <c r="C4918" s="83" t="s">
        <v>5561</v>
      </c>
      <c r="D4918" s="40" t="s">
        <v>2253</v>
      </c>
      <c r="E4918" s="40" t="s">
        <v>3071</v>
      </c>
      <c r="F4918" s="40" t="s">
        <v>3071</v>
      </c>
      <c r="G4918" s="40"/>
      <c r="H4918" s="40" t="s">
        <v>2365</v>
      </c>
      <c r="I4918" s="40" t="s">
        <v>3272</v>
      </c>
      <c r="J4918" s="40" t="s">
        <v>29</v>
      </c>
      <c r="K4918" s="87" t="s">
        <v>30</v>
      </c>
    </row>
    <row r="4919" s="47" customFormat="1" ht="17.25" spans="1:11">
      <c r="A4919" s="35">
        <v>4889</v>
      </c>
      <c r="B4919" s="5" t="s">
        <v>837</v>
      </c>
      <c r="C4919" s="83" t="s">
        <v>5561</v>
      </c>
      <c r="D4919" s="40" t="s">
        <v>2253</v>
      </c>
      <c r="E4919" s="40" t="s">
        <v>3073</v>
      </c>
      <c r="F4919" s="40" t="s">
        <v>3073</v>
      </c>
      <c r="G4919" s="40"/>
      <c r="H4919" s="40" t="s">
        <v>2365</v>
      </c>
      <c r="I4919" s="40" t="s">
        <v>3272</v>
      </c>
      <c r="J4919" s="40" t="s">
        <v>29</v>
      </c>
      <c r="K4919" s="87" t="s">
        <v>30</v>
      </c>
    </row>
    <row r="4920" s="47" customFormat="1" ht="34.5" spans="1:11">
      <c r="A4920" s="35">
        <v>4890</v>
      </c>
      <c r="B4920" s="5" t="s">
        <v>837</v>
      </c>
      <c r="C4920" s="83" t="s">
        <v>5561</v>
      </c>
      <c r="D4920" s="40" t="s">
        <v>2253</v>
      </c>
      <c r="E4920" s="40" t="s">
        <v>2711</v>
      </c>
      <c r="F4920" s="40" t="s">
        <v>2711</v>
      </c>
      <c r="G4920" s="40"/>
      <c r="H4920" s="40" t="s">
        <v>5588</v>
      </c>
      <c r="I4920" s="40" t="s">
        <v>3272</v>
      </c>
      <c r="J4920" s="40" t="s">
        <v>29</v>
      </c>
      <c r="K4920" s="90" t="s">
        <v>30</v>
      </c>
    </row>
    <row r="4921" s="47" customFormat="1" ht="34.5" spans="1:11">
      <c r="A4921" s="35">
        <v>4891</v>
      </c>
      <c r="B4921" s="5" t="s">
        <v>837</v>
      </c>
      <c r="C4921" s="83" t="s">
        <v>5561</v>
      </c>
      <c r="D4921" s="40" t="s">
        <v>2253</v>
      </c>
      <c r="E4921" s="40" t="s">
        <v>3606</v>
      </c>
      <c r="F4921" s="40" t="s">
        <v>3606</v>
      </c>
      <c r="G4921" s="40"/>
      <c r="H4921" s="40" t="s">
        <v>5588</v>
      </c>
      <c r="I4921" s="40" t="s">
        <v>3272</v>
      </c>
      <c r="J4921" s="40" t="s">
        <v>29</v>
      </c>
      <c r="K4921" s="90" t="s">
        <v>30</v>
      </c>
    </row>
    <row r="4922" s="47" customFormat="1" ht="17.25" spans="1:11">
      <c r="A4922" s="35">
        <v>4892</v>
      </c>
      <c r="B4922" s="5" t="s">
        <v>837</v>
      </c>
      <c r="C4922" s="83" t="s">
        <v>5561</v>
      </c>
      <c r="D4922" s="40" t="s">
        <v>2253</v>
      </c>
      <c r="E4922" s="40" t="s">
        <v>5978</v>
      </c>
      <c r="F4922" s="40" t="s">
        <v>5978</v>
      </c>
      <c r="G4922" s="40"/>
      <c r="H4922" s="40" t="s">
        <v>2365</v>
      </c>
      <c r="I4922" s="40" t="s">
        <v>3272</v>
      </c>
      <c r="J4922" s="40" t="s">
        <v>29</v>
      </c>
      <c r="K4922" s="87" t="s">
        <v>30</v>
      </c>
    </row>
    <row r="4923" s="47" customFormat="1" ht="17.25" spans="1:11">
      <c r="A4923" s="35">
        <v>4893</v>
      </c>
      <c r="B4923" s="5" t="s">
        <v>837</v>
      </c>
      <c r="C4923" s="83" t="s">
        <v>5561</v>
      </c>
      <c r="D4923" s="40" t="s">
        <v>2253</v>
      </c>
      <c r="E4923" s="40" t="s">
        <v>5979</v>
      </c>
      <c r="F4923" s="40" t="s">
        <v>5979</v>
      </c>
      <c r="G4923" s="40"/>
      <c r="H4923" s="40" t="s">
        <v>3267</v>
      </c>
      <c r="I4923" s="40" t="s">
        <v>3272</v>
      </c>
      <c r="J4923" s="40" t="s">
        <v>29</v>
      </c>
      <c r="K4923" s="88" t="s">
        <v>30</v>
      </c>
    </row>
    <row r="4924" s="47" customFormat="1" ht="17.25" spans="1:11">
      <c r="A4924" s="35">
        <v>4894</v>
      </c>
      <c r="B4924" s="5" t="s">
        <v>837</v>
      </c>
      <c r="C4924" s="83" t="s">
        <v>5561</v>
      </c>
      <c r="D4924" s="40" t="s">
        <v>2253</v>
      </c>
      <c r="E4924" s="40" t="s">
        <v>5980</v>
      </c>
      <c r="F4924" s="40" t="s">
        <v>5980</v>
      </c>
      <c r="G4924" s="40"/>
      <c r="H4924" s="40" t="s">
        <v>3267</v>
      </c>
      <c r="I4924" s="40" t="s">
        <v>3272</v>
      </c>
      <c r="J4924" s="40" t="s">
        <v>29</v>
      </c>
      <c r="K4924" s="88" t="s">
        <v>30</v>
      </c>
    </row>
    <row r="4925" s="47" customFormat="1" ht="34.5" spans="1:11">
      <c r="A4925" s="35">
        <v>4895</v>
      </c>
      <c r="B4925" s="5" t="s">
        <v>837</v>
      </c>
      <c r="C4925" s="83" t="s">
        <v>5561</v>
      </c>
      <c r="D4925" s="40" t="s">
        <v>2253</v>
      </c>
      <c r="E4925" s="40" t="s">
        <v>5981</v>
      </c>
      <c r="F4925" s="40" t="s">
        <v>5982</v>
      </c>
      <c r="G4925" s="40"/>
      <c r="H4925" s="40" t="s">
        <v>5588</v>
      </c>
      <c r="I4925" s="40" t="s">
        <v>3272</v>
      </c>
      <c r="J4925" s="40" t="s">
        <v>29</v>
      </c>
      <c r="K4925" s="90" t="s">
        <v>30</v>
      </c>
    </row>
    <row r="4926" s="47" customFormat="1" ht="34.5" spans="1:11">
      <c r="A4926" s="35">
        <v>4896</v>
      </c>
      <c r="B4926" s="5" t="s">
        <v>837</v>
      </c>
      <c r="C4926" s="83" t="s">
        <v>5561</v>
      </c>
      <c r="D4926" s="40" t="s">
        <v>2253</v>
      </c>
      <c r="E4926" s="40" t="s">
        <v>5983</v>
      </c>
      <c r="F4926" s="40" t="s">
        <v>5984</v>
      </c>
      <c r="G4926" s="40"/>
      <c r="H4926" s="40" t="s">
        <v>5588</v>
      </c>
      <c r="I4926" s="40" t="s">
        <v>3272</v>
      </c>
      <c r="J4926" s="40" t="s">
        <v>5964</v>
      </c>
      <c r="K4926" s="88" t="s">
        <v>30</v>
      </c>
    </row>
    <row r="4927" s="47" customFormat="1" ht="17.25" spans="1:11">
      <c r="A4927" s="35">
        <v>4897</v>
      </c>
      <c r="B4927" s="5" t="s">
        <v>837</v>
      </c>
      <c r="C4927" s="83" t="s">
        <v>5741</v>
      </c>
      <c r="D4927" s="40" t="s">
        <v>2270</v>
      </c>
      <c r="E4927" s="40" t="s">
        <v>2349</v>
      </c>
      <c r="F4927" s="40"/>
      <c r="G4927" s="40"/>
      <c r="H4927" s="40" t="s">
        <v>3271</v>
      </c>
      <c r="I4927" s="40" t="s">
        <v>3272</v>
      </c>
      <c r="J4927" s="40" t="s">
        <v>5626</v>
      </c>
      <c r="K4927" s="88" t="s">
        <v>30</v>
      </c>
    </row>
    <row r="4928" s="47" customFormat="1" ht="34.5" spans="1:11">
      <c r="A4928" s="35">
        <v>4898</v>
      </c>
      <c r="B4928" s="5" t="s">
        <v>837</v>
      </c>
      <c r="C4928" s="83" t="s">
        <v>5741</v>
      </c>
      <c r="D4928" s="40" t="s">
        <v>2270</v>
      </c>
      <c r="E4928" s="40" t="s">
        <v>4144</v>
      </c>
      <c r="F4928" s="40"/>
      <c r="G4928" s="40"/>
      <c r="H4928" s="40" t="s">
        <v>3271</v>
      </c>
      <c r="I4928" s="40" t="s">
        <v>3272</v>
      </c>
      <c r="J4928" s="40" t="s">
        <v>5626</v>
      </c>
      <c r="K4928" s="88" t="s">
        <v>31</v>
      </c>
    </row>
    <row r="4929" s="47" customFormat="1" ht="17.25" spans="1:11">
      <c r="A4929" s="35">
        <v>4899</v>
      </c>
      <c r="B4929" s="5" t="s">
        <v>837</v>
      </c>
      <c r="C4929" s="83" t="s">
        <v>5741</v>
      </c>
      <c r="D4929" s="40" t="s">
        <v>2270</v>
      </c>
      <c r="E4929" s="40" t="s">
        <v>3532</v>
      </c>
      <c r="F4929" s="40"/>
      <c r="G4929" s="40"/>
      <c r="H4929" s="40" t="s">
        <v>3271</v>
      </c>
      <c r="I4929" s="40" t="s">
        <v>3272</v>
      </c>
      <c r="J4929" s="40" t="s">
        <v>5626</v>
      </c>
      <c r="K4929" s="195" t="s">
        <v>30</v>
      </c>
    </row>
    <row r="4930" s="47" customFormat="1" ht="17.25" spans="1:11">
      <c r="A4930" s="35">
        <v>4900</v>
      </c>
      <c r="B4930" s="5" t="s">
        <v>837</v>
      </c>
      <c r="C4930" s="83" t="s">
        <v>5741</v>
      </c>
      <c r="D4930" s="40" t="s">
        <v>2270</v>
      </c>
      <c r="E4930" s="40" t="s">
        <v>4145</v>
      </c>
      <c r="F4930" s="40"/>
      <c r="G4930" s="40"/>
      <c r="H4930" s="40" t="s">
        <v>4273</v>
      </c>
      <c r="I4930" s="40" t="s">
        <v>3272</v>
      </c>
      <c r="J4930" s="40" t="s">
        <v>5626</v>
      </c>
      <c r="K4930" s="195" t="s">
        <v>30</v>
      </c>
    </row>
    <row r="4931" s="47" customFormat="1" ht="17.25" spans="1:11">
      <c r="A4931" s="35">
        <v>4901</v>
      </c>
      <c r="B4931" s="5" t="s">
        <v>837</v>
      </c>
      <c r="C4931" s="83" t="s">
        <v>5741</v>
      </c>
      <c r="D4931" s="40" t="s">
        <v>2270</v>
      </c>
      <c r="E4931" s="40" t="s">
        <v>5985</v>
      </c>
      <c r="F4931" s="40"/>
      <c r="G4931" s="40"/>
      <c r="H4931" s="40" t="s">
        <v>3271</v>
      </c>
      <c r="I4931" s="40" t="s">
        <v>3272</v>
      </c>
      <c r="J4931" s="40" t="s">
        <v>5964</v>
      </c>
      <c r="K4931" s="164" t="s">
        <v>30</v>
      </c>
    </row>
    <row r="4932" s="47" customFormat="1" ht="17.25" spans="1:11">
      <c r="A4932" s="35">
        <v>4902</v>
      </c>
      <c r="B4932" s="5" t="s">
        <v>837</v>
      </c>
      <c r="C4932" s="83" t="s">
        <v>5741</v>
      </c>
      <c r="D4932" s="40" t="s">
        <v>2270</v>
      </c>
      <c r="E4932" s="40" t="s">
        <v>5986</v>
      </c>
      <c r="F4932" s="40"/>
      <c r="G4932" s="40"/>
      <c r="H4932" s="40" t="s">
        <v>2365</v>
      </c>
      <c r="I4932" s="40" t="s">
        <v>3272</v>
      </c>
      <c r="J4932" s="40" t="s">
        <v>5805</v>
      </c>
      <c r="K4932" s="87" t="s">
        <v>30</v>
      </c>
    </row>
    <row r="4933" s="47" customFormat="1" ht="17.25" spans="1:11">
      <c r="A4933" s="35">
        <v>4903</v>
      </c>
      <c r="B4933" s="5" t="s">
        <v>837</v>
      </c>
      <c r="C4933" s="83" t="s">
        <v>5741</v>
      </c>
      <c r="D4933" s="40" t="s">
        <v>2270</v>
      </c>
      <c r="E4933" s="40" t="s">
        <v>2535</v>
      </c>
      <c r="F4933" s="40"/>
      <c r="G4933" s="40"/>
      <c r="H4933" s="40" t="s">
        <v>3267</v>
      </c>
      <c r="I4933" s="40" t="s">
        <v>3272</v>
      </c>
      <c r="J4933" s="40" t="s">
        <v>5805</v>
      </c>
      <c r="K4933" s="88" t="s">
        <v>30</v>
      </c>
    </row>
    <row r="4934" s="47" customFormat="1" ht="17.25" spans="1:11">
      <c r="A4934" s="35">
        <v>4904</v>
      </c>
      <c r="B4934" s="5" t="s">
        <v>837</v>
      </c>
      <c r="C4934" s="83" t="s">
        <v>5741</v>
      </c>
      <c r="D4934" s="40" t="s">
        <v>2270</v>
      </c>
      <c r="E4934" s="40" t="s">
        <v>2536</v>
      </c>
      <c r="F4934" s="40"/>
      <c r="G4934" s="40"/>
      <c r="H4934" s="40" t="s">
        <v>3271</v>
      </c>
      <c r="I4934" s="40" t="s">
        <v>3272</v>
      </c>
      <c r="J4934" s="40" t="s">
        <v>5805</v>
      </c>
      <c r="K4934" s="88" t="s">
        <v>30</v>
      </c>
    </row>
    <row r="4935" s="47" customFormat="1" ht="34.5" spans="1:11">
      <c r="A4935" s="35">
        <v>4905</v>
      </c>
      <c r="B4935" s="5" t="s">
        <v>837</v>
      </c>
      <c r="C4935" s="83" t="s">
        <v>5741</v>
      </c>
      <c r="D4935" s="40" t="s">
        <v>2270</v>
      </c>
      <c r="E4935" s="40" t="s">
        <v>3375</v>
      </c>
      <c r="F4935" s="40"/>
      <c r="G4935" s="40"/>
      <c r="H4935" s="40" t="s">
        <v>5588</v>
      </c>
      <c r="I4935" s="40" t="s">
        <v>3272</v>
      </c>
      <c r="J4935" s="40" t="s">
        <v>5805</v>
      </c>
      <c r="K4935" s="90" t="s">
        <v>30</v>
      </c>
    </row>
    <row r="4936" s="47" customFormat="1" ht="17.25" spans="1:11">
      <c r="A4936" s="35">
        <v>4906</v>
      </c>
      <c r="B4936" s="5" t="s">
        <v>837</v>
      </c>
      <c r="C4936" s="83" t="s">
        <v>5741</v>
      </c>
      <c r="D4936" s="40" t="s">
        <v>2270</v>
      </c>
      <c r="E4936" s="40" t="s">
        <v>5987</v>
      </c>
      <c r="F4936" s="40"/>
      <c r="G4936" s="40"/>
      <c r="H4936" s="40" t="s">
        <v>3097</v>
      </c>
      <c r="I4936" s="40" t="s">
        <v>3272</v>
      </c>
      <c r="J4936" s="40" t="s">
        <v>5805</v>
      </c>
      <c r="K4936" s="88" t="s">
        <v>30</v>
      </c>
    </row>
    <row r="4937" s="47" customFormat="1" ht="34.5" spans="1:11">
      <c r="A4937" s="35">
        <v>4907</v>
      </c>
      <c r="B4937" s="5" t="s">
        <v>837</v>
      </c>
      <c r="C4937" s="83" t="s">
        <v>5741</v>
      </c>
      <c r="D4937" s="40" t="s">
        <v>2270</v>
      </c>
      <c r="E4937" s="40" t="s">
        <v>5988</v>
      </c>
      <c r="F4937" s="40"/>
      <c r="G4937" s="40"/>
      <c r="H4937" s="40" t="s">
        <v>5588</v>
      </c>
      <c r="I4937" s="40" t="s">
        <v>3272</v>
      </c>
      <c r="J4937" s="40" t="s">
        <v>5805</v>
      </c>
      <c r="K4937" s="144" t="s">
        <v>30</v>
      </c>
    </row>
    <row r="4938" s="47" customFormat="1" ht="17.25" spans="1:11">
      <c r="A4938" s="35">
        <v>4908</v>
      </c>
      <c r="B4938" s="5" t="s">
        <v>837</v>
      </c>
      <c r="C4938" s="83" t="s">
        <v>5741</v>
      </c>
      <c r="D4938" s="40" t="s">
        <v>2270</v>
      </c>
      <c r="E4938" s="40" t="s">
        <v>5989</v>
      </c>
      <c r="F4938" s="40"/>
      <c r="G4938" s="40"/>
      <c r="H4938" s="40" t="s">
        <v>3267</v>
      </c>
      <c r="I4938" s="40" t="s">
        <v>3272</v>
      </c>
      <c r="J4938" s="40" t="s">
        <v>5805</v>
      </c>
      <c r="K4938" s="87" t="s">
        <v>30</v>
      </c>
    </row>
    <row r="4939" s="47" customFormat="1" ht="34.5" spans="1:11">
      <c r="A4939" s="35">
        <v>4909</v>
      </c>
      <c r="B4939" s="5" t="s">
        <v>837</v>
      </c>
      <c r="C4939" s="83" t="s">
        <v>5741</v>
      </c>
      <c r="D4939" s="40" t="s">
        <v>2270</v>
      </c>
      <c r="E4939" s="40" t="s">
        <v>5990</v>
      </c>
      <c r="F4939" s="40"/>
      <c r="G4939" s="40"/>
      <c r="H4939" s="40" t="s">
        <v>5588</v>
      </c>
      <c r="I4939" s="40" t="s">
        <v>3272</v>
      </c>
      <c r="J4939" s="40" t="s">
        <v>5805</v>
      </c>
      <c r="K4939" s="87" t="s">
        <v>30</v>
      </c>
    </row>
    <row r="4940" s="47" customFormat="1" ht="34.5" spans="1:11">
      <c r="A4940" s="35">
        <v>4910</v>
      </c>
      <c r="B4940" s="5" t="s">
        <v>837</v>
      </c>
      <c r="C4940" s="83" t="s">
        <v>5741</v>
      </c>
      <c r="D4940" s="40" t="s">
        <v>2270</v>
      </c>
      <c r="E4940" s="40" t="s">
        <v>5991</v>
      </c>
      <c r="F4940" s="40"/>
      <c r="G4940" s="40"/>
      <c r="H4940" s="40" t="s">
        <v>5588</v>
      </c>
      <c r="I4940" s="40" t="s">
        <v>3272</v>
      </c>
      <c r="J4940" s="40" t="s">
        <v>5805</v>
      </c>
      <c r="K4940" s="144" t="s">
        <v>30</v>
      </c>
    </row>
    <row r="4941" s="47" customFormat="1" ht="34.5" spans="1:11">
      <c r="A4941" s="35">
        <v>4911</v>
      </c>
      <c r="B4941" s="5" t="s">
        <v>837</v>
      </c>
      <c r="C4941" s="83" t="s">
        <v>5741</v>
      </c>
      <c r="D4941" s="40" t="s">
        <v>2270</v>
      </c>
      <c r="E4941" s="40" t="s">
        <v>5992</v>
      </c>
      <c r="F4941" s="40"/>
      <c r="G4941" s="40"/>
      <c r="H4941" s="40" t="s">
        <v>5588</v>
      </c>
      <c r="I4941" s="40" t="s">
        <v>3272</v>
      </c>
      <c r="J4941" s="40" t="s">
        <v>5805</v>
      </c>
      <c r="K4941" s="144" t="s">
        <v>30</v>
      </c>
    </row>
    <row r="4942" s="47" customFormat="1" ht="34.5" spans="1:11">
      <c r="A4942" s="35">
        <v>4912</v>
      </c>
      <c r="B4942" s="5" t="s">
        <v>837</v>
      </c>
      <c r="C4942" s="83" t="s">
        <v>5741</v>
      </c>
      <c r="D4942" s="40" t="s">
        <v>2270</v>
      </c>
      <c r="E4942" s="40" t="s">
        <v>5993</v>
      </c>
      <c r="F4942" s="40"/>
      <c r="G4942" s="40"/>
      <c r="H4942" s="40" t="s">
        <v>5588</v>
      </c>
      <c r="I4942" s="40" t="s">
        <v>3272</v>
      </c>
      <c r="J4942" s="40" t="s">
        <v>5805</v>
      </c>
      <c r="K4942" s="164" t="s">
        <v>30</v>
      </c>
    </row>
    <row r="4943" s="47" customFormat="1" ht="17.25" spans="1:11">
      <c r="A4943" s="35">
        <v>4913</v>
      </c>
      <c r="B4943" s="5" t="s">
        <v>837</v>
      </c>
      <c r="C4943" s="83" t="s">
        <v>5741</v>
      </c>
      <c r="D4943" s="40" t="s">
        <v>2270</v>
      </c>
      <c r="E4943" s="40" t="s">
        <v>3321</v>
      </c>
      <c r="F4943" s="40"/>
      <c r="G4943" s="40"/>
      <c r="H4943" s="40" t="s">
        <v>3271</v>
      </c>
      <c r="I4943" s="40" t="s">
        <v>3272</v>
      </c>
      <c r="J4943" s="40" t="s">
        <v>5805</v>
      </c>
      <c r="K4943" s="88" t="s">
        <v>30</v>
      </c>
    </row>
    <row r="4944" s="47" customFormat="1" ht="17.25" spans="1:11">
      <c r="A4944" s="35">
        <v>4914</v>
      </c>
      <c r="B4944" s="5" t="s">
        <v>837</v>
      </c>
      <c r="C4944" s="83" t="s">
        <v>5741</v>
      </c>
      <c r="D4944" s="40" t="s">
        <v>2270</v>
      </c>
      <c r="E4944" s="40" t="s">
        <v>4350</v>
      </c>
      <c r="F4944" s="40"/>
      <c r="G4944" s="40"/>
      <c r="H4944" s="40" t="s">
        <v>3271</v>
      </c>
      <c r="I4944" s="40" t="s">
        <v>3272</v>
      </c>
      <c r="J4944" s="40" t="s">
        <v>5805</v>
      </c>
      <c r="K4944" s="144" t="s">
        <v>30</v>
      </c>
    </row>
    <row r="4945" s="47" customFormat="1" ht="34.5" spans="1:11">
      <c r="A4945" s="35">
        <v>4915</v>
      </c>
      <c r="B4945" s="5" t="s">
        <v>837</v>
      </c>
      <c r="C4945" s="83" t="s">
        <v>1034</v>
      </c>
      <c r="D4945" s="40" t="s">
        <v>2169</v>
      </c>
      <c r="E4945" s="40" t="s">
        <v>5994</v>
      </c>
      <c r="F4945" s="40"/>
      <c r="G4945" s="40"/>
      <c r="H4945" s="40" t="s">
        <v>5588</v>
      </c>
      <c r="I4945" s="40" t="s">
        <v>3272</v>
      </c>
      <c r="J4945" s="40" t="s">
        <v>5995</v>
      </c>
      <c r="K4945" s="144" t="s">
        <v>30</v>
      </c>
    </row>
    <row r="4946" s="47" customFormat="1" ht="34.5" spans="1:11">
      <c r="A4946" s="35">
        <v>4916</v>
      </c>
      <c r="B4946" s="5" t="s">
        <v>837</v>
      </c>
      <c r="C4946" s="83" t="s">
        <v>1034</v>
      </c>
      <c r="D4946" s="40" t="s">
        <v>2169</v>
      </c>
      <c r="E4946" s="40" t="s">
        <v>5996</v>
      </c>
      <c r="F4946" s="40"/>
      <c r="G4946" s="40"/>
      <c r="H4946" s="40" t="s">
        <v>3097</v>
      </c>
      <c r="I4946" s="40" t="s">
        <v>3272</v>
      </c>
      <c r="J4946" s="40" t="s">
        <v>5995</v>
      </c>
      <c r="K4946" s="88" t="s">
        <v>30</v>
      </c>
    </row>
    <row r="4947" s="47" customFormat="1" ht="34.5" spans="1:11">
      <c r="A4947" s="35">
        <v>4917</v>
      </c>
      <c r="B4947" s="5" t="s">
        <v>837</v>
      </c>
      <c r="C4947" s="83" t="s">
        <v>1034</v>
      </c>
      <c r="D4947" s="40" t="s">
        <v>2169</v>
      </c>
      <c r="E4947" s="40" t="s">
        <v>3518</v>
      </c>
      <c r="F4947" s="40"/>
      <c r="G4947" s="40"/>
      <c r="H4947" s="40" t="s">
        <v>3097</v>
      </c>
      <c r="I4947" s="40" t="s">
        <v>3272</v>
      </c>
      <c r="J4947" s="40" t="s">
        <v>5995</v>
      </c>
      <c r="K4947" s="88" t="s">
        <v>30</v>
      </c>
    </row>
    <row r="4948" s="47" customFormat="1" ht="34.5" spans="1:11">
      <c r="A4948" s="35">
        <v>4918</v>
      </c>
      <c r="B4948" s="5" t="s">
        <v>837</v>
      </c>
      <c r="C4948" s="83" t="s">
        <v>1034</v>
      </c>
      <c r="D4948" s="40" t="s">
        <v>2169</v>
      </c>
      <c r="E4948" s="40" t="s">
        <v>5997</v>
      </c>
      <c r="F4948" s="40"/>
      <c r="G4948" s="40"/>
      <c r="H4948" s="40" t="s">
        <v>3097</v>
      </c>
      <c r="I4948" s="40" t="s">
        <v>3272</v>
      </c>
      <c r="J4948" s="40" t="s">
        <v>5995</v>
      </c>
      <c r="K4948" s="88" t="s">
        <v>30</v>
      </c>
    </row>
    <row r="4949" s="47" customFormat="1" ht="34.5" spans="1:11">
      <c r="A4949" s="35">
        <v>4919</v>
      </c>
      <c r="B4949" s="5" t="s">
        <v>837</v>
      </c>
      <c r="C4949" s="83" t="s">
        <v>1034</v>
      </c>
      <c r="D4949" s="40" t="s">
        <v>2169</v>
      </c>
      <c r="E4949" s="40" t="s">
        <v>5998</v>
      </c>
      <c r="F4949" s="40"/>
      <c r="G4949" s="40"/>
      <c r="H4949" s="40" t="s">
        <v>3097</v>
      </c>
      <c r="I4949" s="40" t="s">
        <v>3272</v>
      </c>
      <c r="J4949" s="40" t="s">
        <v>5995</v>
      </c>
      <c r="K4949" s="88" t="s">
        <v>30</v>
      </c>
    </row>
    <row r="4950" s="47" customFormat="1" ht="34.5" spans="1:11">
      <c r="A4950" s="35">
        <v>4920</v>
      </c>
      <c r="B4950" s="5" t="s">
        <v>837</v>
      </c>
      <c r="C4950" s="83" t="s">
        <v>1034</v>
      </c>
      <c r="D4950" s="40" t="s">
        <v>2169</v>
      </c>
      <c r="E4950" s="40" t="s">
        <v>5999</v>
      </c>
      <c r="F4950" s="40"/>
      <c r="G4950" s="40"/>
      <c r="H4950" s="40" t="s">
        <v>3097</v>
      </c>
      <c r="I4950" s="40" t="s">
        <v>3272</v>
      </c>
      <c r="J4950" s="40" t="s">
        <v>5995</v>
      </c>
      <c r="K4950" s="108" t="s">
        <v>30</v>
      </c>
    </row>
    <row r="4951" s="47" customFormat="1" ht="34.5" spans="1:11">
      <c r="A4951" s="35">
        <v>4921</v>
      </c>
      <c r="B4951" s="5" t="s">
        <v>837</v>
      </c>
      <c r="C4951" s="83" t="s">
        <v>1034</v>
      </c>
      <c r="D4951" s="40" t="s">
        <v>2169</v>
      </c>
      <c r="E4951" s="40" t="s">
        <v>6000</v>
      </c>
      <c r="F4951" s="40"/>
      <c r="G4951" s="40"/>
      <c r="H4951" s="40" t="s">
        <v>3097</v>
      </c>
      <c r="I4951" s="40" t="s">
        <v>3272</v>
      </c>
      <c r="J4951" s="40" t="s">
        <v>5995</v>
      </c>
      <c r="K4951" s="88" t="s">
        <v>30</v>
      </c>
    </row>
    <row r="4952" s="47" customFormat="1" ht="34.5" spans="1:11">
      <c r="A4952" s="35">
        <v>4922</v>
      </c>
      <c r="B4952" s="5" t="s">
        <v>837</v>
      </c>
      <c r="C4952" s="83" t="s">
        <v>1034</v>
      </c>
      <c r="D4952" s="40" t="s">
        <v>2169</v>
      </c>
      <c r="E4952" s="40" t="s">
        <v>6001</v>
      </c>
      <c r="F4952" s="40"/>
      <c r="G4952" s="40"/>
      <c r="H4952" s="40" t="s">
        <v>3097</v>
      </c>
      <c r="I4952" s="40" t="s">
        <v>3272</v>
      </c>
      <c r="J4952" s="40" t="s">
        <v>5995</v>
      </c>
      <c r="K4952" s="88" t="s">
        <v>30</v>
      </c>
    </row>
    <row r="4953" s="47" customFormat="1" ht="34.5" spans="1:11">
      <c r="A4953" s="35">
        <v>4923</v>
      </c>
      <c r="B4953" s="5" t="s">
        <v>837</v>
      </c>
      <c r="C4953" s="83" t="s">
        <v>1034</v>
      </c>
      <c r="D4953" s="40" t="s">
        <v>2169</v>
      </c>
      <c r="E4953" s="40" t="s">
        <v>6002</v>
      </c>
      <c r="F4953" s="40"/>
      <c r="G4953" s="40"/>
      <c r="H4953" s="40" t="s">
        <v>3097</v>
      </c>
      <c r="I4953" s="40" t="s">
        <v>3272</v>
      </c>
      <c r="J4953" s="40" t="s">
        <v>5995</v>
      </c>
      <c r="K4953" s="88" t="s">
        <v>30</v>
      </c>
    </row>
    <row r="4954" s="47" customFormat="1" ht="34.5" spans="1:11">
      <c r="A4954" s="35">
        <v>4924</v>
      </c>
      <c r="B4954" s="5" t="s">
        <v>837</v>
      </c>
      <c r="C4954" s="83" t="s">
        <v>1034</v>
      </c>
      <c r="D4954" s="40" t="s">
        <v>2169</v>
      </c>
      <c r="E4954" s="40" t="s">
        <v>6003</v>
      </c>
      <c r="F4954" s="40"/>
      <c r="G4954" s="40"/>
      <c r="H4954" s="40" t="s">
        <v>3097</v>
      </c>
      <c r="I4954" s="40" t="s">
        <v>3272</v>
      </c>
      <c r="J4954" s="40" t="s">
        <v>5995</v>
      </c>
      <c r="K4954" s="88" t="s">
        <v>30</v>
      </c>
    </row>
    <row r="4955" s="47" customFormat="1" ht="34.5" spans="1:11">
      <c r="A4955" s="35">
        <v>4925</v>
      </c>
      <c r="B4955" s="5" t="s">
        <v>837</v>
      </c>
      <c r="C4955" s="83" t="s">
        <v>1034</v>
      </c>
      <c r="D4955" s="40" t="s">
        <v>2169</v>
      </c>
      <c r="E4955" s="40" t="s">
        <v>6004</v>
      </c>
      <c r="F4955" s="40"/>
      <c r="G4955" s="40"/>
      <c r="H4955" s="40" t="s">
        <v>3097</v>
      </c>
      <c r="I4955" s="40" t="s">
        <v>3272</v>
      </c>
      <c r="J4955" s="40" t="s">
        <v>5995</v>
      </c>
      <c r="K4955" s="88" t="s">
        <v>30</v>
      </c>
    </row>
    <row r="4956" s="47" customFormat="1" ht="34.5" spans="1:11">
      <c r="A4956" s="35">
        <v>4926</v>
      </c>
      <c r="B4956" s="5" t="s">
        <v>837</v>
      </c>
      <c r="C4956" s="83" t="s">
        <v>1034</v>
      </c>
      <c r="D4956" s="40" t="s">
        <v>2169</v>
      </c>
      <c r="E4956" s="40" t="s">
        <v>6005</v>
      </c>
      <c r="F4956" s="40"/>
      <c r="G4956" s="40"/>
      <c r="H4956" s="40" t="s">
        <v>3097</v>
      </c>
      <c r="I4956" s="40" t="s">
        <v>3272</v>
      </c>
      <c r="J4956" s="40" t="s">
        <v>5995</v>
      </c>
      <c r="K4956" s="88" t="s">
        <v>30</v>
      </c>
    </row>
    <row r="4957" s="47" customFormat="1" ht="34.5" spans="1:11">
      <c r="A4957" s="35">
        <v>4927</v>
      </c>
      <c r="B4957" s="5" t="s">
        <v>837</v>
      </c>
      <c r="C4957" s="83" t="s">
        <v>1034</v>
      </c>
      <c r="D4957" s="40" t="s">
        <v>2169</v>
      </c>
      <c r="E4957" s="40" t="s">
        <v>6006</v>
      </c>
      <c r="F4957" s="40"/>
      <c r="G4957" s="40"/>
      <c r="H4957" s="40" t="s">
        <v>3097</v>
      </c>
      <c r="I4957" s="40" t="s">
        <v>3272</v>
      </c>
      <c r="J4957" s="40" t="s">
        <v>5995</v>
      </c>
      <c r="K4957" s="88" t="s">
        <v>30</v>
      </c>
    </row>
    <row r="4958" s="47" customFormat="1" ht="34.5" spans="1:11">
      <c r="A4958" s="35">
        <v>4928</v>
      </c>
      <c r="B4958" s="5" t="s">
        <v>837</v>
      </c>
      <c r="C4958" s="83" t="s">
        <v>1034</v>
      </c>
      <c r="D4958" s="40" t="s">
        <v>2169</v>
      </c>
      <c r="E4958" s="40" t="s">
        <v>6007</v>
      </c>
      <c r="F4958" s="40"/>
      <c r="G4958" s="40"/>
      <c r="H4958" s="40" t="s">
        <v>3097</v>
      </c>
      <c r="I4958" s="40" t="s">
        <v>3272</v>
      </c>
      <c r="J4958" s="40" t="s">
        <v>5995</v>
      </c>
      <c r="K4958" s="88" t="s">
        <v>30</v>
      </c>
    </row>
    <row r="4959" s="47" customFormat="1" ht="34.5" spans="1:11">
      <c r="A4959" s="35">
        <v>4929</v>
      </c>
      <c r="B4959" s="5" t="s">
        <v>837</v>
      </c>
      <c r="C4959" s="83" t="s">
        <v>1034</v>
      </c>
      <c r="D4959" s="40" t="s">
        <v>2169</v>
      </c>
      <c r="E4959" s="40" t="s">
        <v>6008</v>
      </c>
      <c r="F4959" s="40"/>
      <c r="G4959" s="40"/>
      <c r="H4959" s="40" t="s">
        <v>3097</v>
      </c>
      <c r="I4959" s="40" t="s">
        <v>3272</v>
      </c>
      <c r="J4959" s="40" t="s">
        <v>5995</v>
      </c>
      <c r="K4959" s="88" t="s">
        <v>30</v>
      </c>
    </row>
    <row r="4960" s="47" customFormat="1" ht="34.5" spans="1:11">
      <c r="A4960" s="35">
        <v>4930</v>
      </c>
      <c r="B4960" s="5" t="s">
        <v>837</v>
      </c>
      <c r="C4960" s="83" t="s">
        <v>1034</v>
      </c>
      <c r="D4960" s="40" t="s">
        <v>2169</v>
      </c>
      <c r="E4960" s="40" t="s">
        <v>6009</v>
      </c>
      <c r="F4960" s="40"/>
      <c r="G4960" s="40"/>
      <c r="H4960" s="40" t="s">
        <v>3097</v>
      </c>
      <c r="I4960" s="40" t="s">
        <v>3272</v>
      </c>
      <c r="J4960" s="40" t="s">
        <v>5995</v>
      </c>
      <c r="K4960" s="195" t="s">
        <v>30</v>
      </c>
    </row>
    <row r="4961" s="47" customFormat="1" ht="34.5" spans="1:11">
      <c r="A4961" s="35">
        <v>4931</v>
      </c>
      <c r="B4961" s="5" t="s">
        <v>837</v>
      </c>
      <c r="C4961" s="83" t="s">
        <v>1034</v>
      </c>
      <c r="D4961" s="40" t="s">
        <v>2169</v>
      </c>
      <c r="E4961" s="40" t="s">
        <v>6010</v>
      </c>
      <c r="F4961" s="40"/>
      <c r="G4961" s="40"/>
      <c r="H4961" s="40" t="s">
        <v>3097</v>
      </c>
      <c r="I4961" s="40" t="s">
        <v>3272</v>
      </c>
      <c r="J4961" s="40" t="s">
        <v>5995</v>
      </c>
      <c r="K4961" s="88" t="s">
        <v>30</v>
      </c>
    </row>
    <row r="4962" s="47" customFormat="1" ht="34.5" spans="1:11">
      <c r="A4962" s="35">
        <v>4932</v>
      </c>
      <c r="B4962" s="5" t="s">
        <v>837</v>
      </c>
      <c r="C4962" s="83" t="s">
        <v>1034</v>
      </c>
      <c r="D4962" s="40" t="s">
        <v>2169</v>
      </c>
      <c r="E4962" s="40" t="s">
        <v>6011</v>
      </c>
      <c r="F4962" s="40"/>
      <c r="G4962" s="40"/>
      <c r="H4962" s="40" t="s">
        <v>3097</v>
      </c>
      <c r="I4962" s="40" t="s">
        <v>3272</v>
      </c>
      <c r="J4962" s="40" t="s">
        <v>5995</v>
      </c>
      <c r="K4962" s="88" t="s">
        <v>30</v>
      </c>
    </row>
    <row r="4963" s="47" customFormat="1" ht="34.5" spans="1:11">
      <c r="A4963" s="35">
        <v>4933</v>
      </c>
      <c r="B4963" s="5" t="s">
        <v>837</v>
      </c>
      <c r="C4963" s="83" t="s">
        <v>1034</v>
      </c>
      <c r="D4963" s="40" t="s">
        <v>2169</v>
      </c>
      <c r="E4963" s="40" t="s">
        <v>6012</v>
      </c>
      <c r="F4963" s="40"/>
      <c r="G4963" s="40"/>
      <c r="H4963" s="40" t="s">
        <v>3097</v>
      </c>
      <c r="I4963" s="40" t="s">
        <v>3272</v>
      </c>
      <c r="J4963" s="40" t="s">
        <v>5995</v>
      </c>
      <c r="K4963" s="144" t="s">
        <v>30</v>
      </c>
    </row>
    <row r="4964" s="47" customFormat="1" ht="34.5" spans="1:11">
      <c r="A4964" s="35">
        <v>4934</v>
      </c>
      <c r="B4964" s="5" t="s">
        <v>837</v>
      </c>
      <c r="C4964" s="83" t="s">
        <v>1034</v>
      </c>
      <c r="D4964" s="40" t="s">
        <v>2169</v>
      </c>
      <c r="E4964" s="40" t="s">
        <v>6013</v>
      </c>
      <c r="F4964" s="40"/>
      <c r="G4964" s="40"/>
      <c r="H4964" s="40" t="s">
        <v>3097</v>
      </c>
      <c r="I4964" s="40" t="s">
        <v>3272</v>
      </c>
      <c r="J4964" s="40" t="s">
        <v>5995</v>
      </c>
      <c r="K4964" s="88" t="s">
        <v>30</v>
      </c>
    </row>
    <row r="4965" s="47" customFormat="1" ht="34.5" spans="1:11">
      <c r="A4965" s="35">
        <v>4935</v>
      </c>
      <c r="B4965" s="5" t="s">
        <v>837</v>
      </c>
      <c r="C4965" s="83" t="s">
        <v>1034</v>
      </c>
      <c r="D4965" s="40" t="s">
        <v>2169</v>
      </c>
      <c r="E4965" s="6" t="s">
        <v>6014</v>
      </c>
      <c r="F4965" s="40"/>
      <c r="G4965" s="6"/>
      <c r="H4965" s="40" t="s">
        <v>3097</v>
      </c>
      <c r="I4965" s="40" t="s">
        <v>3272</v>
      </c>
      <c r="J4965" s="40" t="s">
        <v>5995</v>
      </c>
      <c r="K4965" s="88" t="s">
        <v>30</v>
      </c>
    </row>
    <row r="4966" s="47" customFormat="1" ht="17.25" spans="1:11">
      <c r="A4966" s="35">
        <v>4936</v>
      </c>
      <c r="B4966" s="5" t="s">
        <v>837</v>
      </c>
      <c r="C4966" s="83" t="s">
        <v>1034</v>
      </c>
      <c r="D4966" s="40" t="s">
        <v>2169</v>
      </c>
      <c r="E4966" s="6" t="s">
        <v>6015</v>
      </c>
      <c r="F4966" s="40"/>
      <c r="G4966" s="6"/>
      <c r="H4966" s="40" t="s">
        <v>3267</v>
      </c>
      <c r="I4966" s="40" t="s">
        <v>3272</v>
      </c>
      <c r="J4966" s="40" t="s">
        <v>6016</v>
      </c>
      <c r="K4966" s="164" t="s">
        <v>30</v>
      </c>
    </row>
    <row r="4967" s="47" customFormat="1" ht="17.25" spans="1:11">
      <c r="A4967" s="35">
        <v>4937</v>
      </c>
      <c r="B4967" s="5" t="s">
        <v>837</v>
      </c>
      <c r="C4967" s="83" t="s">
        <v>1034</v>
      </c>
      <c r="D4967" s="40" t="s">
        <v>2169</v>
      </c>
      <c r="E4967" s="6" t="s">
        <v>6017</v>
      </c>
      <c r="F4967" s="40"/>
      <c r="G4967" s="6"/>
      <c r="H4967" s="40" t="s">
        <v>3267</v>
      </c>
      <c r="I4967" s="40" t="s">
        <v>3272</v>
      </c>
      <c r="J4967" s="40" t="s">
        <v>6016</v>
      </c>
      <c r="K4967" s="108" t="s">
        <v>30</v>
      </c>
    </row>
    <row r="4968" s="47" customFormat="1" ht="34.5" spans="1:11">
      <c r="A4968" s="35">
        <v>4938</v>
      </c>
      <c r="B4968" s="5" t="s">
        <v>837</v>
      </c>
      <c r="C4968" s="83" t="s">
        <v>1034</v>
      </c>
      <c r="D4968" s="40" t="s">
        <v>2169</v>
      </c>
      <c r="E4968" s="6" t="s">
        <v>6018</v>
      </c>
      <c r="F4968" s="40"/>
      <c r="G4968" s="6"/>
      <c r="H4968" s="40" t="s">
        <v>3097</v>
      </c>
      <c r="I4968" s="40" t="s">
        <v>3272</v>
      </c>
      <c r="J4968" s="40" t="s">
        <v>5995</v>
      </c>
      <c r="K4968" s="88" t="s">
        <v>30</v>
      </c>
    </row>
    <row r="4969" s="47" customFormat="1" ht="34.5" spans="1:11">
      <c r="A4969" s="35">
        <v>4939</v>
      </c>
      <c r="B4969" s="5" t="s">
        <v>837</v>
      </c>
      <c r="C4969" s="83" t="s">
        <v>1034</v>
      </c>
      <c r="D4969" s="40" t="s">
        <v>2169</v>
      </c>
      <c r="E4969" s="6" t="s">
        <v>6019</v>
      </c>
      <c r="F4969" s="40"/>
      <c r="G4969" s="6"/>
      <c r="H4969" s="40" t="s">
        <v>3097</v>
      </c>
      <c r="I4969" s="40" t="s">
        <v>3272</v>
      </c>
      <c r="J4969" s="40" t="s">
        <v>5995</v>
      </c>
      <c r="K4969" s="88" t="s">
        <v>30</v>
      </c>
    </row>
    <row r="4970" s="47" customFormat="1" ht="34.5" spans="1:11">
      <c r="A4970" s="35">
        <v>4940</v>
      </c>
      <c r="B4970" s="5" t="s">
        <v>837</v>
      </c>
      <c r="C4970" s="83" t="s">
        <v>1034</v>
      </c>
      <c r="D4970" s="40" t="s">
        <v>2169</v>
      </c>
      <c r="E4970" s="6" t="s">
        <v>6020</v>
      </c>
      <c r="F4970" s="40"/>
      <c r="G4970" s="6"/>
      <c r="H4970" s="40" t="s">
        <v>3097</v>
      </c>
      <c r="I4970" s="40" t="s">
        <v>3272</v>
      </c>
      <c r="J4970" s="40" t="s">
        <v>5995</v>
      </c>
      <c r="K4970" s="88" t="s">
        <v>30</v>
      </c>
    </row>
    <row r="4971" s="47" customFormat="1" ht="34.5" spans="1:11">
      <c r="A4971" s="35">
        <v>4941</v>
      </c>
      <c r="B4971" s="5" t="s">
        <v>837</v>
      </c>
      <c r="C4971" s="83" t="s">
        <v>1034</v>
      </c>
      <c r="D4971" s="40" t="s">
        <v>2169</v>
      </c>
      <c r="E4971" s="6" t="s">
        <v>6021</v>
      </c>
      <c r="F4971" s="40"/>
      <c r="G4971" s="6"/>
      <c r="H4971" s="40" t="s">
        <v>3097</v>
      </c>
      <c r="I4971" s="40" t="s">
        <v>3272</v>
      </c>
      <c r="J4971" s="40" t="s">
        <v>5995</v>
      </c>
      <c r="K4971" s="88" t="s">
        <v>30</v>
      </c>
    </row>
    <row r="4972" s="47" customFormat="1" ht="34.5" spans="1:11">
      <c r="A4972" s="35">
        <v>4942</v>
      </c>
      <c r="B4972" s="5" t="s">
        <v>837</v>
      </c>
      <c r="C4972" s="83" t="s">
        <v>1034</v>
      </c>
      <c r="D4972" s="40" t="s">
        <v>2169</v>
      </c>
      <c r="E4972" s="6" t="s">
        <v>6022</v>
      </c>
      <c r="F4972" s="40"/>
      <c r="G4972" s="6"/>
      <c r="H4972" s="40" t="s">
        <v>3097</v>
      </c>
      <c r="I4972" s="40" t="s">
        <v>3272</v>
      </c>
      <c r="J4972" s="40" t="s">
        <v>5995</v>
      </c>
      <c r="K4972" s="88" t="s">
        <v>30</v>
      </c>
    </row>
    <row r="4973" s="47" customFormat="1" ht="34.5" spans="1:11">
      <c r="A4973" s="35">
        <v>4943</v>
      </c>
      <c r="B4973" s="5" t="s">
        <v>837</v>
      </c>
      <c r="C4973" s="83" t="s">
        <v>1034</v>
      </c>
      <c r="D4973" s="40" t="s">
        <v>2169</v>
      </c>
      <c r="E4973" s="6" t="s">
        <v>6023</v>
      </c>
      <c r="F4973" s="40"/>
      <c r="G4973" s="6"/>
      <c r="H4973" s="40" t="s">
        <v>3097</v>
      </c>
      <c r="I4973" s="40" t="s">
        <v>3272</v>
      </c>
      <c r="J4973" s="40" t="s">
        <v>5995</v>
      </c>
      <c r="K4973" s="88" t="s">
        <v>30</v>
      </c>
    </row>
    <row r="4974" s="47" customFormat="1" ht="34.5" spans="1:11">
      <c r="A4974" s="35">
        <v>4944</v>
      </c>
      <c r="B4974" s="5" t="s">
        <v>837</v>
      </c>
      <c r="C4974" s="83" t="s">
        <v>1034</v>
      </c>
      <c r="D4974" s="40" t="s">
        <v>2169</v>
      </c>
      <c r="E4974" s="6" t="s">
        <v>6024</v>
      </c>
      <c r="F4974" s="40"/>
      <c r="G4974" s="6"/>
      <c r="H4974" s="40" t="s">
        <v>3097</v>
      </c>
      <c r="I4974" s="40" t="s">
        <v>3272</v>
      </c>
      <c r="J4974" s="40" t="s">
        <v>5995</v>
      </c>
      <c r="K4974" s="88" t="s">
        <v>30</v>
      </c>
    </row>
    <row r="4975" s="47" customFormat="1" ht="34.5" spans="1:11">
      <c r="A4975" s="35">
        <v>4945</v>
      </c>
      <c r="B4975" s="5" t="s">
        <v>837</v>
      </c>
      <c r="C4975" s="83" t="s">
        <v>1034</v>
      </c>
      <c r="D4975" s="40" t="s">
        <v>2169</v>
      </c>
      <c r="E4975" s="6" t="s">
        <v>6025</v>
      </c>
      <c r="F4975" s="40"/>
      <c r="G4975" s="6"/>
      <c r="H4975" s="40" t="s">
        <v>3097</v>
      </c>
      <c r="I4975" s="40" t="s">
        <v>3272</v>
      </c>
      <c r="J4975" s="40" t="s">
        <v>5995</v>
      </c>
      <c r="K4975" s="88" t="s">
        <v>30</v>
      </c>
    </row>
    <row r="4976" s="47" customFormat="1" ht="34.5" spans="1:11">
      <c r="A4976" s="35">
        <v>4946</v>
      </c>
      <c r="B4976" s="5" t="s">
        <v>837</v>
      </c>
      <c r="C4976" s="83" t="s">
        <v>1034</v>
      </c>
      <c r="D4976" s="40" t="s">
        <v>2169</v>
      </c>
      <c r="E4976" s="6" t="s">
        <v>6026</v>
      </c>
      <c r="F4976" s="40"/>
      <c r="G4976" s="6"/>
      <c r="H4976" s="40" t="s">
        <v>3097</v>
      </c>
      <c r="I4976" s="40" t="s">
        <v>3272</v>
      </c>
      <c r="J4976" s="40" t="s">
        <v>5995</v>
      </c>
      <c r="K4976" s="88" t="s">
        <v>30</v>
      </c>
    </row>
    <row r="4977" s="47" customFormat="1" ht="34.5" spans="1:11">
      <c r="A4977" s="35">
        <v>4947</v>
      </c>
      <c r="B4977" s="5" t="s">
        <v>837</v>
      </c>
      <c r="C4977" s="83" t="s">
        <v>1034</v>
      </c>
      <c r="D4977" s="40" t="s">
        <v>2169</v>
      </c>
      <c r="E4977" s="6" t="s">
        <v>6027</v>
      </c>
      <c r="F4977" s="40"/>
      <c r="G4977" s="6"/>
      <c r="H4977" s="40" t="s">
        <v>3097</v>
      </c>
      <c r="I4977" s="40" t="s">
        <v>3272</v>
      </c>
      <c r="J4977" s="40" t="s">
        <v>5995</v>
      </c>
      <c r="K4977" s="88" t="s">
        <v>30</v>
      </c>
    </row>
    <row r="4978" s="47" customFormat="1" ht="34.5" spans="1:11">
      <c r="A4978" s="35">
        <v>4948</v>
      </c>
      <c r="B4978" s="5" t="s">
        <v>837</v>
      </c>
      <c r="C4978" s="83" t="s">
        <v>1034</v>
      </c>
      <c r="D4978" s="40" t="s">
        <v>2169</v>
      </c>
      <c r="E4978" s="6" t="s">
        <v>6028</v>
      </c>
      <c r="F4978" s="40"/>
      <c r="G4978" s="6"/>
      <c r="H4978" s="40" t="s">
        <v>3097</v>
      </c>
      <c r="I4978" s="40" t="s">
        <v>3272</v>
      </c>
      <c r="J4978" s="40" t="s">
        <v>5995</v>
      </c>
      <c r="K4978" s="88" t="s">
        <v>30</v>
      </c>
    </row>
    <row r="4979" s="47" customFormat="1" ht="34.5" spans="1:11">
      <c r="A4979" s="35">
        <v>4949</v>
      </c>
      <c r="B4979" s="5" t="s">
        <v>837</v>
      </c>
      <c r="C4979" s="83" t="s">
        <v>1034</v>
      </c>
      <c r="D4979" s="40" t="s">
        <v>2169</v>
      </c>
      <c r="E4979" s="6" t="s">
        <v>6029</v>
      </c>
      <c r="F4979" s="40"/>
      <c r="G4979" s="6"/>
      <c r="H4979" s="40" t="s">
        <v>3097</v>
      </c>
      <c r="I4979" s="40" t="s">
        <v>3272</v>
      </c>
      <c r="J4979" s="40" t="s">
        <v>5995</v>
      </c>
      <c r="K4979" s="88" t="s">
        <v>30</v>
      </c>
    </row>
    <row r="4980" s="47" customFormat="1" ht="34.5" spans="1:11">
      <c r="A4980" s="35">
        <v>4950</v>
      </c>
      <c r="B4980" s="5" t="s">
        <v>837</v>
      </c>
      <c r="C4980" s="83" t="s">
        <v>1034</v>
      </c>
      <c r="D4980" s="40" t="s">
        <v>2169</v>
      </c>
      <c r="E4980" s="6" t="s">
        <v>6030</v>
      </c>
      <c r="F4980" s="40"/>
      <c r="G4980" s="6"/>
      <c r="H4980" s="40" t="s">
        <v>3097</v>
      </c>
      <c r="I4980" s="40" t="s">
        <v>3272</v>
      </c>
      <c r="J4980" s="40" t="s">
        <v>5995</v>
      </c>
      <c r="K4980" s="88" t="s">
        <v>30</v>
      </c>
    </row>
    <row r="4981" s="47" customFormat="1" ht="34.5" spans="1:11">
      <c r="A4981" s="35">
        <v>4951</v>
      </c>
      <c r="B4981" s="5" t="s">
        <v>837</v>
      </c>
      <c r="C4981" s="83" t="s">
        <v>1034</v>
      </c>
      <c r="D4981" s="40" t="s">
        <v>2169</v>
      </c>
      <c r="E4981" s="6" t="s">
        <v>6031</v>
      </c>
      <c r="F4981" s="40"/>
      <c r="G4981" s="6"/>
      <c r="H4981" s="40" t="s">
        <v>3097</v>
      </c>
      <c r="I4981" s="40" t="s">
        <v>3272</v>
      </c>
      <c r="J4981" s="40" t="s">
        <v>5995</v>
      </c>
      <c r="K4981" s="144" t="s">
        <v>30</v>
      </c>
    </row>
    <row r="4982" s="47" customFormat="1" ht="34.5" spans="1:11">
      <c r="A4982" s="35">
        <v>4952</v>
      </c>
      <c r="B4982" s="5" t="s">
        <v>837</v>
      </c>
      <c r="C4982" s="83" t="s">
        <v>1034</v>
      </c>
      <c r="D4982" s="40" t="s">
        <v>2169</v>
      </c>
      <c r="E4982" s="6" t="s">
        <v>6032</v>
      </c>
      <c r="F4982" s="40"/>
      <c r="G4982" s="6"/>
      <c r="H4982" s="40" t="s">
        <v>3097</v>
      </c>
      <c r="I4982" s="40" t="s">
        <v>3272</v>
      </c>
      <c r="J4982" s="40" t="s">
        <v>5995</v>
      </c>
      <c r="K4982" s="144" t="s">
        <v>30</v>
      </c>
    </row>
    <row r="4983" s="47" customFormat="1" ht="34.5" spans="1:11">
      <c r="A4983" s="35">
        <v>4953</v>
      </c>
      <c r="B4983" s="5" t="s">
        <v>837</v>
      </c>
      <c r="C4983" s="83" t="s">
        <v>1034</v>
      </c>
      <c r="D4983" s="40" t="s">
        <v>2169</v>
      </c>
      <c r="E4983" s="6" t="s">
        <v>6033</v>
      </c>
      <c r="F4983" s="40"/>
      <c r="G4983" s="6"/>
      <c r="H4983" s="40" t="s">
        <v>3097</v>
      </c>
      <c r="I4983" s="40" t="s">
        <v>3272</v>
      </c>
      <c r="J4983" s="40" t="s">
        <v>5995</v>
      </c>
      <c r="K4983" s="88" t="s">
        <v>30</v>
      </c>
    </row>
    <row r="4984" s="47" customFormat="1" ht="34.5" spans="1:11">
      <c r="A4984" s="35">
        <v>4954</v>
      </c>
      <c r="B4984" s="5" t="s">
        <v>837</v>
      </c>
      <c r="C4984" s="83" t="s">
        <v>1034</v>
      </c>
      <c r="D4984" s="40" t="s">
        <v>2169</v>
      </c>
      <c r="E4984" s="6" t="s">
        <v>6034</v>
      </c>
      <c r="F4984" s="40"/>
      <c r="G4984" s="6"/>
      <c r="H4984" s="40" t="s">
        <v>3097</v>
      </c>
      <c r="I4984" s="40" t="s">
        <v>3272</v>
      </c>
      <c r="J4984" s="40" t="s">
        <v>5995</v>
      </c>
      <c r="K4984" s="88" t="s">
        <v>30</v>
      </c>
    </row>
    <row r="4985" s="47" customFormat="1" ht="34.5" spans="1:11">
      <c r="A4985" s="35">
        <v>4955</v>
      </c>
      <c r="B4985" s="5" t="s">
        <v>837</v>
      </c>
      <c r="C4985" s="83" t="s">
        <v>1034</v>
      </c>
      <c r="D4985" s="40" t="s">
        <v>2169</v>
      </c>
      <c r="E4985" s="6" t="s">
        <v>6035</v>
      </c>
      <c r="F4985" s="40" t="s">
        <v>6036</v>
      </c>
      <c r="G4985" s="6"/>
      <c r="H4985" s="40" t="s">
        <v>3097</v>
      </c>
      <c r="I4985" s="40" t="s">
        <v>3272</v>
      </c>
      <c r="J4985" s="40" t="s">
        <v>5995</v>
      </c>
      <c r="K4985" s="88" t="s">
        <v>30</v>
      </c>
    </row>
    <row r="4986" s="47" customFormat="1" ht="34.5" spans="1:11">
      <c r="A4986" s="35">
        <v>4956</v>
      </c>
      <c r="B4986" s="5" t="s">
        <v>837</v>
      </c>
      <c r="C4986" s="83" t="s">
        <v>1034</v>
      </c>
      <c r="D4986" s="40" t="s">
        <v>2169</v>
      </c>
      <c r="E4986" s="6" t="s">
        <v>6037</v>
      </c>
      <c r="F4986" s="40" t="s">
        <v>6036</v>
      </c>
      <c r="G4986" s="6"/>
      <c r="H4986" s="40" t="s">
        <v>3097</v>
      </c>
      <c r="I4986" s="40" t="s">
        <v>3272</v>
      </c>
      <c r="J4986" s="40" t="s">
        <v>5995</v>
      </c>
      <c r="K4986" s="88" t="s">
        <v>30</v>
      </c>
    </row>
    <row r="4987" s="47" customFormat="1" ht="34.5" spans="1:11">
      <c r="A4987" s="35">
        <v>4957</v>
      </c>
      <c r="B4987" s="5" t="s">
        <v>837</v>
      </c>
      <c r="C4987" s="83" t="s">
        <v>1034</v>
      </c>
      <c r="D4987" s="40" t="s">
        <v>2169</v>
      </c>
      <c r="E4987" s="6" t="s">
        <v>6038</v>
      </c>
      <c r="F4987" s="40" t="s">
        <v>6036</v>
      </c>
      <c r="G4987" s="6"/>
      <c r="H4987" s="40" t="s">
        <v>3097</v>
      </c>
      <c r="I4987" s="40" t="s">
        <v>3272</v>
      </c>
      <c r="J4987" s="40" t="s">
        <v>5995</v>
      </c>
      <c r="K4987" s="88" t="s">
        <v>30</v>
      </c>
    </row>
    <row r="4988" s="47" customFormat="1" ht="34.5" spans="1:11">
      <c r="A4988" s="35">
        <v>4958</v>
      </c>
      <c r="B4988" s="5" t="s">
        <v>837</v>
      </c>
      <c r="C4988" s="83" t="s">
        <v>1034</v>
      </c>
      <c r="D4988" s="40" t="s">
        <v>2169</v>
      </c>
      <c r="E4988" s="6" t="s">
        <v>6039</v>
      </c>
      <c r="F4988" s="40"/>
      <c r="G4988" s="6"/>
      <c r="H4988" s="40" t="s">
        <v>5588</v>
      </c>
      <c r="I4988" s="40" t="s">
        <v>3272</v>
      </c>
      <c r="J4988" s="40" t="s">
        <v>5995</v>
      </c>
      <c r="K4988" s="88" t="s">
        <v>30</v>
      </c>
    </row>
    <row r="4989" s="47" customFormat="1" ht="34.5" spans="1:11">
      <c r="A4989" s="35">
        <v>4959</v>
      </c>
      <c r="B4989" s="5" t="s">
        <v>837</v>
      </c>
      <c r="C4989" s="83" t="s">
        <v>1034</v>
      </c>
      <c r="D4989" s="40" t="s">
        <v>2169</v>
      </c>
      <c r="E4989" s="6" t="s">
        <v>6040</v>
      </c>
      <c r="F4989" s="40"/>
      <c r="G4989" s="6"/>
      <c r="H4989" s="40" t="s">
        <v>5588</v>
      </c>
      <c r="I4989" s="40" t="s">
        <v>3272</v>
      </c>
      <c r="J4989" s="40" t="s">
        <v>5995</v>
      </c>
      <c r="K4989" s="88" t="s">
        <v>30</v>
      </c>
    </row>
    <row r="4990" s="47" customFormat="1" ht="49.5" spans="1:11">
      <c r="A4990" s="35">
        <v>4960</v>
      </c>
      <c r="B4990" s="5" t="s">
        <v>837</v>
      </c>
      <c r="C4990" s="83" t="s">
        <v>1034</v>
      </c>
      <c r="D4990" s="40" t="s">
        <v>2169</v>
      </c>
      <c r="E4990" s="6" t="s">
        <v>6041</v>
      </c>
      <c r="F4990" s="40"/>
      <c r="G4990" s="6"/>
      <c r="H4990" s="40" t="s">
        <v>5588</v>
      </c>
      <c r="I4990" s="40" t="s">
        <v>3272</v>
      </c>
      <c r="J4990" s="40" t="s">
        <v>5995</v>
      </c>
      <c r="K4990" s="88" t="s">
        <v>30</v>
      </c>
    </row>
    <row r="4991" s="47" customFormat="1" ht="34.5" spans="1:11">
      <c r="A4991" s="35">
        <v>4961</v>
      </c>
      <c r="B4991" s="5" t="s">
        <v>837</v>
      </c>
      <c r="C4991" s="83" t="s">
        <v>1034</v>
      </c>
      <c r="D4991" s="40" t="s">
        <v>2169</v>
      </c>
      <c r="E4991" s="6" t="s">
        <v>6042</v>
      </c>
      <c r="F4991" s="40"/>
      <c r="G4991" s="6"/>
      <c r="H4991" s="40" t="s">
        <v>3097</v>
      </c>
      <c r="I4991" s="40" t="s">
        <v>3272</v>
      </c>
      <c r="J4991" s="40" t="s">
        <v>5995</v>
      </c>
      <c r="K4991" s="144" t="s">
        <v>30</v>
      </c>
    </row>
    <row r="4992" s="47" customFormat="1" ht="17.25" spans="1:11">
      <c r="A4992" s="35">
        <v>4962</v>
      </c>
      <c r="B4992" s="5" t="s">
        <v>837</v>
      </c>
      <c r="C4992" s="83" t="s">
        <v>5794</v>
      </c>
      <c r="D4992" s="40" t="s">
        <v>2195</v>
      </c>
      <c r="E4992" s="6" t="s">
        <v>6043</v>
      </c>
      <c r="F4992" s="40" t="s">
        <v>6044</v>
      </c>
      <c r="G4992" s="6"/>
      <c r="H4992" s="40" t="s">
        <v>3271</v>
      </c>
      <c r="I4992" s="40" t="s">
        <v>3272</v>
      </c>
      <c r="J4992" s="40" t="s">
        <v>5626</v>
      </c>
      <c r="K4992" s="144" t="s">
        <v>30</v>
      </c>
    </row>
    <row r="4993" s="47" customFormat="1" ht="17.25" spans="1:11">
      <c r="A4993" s="35">
        <v>4963</v>
      </c>
      <c r="B4993" s="5" t="s">
        <v>837</v>
      </c>
      <c r="C4993" s="83" t="s">
        <v>5794</v>
      </c>
      <c r="D4993" s="40" t="s">
        <v>2195</v>
      </c>
      <c r="E4993" s="6" t="s">
        <v>6045</v>
      </c>
      <c r="F4993" s="40"/>
      <c r="G4993" s="6"/>
      <c r="H4993" s="40" t="s">
        <v>4273</v>
      </c>
      <c r="I4993" s="40" t="s">
        <v>3272</v>
      </c>
      <c r="J4993" s="40" t="s">
        <v>5626</v>
      </c>
      <c r="K4993" s="88" t="s">
        <v>30</v>
      </c>
    </row>
    <row r="4994" s="47" customFormat="1" ht="51.75" spans="1:11">
      <c r="A4994" s="35">
        <v>4964</v>
      </c>
      <c r="B4994" s="5" t="s">
        <v>837</v>
      </c>
      <c r="C4994" s="83" t="s">
        <v>5794</v>
      </c>
      <c r="D4994" s="40" t="s">
        <v>2195</v>
      </c>
      <c r="E4994" s="6" t="s">
        <v>3282</v>
      </c>
      <c r="F4994" s="40" t="s">
        <v>6046</v>
      </c>
      <c r="G4994" s="6"/>
      <c r="H4994" s="40" t="s">
        <v>3271</v>
      </c>
      <c r="I4994" s="40" t="s">
        <v>3272</v>
      </c>
      <c r="J4994" s="40" t="s">
        <v>5626</v>
      </c>
      <c r="K4994" s="164" t="s">
        <v>30</v>
      </c>
    </row>
    <row r="4995" s="47" customFormat="1" ht="17.25" spans="1:11">
      <c r="A4995" s="35">
        <v>4965</v>
      </c>
      <c r="B4995" s="5" t="s">
        <v>837</v>
      </c>
      <c r="C4995" s="83" t="s">
        <v>5794</v>
      </c>
      <c r="D4995" s="40" t="s">
        <v>2195</v>
      </c>
      <c r="E4995" s="6" t="s">
        <v>6047</v>
      </c>
      <c r="F4995" s="6"/>
      <c r="G4995" s="6"/>
      <c r="H4995" s="40" t="s">
        <v>3271</v>
      </c>
      <c r="I4995" s="40" t="s">
        <v>3272</v>
      </c>
      <c r="J4995" s="40" t="s">
        <v>5626</v>
      </c>
      <c r="K4995" s="88" t="s">
        <v>30</v>
      </c>
    </row>
    <row r="4996" s="47" customFormat="1" ht="34.5" spans="1:11">
      <c r="A4996" s="35">
        <v>4966</v>
      </c>
      <c r="B4996" s="5" t="s">
        <v>837</v>
      </c>
      <c r="C4996" s="83" t="s">
        <v>5794</v>
      </c>
      <c r="D4996" s="40" t="s">
        <v>2195</v>
      </c>
      <c r="E4996" s="6" t="s">
        <v>6048</v>
      </c>
      <c r="F4996" s="6"/>
      <c r="G4996" s="6"/>
      <c r="H4996" s="40" t="s">
        <v>5588</v>
      </c>
      <c r="I4996" s="40" t="s">
        <v>3272</v>
      </c>
      <c r="J4996" s="40" t="s">
        <v>5626</v>
      </c>
      <c r="K4996" s="90" t="s">
        <v>30</v>
      </c>
    </row>
    <row r="4997" s="47" customFormat="1" ht="34.5" spans="1:11">
      <c r="A4997" s="35">
        <v>4967</v>
      </c>
      <c r="B4997" s="5" t="s">
        <v>837</v>
      </c>
      <c r="C4997" s="83" t="s">
        <v>5794</v>
      </c>
      <c r="D4997" s="40" t="s">
        <v>2195</v>
      </c>
      <c r="E4997" s="6" t="s">
        <v>6049</v>
      </c>
      <c r="F4997" s="6"/>
      <c r="G4997" s="6"/>
      <c r="H4997" s="40" t="s">
        <v>5588</v>
      </c>
      <c r="I4997" s="40" t="s">
        <v>3272</v>
      </c>
      <c r="J4997" s="40" t="s">
        <v>5626</v>
      </c>
      <c r="K4997" s="108" t="s">
        <v>30</v>
      </c>
    </row>
    <row r="4998" s="47" customFormat="1" ht="17.25" spans="1:11">
      <c r="A4998" s="35">
        <v>4968</v>
      </c>
      <c r="B4998" s="5" t="s">
        <v>837</v>
      </c>
      <c r="C4998" s="83" t="s">
        <v>5794</v>
      </c>
      <c r="D4998" s="40" t="s">
        <v>2195</v>
      </c>
      <c r="E4998" s="6" t="s">
        <v>6050</v>
      </c>
      <c r="F4998" s="6"/>
      <c r="G4998" s="6"/>
      <c r="H4998" s="40" t="s">
        <v>2365</v>
      </c>
      <c r="I4998" s="40" t="s">
        <v>3272</v>
      </c>
      <c r="J4998" s="40" t="s">
        <v>5626</v>
      </c>
      <c r="K4998" s="88" t="s">
        <v>30</v>
      </c>
    </row>
    <row r="4999" s="47" customFormat="1" ht="34.5" spans="1:11">
      <c r="A4999" s="35">
        <v>4969</v>
      </c>
      <c r="B4999" s="5" t="s">
        <v>837</v>
      </c>
      <c r="C4999" s="83" t="s">
        <v>5794</v>
      </c>
      <c r="D4999" s="40" t="s">
        <v>2195</v>
      </c>
      <c r="E4999" s="6" t="s">
        <v>6051</v>
      </c>
      <c r="F4999" s="6"/>
      <c r="G4999" s="6"/>
      <c r="H4999" s="40" t="s">
        <v>5588</v>
      </c>
      <c r="I4999" s="40" t="s">
        <v>3272</v>
      </c>
      <c r="J4999" s="40" t="s">
        <v>5626</v>
      </c>
      <c r="K4999" s="87" t="s">
        <v>30</v>
      </c>
    </row>
    <row r="5000" s="47" customFormat="1" ht="33" spans="1:11">
      <c r="A5000" s="35">
        <v>4970</v>
      </c>
      <c r="B5000" s="5" t="s">
        <v>837</v>
      </c>
      <c r="C5000" s="83" t="s">
        <v>5794</v>
      </c>
      <c r="D5000" s="40" t="s">
        <v>2195</v>
      </c>
      <c r="E5000" s="6" t="s">
        <v>6052</v>
      </c>
      <c r="F5000" s="6"/>
      <c r="G5000" s="6"/>
      <c r="H5000" s="40" t="s">
        <v>3271</v>
      </c>
      <c r="I5000" s="40" t="s">
        <v>3272</v>
      </c>
      <c r="J5000" s="40" t="s">
        <v>5626</v>
      </c>
      <c r="K5000" s="144" t="s">
        <v>30</v>
      </c>
    </row>
    <row r="5001" s="47" customFormat="1" ht="17.25" spans="1:11">
      <c r="A5001" s="35">
        <v>4971</v>
      </c>
      <c r="B5001" s="5" t="s">
        <v>837</v>
      </c>
      <c r="C5001" s="83" t="s">
        <v>5794</v>
      </c>
      <c r="D5001" s="40" t="s">
        <v>2195</v>
      </c>
      <c r="E5001" s="6" t="s">
        <v>6053</v>
      </c>
      <c r="F5001" s="6" t="s">
        <v>6054</v>
      </c>
      <c r="G5001" s="6"/>
      <c r="H5001" s="40" t="s">
        <v>3271</v>
      </c>
      <c r="I5001" s="40" t="s">
        <v>3272</v>
      </c>
      <c r="J5001" s="40" t="s">
        <v>5626</v>
      </c>
      <c r="K5001" s="144" t="s">
        <v>30</v>
      </c>
    </row>
    <row r="5002" s="47" customFormat="1" ht="34.5" spans="1:11">
      <c r="A5002" s="35">
        <v>4972</v>
      </c>
      <c r="B5002" s="5" t="s">
        <v>837</v>
      </c>
      <c r="C5002" s="83" t="s">
        <v>5794</v>
      </c>
      <c r="D5002" s="6" t="s">
        <v>2215</v>
      </c>
      <c r="E5002" s="6" t="s">
        <v>6055</v>
      </c>
      <c r="F5002" s="6" t="s">
        <v>6056</v>
      </c>
      <c r="G5002" s="6"/>
      <c r="H5002" s="40" t="s">
        <v>5588</v>
      </c>
      <c r="I5002" s="40" t="s">
        <v>3272</v>
      </c>
      <c r="J5002" s="40" t="s">
        <v>5626</v>
      </c>
      <c r="K5002" s="144" t="s">
        <v>30</v>
      </c>
    </row>
    <row r="5003" s="47" customFormat="1" ht="34.5" spans="1:11">
      <c r="A5003" s="35">
        <v>4973</v>
      </c>
      <c r="B5003" s="5" t="s">
        <v>837</v>
      </c>
      <c r="C5003" s="83" t="s">
        <v>5794</v>
      </c>
      <c r="D5003" s="6" t="s">
        <v>2215</v>
      </c>
      <c r="E5003" s="6" t="s">
        <v>5776</v>
      </c>
      <c r="F5003" s="6" t="s">
        <v>6056</v>
      </c>
      <c r="G5003" s="6"/>
      <c r="H5003" s="40" t="s">
        <v>5588</v>
      </c>
      <c r="I5003" s="40" t="s">
        <v>3272</v>
      </c>
      <c r="J5003" s="40" t="s">
        <v>5626</v>
      </c>
      <c r="K5003" s="144" t="s">
        <v>30</v>
      </c>
    </row>
    <row r="5004" s="47" customFormat="1" ht="34.5" spans="1:11">
      <c r="A5004" s="35">
        <v>4974</v>
      </c>
      <c r="B5004" s="5" t="s">
        <v>837</v>
      </c>
      <c r="C5004" s="83" t="s">
        <v>5794</v>
      </c>
      <c r="D5004" s="6" t="s">
        <v>2215</v>
      </c>
      <c r="E5004" s="6" t="s">
        <v>5838</v>
      </c>
      <c r="F5004" s="6" t="s">
        <v>6056</v>
      </c>
      <c r="G5004" s="6"/>
      <c r="H5004" s="40" t="s">
        <v>5588</v>
      </c>
      <c r="I5004" s="40" t="s">
        <v>3272</v>
      </c>
      <c r="J5004" s="40" t="s">
        <v>5626</v>
      </c>
      <c r="K5004" s="164" t="s">
        <v>30</v>
      </c>
    </row>
    <row r="5005" s="47" customFormat="1" ht="33" spans="1:11">
      <c r="A5005" s="35">
        <v>4975</v>
      </c>
      <c r="B5005" s="5" t="s">
        <v>837</v>
      </c>
      <c r="C5005" s="83" t="s">
        <v>5794</v>
      </c>
      <c r="D5005" s="6" t="s">
        <v>2215</v>
      </c>
      <c r="E5005" s="6" t="s">
        <v>3518</v>
      </c>
      <c r="F5005" s="6" t="s">
        <v>6056</v>
      </c>
      <c r="G5005" s="6"/>
      <c r="H5005" s="40" t="s">
        <v>3097</v>
      </c>
      <c r="I5005" s="40" t="s">
        <v>3272</v>
      </c>
      <c r="J5005" s="40" t="s">
        <v>5626</v>
      </c>
      <c r="K5005" s="88" t="s">
        <v>30</v>
      </c>
    </row>
    <row r="5006" s="47" customFormat="1" ht="34.5" spans="1:11">
      <c r="A5006" s="35">
        <v>4976</v>
      </c>
      <c r="B5006" s="5" t="s">
        <v>837</v>
      </c>
      <c r="C5006" s="83" t="s">
        <v>5794</v>
      </c>
      <c r="D5006" s="6" t="s">
        <v>2215</v>
      </c>
      <c r="E5006" s="6" t="s">
        <v>6057</v>
      </c>
      <c r="F5006" s="6" t="s">
        <v>6058</v>
      </c>
      <c r="G5006" s="6"/>
      <c r="H5006" s="40" t="s">
        <v>5588</v>
      </c>
      <c r="I5006" s="40" t="s">
        <v>3272</v>
      </c>
      <c r="J5006" s="40" t="s">
        <v>5626</v>
      </c>
      <c r="K5006" s="88" t="s">
        <v>30</v>
      </c>
    </row>
    <row r="5007" s="47" customFormat="1" ht="34.5" spans="1:11">
      <c r="A5007" s="35">
        <v>4977</v>
      </c>
      <c r="B5007" s="5" t="s">
        <v>837</v>
      </c>
      <c r="C5007" s="83" t="s">
        <v>5794</v>
      </c>
      <c r="D5007" s="6" t="s">
        <v>2215</v>
      </c>
      <c r="E5007" s="6" t="s">
        <v>6059</v>
      </c>
      <c r="F5007" s="6" t="s">
        <v>6058</v>
      </c>
      <c r="G5007" s="6"/>
      <c r="H5007" s="40" t="s">
        <v>5588</v>
      </c>
      <c r="I5007" s="40" t="s">
        <v>3272</v>
      </c>
      <c r="J5007" s="40" t="s">
        <v>5626</v>
      </c>
      <c r="K5007" s="88" t="s">
        <v>30</v>
      </c>
    </row>
    <row r="5008" s="47" customFormat="1" ht="34.5" spans="1:11">
      <c r="A5008" s="35">
        <v>4978</v>
      </c>
      <c r="B5008" s="5" t="s">
        <v>837</v>
      </c>
      <c r="C5008" s="83" t="s">
        <v>5794</v>
      </c>
      <c r="D5008" s="6" t="s">
        <v>2215</v>
      </c>
      <c r="E5008" s="6" t="s">
        <v>6060</v>
      </c>
      <c r="F5008" s="6" t="s">
        <v>6058</v>
      </c>
      <c r="G5008" s="6"/>
      <c r="H5008" s="40" t="s">
        <v>5588</v>
      </c>
      <c r="I5008" s="40" t="s">
        <v>3272</v>
      </c>
      <c r="J5008" s="40" t="s">
        <v>5626</v>
      </c>
      <c r="K5008" s="88" t="s">
        <v>30</v>
      </c>
    </row>
    <row r="5009" s="47" customFormat="1" ht="17.25" spans="1:11">
      <c r="A5009" s="35">
        <v>4979</v>
      </c>
      <c r="B5009" s="5" t="s">
        <v>837</v>
      </c>
      <c r="C5009" s="83" t="s">
        <v>5794</v>
      </c>
      <c r="D5009" s="6" t="s">
        <v>2206</v>
      </c>
      <c r="E5009" s="6" t="s">
        <v>6061</v>
      </c>
      <c r="F5009" s="6"/>
      <c r="G5009" s="6"/>
      <c r="H5009" s="40" t="s">
        <v>2365</v>
      </c>
      <c r="I5009" s="40" t="s">
        <v>3272</v>
      </c>
      <c r="J5009" s="40" t="s">
        <v>54</v>
      </c>
      <c r="K5009" s="164" t="s">
        <v>30</v>
      </c>
    </row>
    <row r="5010" s="47" customFormat="1" ht="17.25" spans="1:11">
      <c r="A5010" s="35">
        <v>4980</v>
      </c>
      <c r="B5010" s="5" t="s">
        <v>837</v>
      </c>
      <c r="C5010" s="83" t="s">
        <v>5794</v>
      </c>
      <c r="D5010" s="6" t="s">
        <v>2206</v>
      </c>
      <c r="E5010" s="6" t="s">
        <v>6062</v>
      </c>
      <c r="F5010" s="6"/>
      <c r="G5010" s="6"/>
      <c r="H5010" s="40" t="s">
        <v>3097</v>
      </c>
      <c r="I5010" s="40" t="s">
        <v>3272</v>
      </c>
      <c r="J5010" s="40" t="s">
        <v>54</v>
      </c>
      <c r="K5010" s="164" t="s">
        <v>30</v>
      </c>
    </row>
    <row r="5011" s="47" customFormat="1" ht="33" spans="1:11">
      <c r="A5011" s="35">
        <v>4981</v>
      </c>
      <c r="B5011" s="5" t="s">
        <v>837</v>
      </c>
      <c r="C5011" s="83" t="s">
        <v>5794</v>
      </c>
      <c r="D5011" s="6" t="s">
        <v>2206</v>
      </c>
      <c r="E5011" s="6" t="s">
        <v>6063</v>
      </c>
      <c r="F5011" s="6"/>
      <c r="G5011" s="6"/>
      <c r="H5011" s="6" t="s">
        <v>5588</v>
      </c>
      <c r="I5011" s="40" t="s">
        <v>3272</v>
      </c>
      <c r="J5011" s="40" t="s">
        <v>54</v>
      </c>
      <c r="K5011" s="195" t="s">
        <v>30</v>
      </c>
    </row>
    <row r="5012" s="47" customFormat="1" ht="33" spans="1:11">
      <c r="A5012" s="35">
        <v>4982</v>
      </c>
      <c r="B5012" s="5" t="s">
        <v>837</v>
      </c>
      <c r="C5012" s="83" t="s">
        <v>5794</v>
      </c>
      <c r="D5012" s="6" t="s">
        <v>2206</v>
      </c>
      <c r="E5012" s="6" t="s">
        <v>6064</v>
      </c>
      <c r="F5012" s="6"/>
      <c r="G5012" s="6"/>
      <c r="H5012" s="6" t="s">
        <v>3267</v>
      </c>
      <c r="I5012" s="40" t="s">
        <v>3272</v>
      </c>
      <c r="J5012" s="40" t="s">
        <v>54</v>
      </c>
      <c r="K5012" s="88" t="s">
        <v>30</v>
      </c>
    </row>
    <row r="5013" s="47" customFormat="1" ht="66" spans="1:11">
      <c r="A5013" s="35">
        <v>4983</v>
      </c>
      <c r="B5013" s="5" t="s">
        <v>837</v>
      </c>
      <c r="C5013" s="83" t="s">
        <v>5794</v>
      </c>
      <c r="D5013" s="6" t="s">
        <v>2206</v>
      </c>
      <c r="E5013" s="6" t="s">
        <v>6065</v>
      </c>
      <c r="F5013" s="6"/>
      <c r="G5013" s="6"/>
      <c r="H5013" s="40" t="s">
        <v>3267</v>
      </c>
      <c r="I5013" s="40" t="s">
        <v>3272</v>
      </c>
      <c r="J5013" s="40" t="s">
        <v>54</v>
      </c>
      <c r="K5013" s="88" t="s">
        <v>30</v>
      </c>
    </row>
    <row r="5014" s="47" customFormat="1" ht="33" spans="1:11">
      <c r="A5014" s="35">
        <v>4984</v>
      </c>
      <c r="B5014" s="5" t="s">
        <v>837</v>
      </c>
      <c r="C5014" s="83" t="s">
        <v>5794</v>
      </c>
      <c r="D5014" s="6" t="s">
        <v>2206</v>
      </c>
      <c r="E5014" s="6" t="s">
        <v>6066</v>
      </c>
      <c r="F5014" s="6"/>
      <c r="G5014" s="6"/>
      <c r="H5014" s="6" t="s">
        <v>5588</v>
      </c>
      <c r="I5014" s="40" t="s">
        <v>3272</v>
      </c>
      <c r="J5014" s="40" t="s">
        <v>54</v>
      </c>
      <c r="K5014" s="164" t="s">
        <v>30</v>
      </c>
    </row>
    <row r="5015" s="47" customFormat="1" ht="33" spans="1:11">
      <c r="A5015" s="35">
        <v>4985</v>
      </c>
      <c r="B5015" s="5" t="s">
        <v>837</v>
      </c>
      <c r="C5015" s="83" t="s">
        <v>5794</v>
      </c>
      <c r="D5015" s="6" t="s">
        <v>2206</v>
      </c>
      <c r="E5015" s="6" t="s">
        <v>6067</v>
      </c>
      <c r="F5015" s="6"/>
      <c r="G5015" s="6"/>
      <c r="H5015" s="6" t="s">
        <v>5588</v>
      </c>
      <c r="I5015" s="40" t="s">
        <v>3272</v>
      </c>
      <c r="J5015" s="40" t="s">
        <v>54</v>
      </c>
      <c r="K5015" s="164" t="s">
        <v>30</v>
      </c>
    </row>
    <row r="5016" s="47" customFormat="1" ht="33" spans="1:11">
      <c r="A5016" s="35">
        <v>4986</v>
      </c>
      <c r="B5016" s="5" t="s">
        <v>837</v>
      </c>
      <c r="C5016" s="83" t="s">
        <v>5794</v>
      </c>
      <c r="D5016" s="6" t="s">
        <v>2206</v>
      </c>
      <c r="E5016" s="6" t="s">
        <v>6068</v>
      </c>
      <c r="F5016" s="6"/>
      <c r="G5016" s="6"/>
      <c r="H5016" s="40" t="s">
        <v>3097</v>
      </c>
      <c r="I5016" s="40" t="s">
        <v>3272</v>
      </c>
      <c r="J5016" s="40" t="s">
        <v>54</v>
      </c>
      <c r="K5016" s="195" t="s">
        <v>30</v>
      </c>
    </row>
    <row r="5017" s="47" customFormat="1" ht="33" spans="1:11">
      <c r="A5017" s="35">
        <v>4987</v>
      </c>
      <c r="B5017" s="5" t="s">
        <v>837</v>
      </c>
      <c r="C5017" s="83" t="s">
        <v>5794</v>
      </c>
      <c r="D5017" s="6" t="s">
        <v>2206</v>
      </c>
      <c r="E5017" s="6" t="s">
        <v>6069</v>
      </c>
      <c r="F5017" s="6"/>
      <c r="G5017" s="6"/>
      <c r="H5017" s="6" t="s">
        <v>5588</v>
      </c>
      <c r="I5017" s="40" t="s">
        <v>3272</v>
      </c>
      <c r="J5017" s="40" t="s">
        <v>54</v>
      </c>
      <c r="K5017" s="195" t="s">
        <v>30</v>
      </c>
    </row>
    <row r="5018" s="47" customFormat="1" ht="34.5" spans="1:11">
      <c r="A5018" s="35">
        <v>4988</v>
      </c>
      <c r="B5018" s="5" t="s">
        <v>837</v>
      </c>
      <c r="C5018" s="83" t="s">
        <v>5794</v>
      </c>
      <c r="D5018" s="6" t="s">
        <v>2206</v>
      </c>
      <c r="E5018" s="6" t="s">
        <v>6070</v>
      </c>
      <c r="F5018" s="6" t="s">
        <v>314</v>
      </c>
      <c r="G5018" s="6"/>
      <c r="H5018" s="40" t="s">
        <v>5588</v>
      </c>
      <c r="I5018" s="40" t="s">
        <v>3272</v>
      </c>
      <c r="J5018" s="40" t="s">
        <v>54</v>
      </c>
      <c r="K5018" s="87" t="s">
        <v>30</v>
      </c>
    </row>
    <row r="5019" s="47" customFormat="1" ht="34.5" spans="1:11">
      <c r="A5019" s="35">
        <v>4989</v>
      </c>
      <c r="B5019" s="5" t="s">
        <v>837</v>
      </c>
      <c r="C5019" s="83" t="s">
        <v>5794</v>
      </c>
      <c r="D5019" s="6" t="s">
        <v>2204</v>
      </c>
      <c r="E5019" s="6" t="s">
        <v>6071</v>
      </c>
      <c r="F5019" s="6"/>
      <c r="G5019" s="6"/>
      <c r="H5019" s="40" t="s">
        <v>5588</v>
      </c>
      <c r="I5019" s="40" t="s">
        <v>3272</v>
      </c>
      <c r="J5019" s="40" t="s">
        <v>5626</v>
      </c>
      <c r="K5019" s="195" t="s">
        <v>30</v>
      </c>
    </row>
    <row r="5020" s="47" customFormat="1" ht="34.5" spans="1:11">
      <c r="A5020" s="35">
        <v>4990</v>
      </c>
      <c r="B5020" s="5" t="s">
        <v>837</v>
      </c>
      <c r="C5020" s="83" t="s">
        <v>5794</v>
      </c>
      <c r="D5020" s="6" t="s">
        <v>2204</v>
      </c>
      <c r="E5020" s="6" t="s">
        <v>6072</v>
      </c>
      <c r="F5020" s="6"/>
      <c r="G5020" s="6"/>
      <c r="H5020" s="40" t="s">
        <v>5588</v>
      </c>
      <c r="I5020" s="40" t="s">
        <v>3272</v>
      </c>
      <c r="J5020" s="40" t="s">
        <v>5626</v>
      </c>
      <c r="K5020" s="164" t="s">
        <v>30</v>
      </c>
    </row>
    <row r="5021" s="47" customFormat="1" ht="34.5" spans="1:11">
      <c r="A5021" s="35">
        <v>4991</v>
      </c>
      <c r="B5021" s="5" t="s">
        <v>837</v>
      </c>
      <c r="C5021" s="83" t="s">
        <v>5794</v>
      </c>
      <c r="D5021" s="6" t="s">
        <v>2204</v>
      </c>
      <c r="E5021" s="6" t="s">
        <v>6073</v>
      </c>
      <c r="F5021" s="6"/>
      <c r="G5021" s="6"/>
      <c r="H5021" s="40" t="s">
        <v>5588</v>
      </c>
      <c r="I5021" s="40" t="s">
        <v>3272</v>
      </c>
      <c r="J5021" s="40" t="s">
        <v>5626</v>
      </c>
      <c r="K5021" s="88" t="s">
        <v>30</v>
      </c>
    </row>
    <row r="5022" s="47" customFormat="1" ht="34.5" spans="1:11">
      <c r="A5022" s="35">
        <v>4992</v>
      </c>
      <c r="B5022" s="5" t="s">
        <v>837</v>
      </c>
      <c r="C5022" s="83" t="s">
        <v>5794</v>
      </c>
      <c r="D5022" s="6" t="s">
        <v>2204</v>
      </c>
      <c r="E5022" s="6" t="s">
        <v>6074</v>
      </c>
      <c r="F5022" s="6"/>
      <c r="G5022" s="6"/>
      <c r="H5022" s="40" t="s">
        <v>5588</v>
      </c>
      <c r="I5022" s="40" t="s">
        <v>3272</v>
      </c>
      <c r="J5022" s="40" t="s">
        <v>5626</v>
      </c>
      <c r="K5022" s="87" t="s">
        <v>30</v>
      </c>
    </row>
    <row r="5023" s="47" customFormat="1" ht="34.5" spans="1:11">
      <c r="A5023" s="35">
        <v>4993</v>
      </c>
      <c r="B5023" s="5" t="s">
        <v>837</v>
      </c>
      <c r="C5023" s="83" t="s">
        <v>5794</v>
      </c>
      <c r="D5023" s="6" t="s">
        <v>2204</v>
      </c>
      <c r="E5023" s="6" t="s">
        <v>6075</v>
      </c>
      <c r="F5023" s="6"/>
      <c r="G5023" s="6"/>
      <c r="H5023" s="40" t="s">
        <v>5588</v>
      </c>
      <c r="I5023" s="40" t="s">
        <v>3272</v>
      </c>
      <c r="J5023" s="40" t="s">
        <v>5626</v>
      </c>
      <c r="K5023" s="144" t="s">
        <v>30</v>
      </c>
    </row>
    <row r="5024" s="47" customFormat="1" ht="34.5" spans="1:11">
      <c r="A5024" s="35">
        <v>4994</v>
      </c>
      <c r="B5024" s="5" t="s">
        <v>837</v>
      </c>
      <c r="C5024" s="83" t="s">
        <v>5794</v>
      </c>
      <c r="D5024" s="6" t="s">
        <v>2204</v>
      </c>
      <c r="E5024" s="6" t="s">
        <v>6076</v>
      </c>
      <c r="F5024" s="6"/>
      <c r="G5024" s="6"/>
      <c r="H5024" s="40" t="s">
        <v>5588</v>
      </c>
      <c r="I5024" s="40" t="s">
        <v>3272</v>
      </c>
      <c r="J5024" s="40" t="s">
        <v>5626</v>
      </c>
      <c r="K5024" s="88" t="s">
        <v>30</v>
      </c>
    </row>
    <row r="5025" s="47" customFormat="1" ht="34.5" spans="1:11">
      <c r="A5025" s="35">
        <v>4995</v>
      </c>
      <c r="B5025" s="5" t="s">
        <v>837</v>
      </c>
      <c r="C5025" s="83" t="s">
        <v>5794</v>
      </c>
      <c r="D5025" s="6" t="s">
        <v>2204</v>
      </c>
      <c r="E5025" s="6" t="s">
        <v>6077</v>
      </c>
      <c r="F5025" s="6"/>
      <c r="G5025" s="6"/>
      <c r="H5025" s="40" t="s">
        <v>5588</v>
      </c>
      <c r="I5025" s="40" t="s">
        <v>3272</v>
      </c>
      <c r="J5025" s="40" t="s">
        <v>5626</v>
      </c>
      <c r="K5025" s="88" t="s">
        <v>30</v>
      </c>
    </row>
    <row r="5026" s="47" customFormat="1" ht="34.5" spans="1:11">
      <c r="A5026" s="35">
        <v>4996</v>
      </c>
      <c r="B5026" s="5" t="s">
        <v>837</v>
      </c>
      <c r="C5026" s="83" t="s">
        <v>5794</v>
      </c>
      <c r="D5026" s="6" t="s">
        <v>2197</v>
      </c>
      <c r="E5026" s="6" t="s">
        <v>6078</v>
      </c>
      <c r="F5026" s="6"/>
      <c r="G5026" s="6"/>
      <c r="H5026" s="40" t="s">
        <v>5588</v>
      </c>
      <c r="I5026" s="40" t="s">
        <v>3272</v>
      </c>
      <c r="J5026" s="40" t="s">
        <v>5626</v>
      </c>
      <c r="K5026" s="164" t="s">
        <v>30</v>
      </c>
    </row>
    <row r="5027" s="47" customFormat="1" ht="34.5" spans="1:11">
      <c r="A5027" s="35">
        <v>4997</v>
      </c>
      <c r="B5027" s="5" t="s">
        <v>837</v>
      </c>
      <c r="C5027" s="83" t="s">
        <v>5794</v>
      </c>
      <c r="D5027" s="6" t="s">
        <v>2197</v>
      </c>
      <c r="E5027" s="6" t="s">
        <v>6079</v>
      </c>
      <c r="F5027" s="6"/>
      <c r="G5027" s="6"/>
      <c r="H5027" s="40" t="s">
        <v>5588</v>
      </c>
      <c r="I5027" s="40" t="s">
        <v>3272</v>
      </c>
      <c r="J5027" s="40" t="s">
        <v>5626</v>
      </c>
      <c r="K5027" s="164" t="s">
        <v>30</v>
      </c>
    </row>
    <row r="5028" s="47" customFormat="1" ht="34.5" spans="1:11">
      <c r="A5028" s="35">
        <v>4998</v>
      </c>
      <c r="B5028" s="5" t="s">
        <v>837</v>
      </c>
      <c r="C5028" s="83" t="s">
        <v>5794</v>
      </c>
      <c r="D5028" s="6" t="s">
        <v>2197</v>
      </c>
      <c r="E5028" s="6" t="s">
        <v>6080</v>
      </c>
      <c r="F5028" s="6"/>
      <c r="G5028" s="6"/>
      <c r="H5028" s="40" t="s">
        <v>5588</v>
      </c>
      <c r="I5028" s="40" t="s">
        <v>3272</v>
      </c>
      <c r="J5028" s="40" t="s">
        <v>5626</v>
      </c>
      <c r="K5028" s="195" t="s">
        <v>30</v>
      </c>
    </row>
    <row r="5029" s="47" customFormat="1" ht="34.5" spans="1:11">
      <c r="A5029" s="35">
        <v>4999</v>
      </c>
      <c r="B5029" s="5" t="s">
        <v>837</v>
      </c>
      <c r="C5029" s="83" t="s">
        <v>5794</v>
      </c>
      <c r="D5029" s="6" t="s">
        <v>2197</v>
      </c>
      <c r="E5029" s="6" t="s">
        <v>6081</v>
      </c>
      <c r="F5029" s="6"/>
      <c r="G5029" s="6"/>
      <c r="H5029" s="40" t="s">
        <v>5588</v>
      </c>
      <c r="I5029" s="40" t="s">
        <v>3272</v>
      </c>
      <c r="J5029" s="40" t="s">
        <v>5626</v>
      </c>
      <c r="K5029" s="164" t="s">
        <v>30</v>
      </c>
    </row>
    <row r="5030" s="47" customFormat="1" ht="34.5" spans="1:11">
      <c r="A5030" s="35">
        <v>5000</v>
      </c>
      <c r="B5030" s="5" t="s">
        <v>837</v>
      </c>
      <c r="C5030" s="83" t="s">
        <v>5794</v>
      </c>
      <c r="D5030" s="6" t="s">
        <v>2197</v>
      </c>
      <c r="E5030" s="6" t="s">
        <v>6082</v>
      </c>
      <c r="F5030" s="6"/>
      <c r="G5030" s="6"/>
      <c r="H5030" s="40" t="s">
        <v>5588</v>
      </c>
      <c r="I5030" s="40" t="s">
        <v>3272</v>
      </c>
      <c r="J5030" s="40" t="s">
        <v>5626</v>
      </c>
      <c r="K5030" s="164" t="s">
        <v>30</v>
      </c>
    </row>
    <row r="5031" s="47" customFormat="1" ht="49.5" spans="1:11">
      <c r="A5031" s="35">
        <v>5001</v>
      </c>
      <c r="B5031" s="5" t="s">
        <v>837</v>
      </c>
      <c r="C5031" s="83" t="s">
        <v>5794</v>
      </c>
      <c r="D5031" s="6" t="s">
        <v>2197</v>
      </c>
      <c r="E5031" s="6" t="s">
        <v>6083</v>
      </c>
      <c r="F5031" s="6"/>
      <c r="G5031" s="6"/>
      <c r="H5031" s="40" t="s">
        <v>5588</v>
      </c>
      <c r="I5031" s="40" t="s">
        <v>3272</v>
      </c>
      <c r="J5031" s="40" t="s">
        <v>5626</v>
      </c>
      <c r="K5031" s="164" t="s">
        <v>30</v>
      </c>
    </row>
    <row r="5032" s="47" customFormat="1" ht="34.5" spans="1:11">
      <c r="A5032" s="35">
        <v>5002</v>
      </c>
      <c r="B5032" s="5" t="s">
        <v>837</v>
      </c>
      <c r="C5032" s="83" t="s">
        <v>5794</v>
      </c>
      <c r="D5032" s="6" t="s">
        <v>2197</v>
      </c>
      <c r="E5032" s="6" t="s">
        <v>6084</v>
      </c>
      <c r="F5032" s="6"/>
      <c r="G5032" s="6"/>
      <c r="H5032" s="40" t="s">
        <v>5588</v>
      </c>
      <c r="I5032" s="40" t="s">
        <v>3272</v>
      </c>
      <c r="J5032" s="40" t="s">
        <v>5626</v>
      </c>
      <c r="K5032" s="164" t="s">
        <v>30</v>
      </c>
    </row>
    <row r="5033" s="47" customFormat="1" ht="34.5" spans="1:11">
      <c r="A5033" s="35">
        <v>5003</v>
      </c>
      <c r="B5033" s="5" t="s">
        <v>837</v>
      </c>
      <c r="C5033" s="83" t="s">
        <v>5794</v>
      </c>
      <c r="D5033" s="6" t="s">
        <v>2198</v>
      </c>
      <c r="E5033" s="6" t="s">
        <v>6085</v>
      </c>
      <c r="F5033" s="6"/>
      <c r="G5033" s="6"/>
      <c r="H5033" s="40" t="s">
        <v>5588</v>
      </c>
      <c r="I5033" s="40" t="s">
        <v>3272</v>
      </c>
      <c r="J5033" s="40" t="s">
        <v>5626</v>
      </c>
      <c r="K5033" s="144" t="s">
        <v>30</v>
      </c>
    </row>
    <row r="5034" s="47" customFormat="1" ht="34.5" spans="1:11">
      <c r="A5034" s="35">
        <v>5004</v>
      </c>
      <c r="B5034" s="5" t="s">
        <v>837</v>
      </c>
      <c r="C5034" s="83" t="s">
        <v>5794</v>
      </c>
      <c r="D5034" s="6" t="s">
        <v>2198</v>
      </c>
      <c r="E5034" s="6" t="s">
        <v>6086</v>
      </c>
      <c r="F5034" s="6"/>
      <c r="G5034" s="6"/>
      <c r="H5034" s="40" t="s">
        <v>5588</v>
      </c>
      <c r="I5034" s="40" t="s">
        <v>3272</v>
      </c>
      <c r="J5034" s="40" t="s">
        <v>5626</v>
      </c>
      <c r="K5034" s="144" t="s">
        <v>30</v>
      </c>
    </row>
    <row r="5035" s="47" customFormat="1" ht="34.5" spans="1:11">
      <c r="A5035" s="35">
        <v>5005</v>
      </c>
      <c r="B5035" s="5" t="s">
        <v>837</v>
      </c>
      <c r="C5035" s="83" t="s">
        <v>5794</v>
      </c>
      <c r="D5035" s="6" t="s">
        <v>2198</v>
      </c>
      <c r="E5035" s="6" t="s">
        <v>4676</v>
      </c>
      <c r="F5035" s="6"/>
      <c r="G5035" s="6"/>
      <c r="H5035" s="40" t="s">
        <v>5588</v>
      </c>
      <c r="I5035" s="40" t="s">
        <v>3272</v>
      </c>
      <c r="J5035" s="40" t="s">
        <v>5626</v>
      </c>
      <c r="K5035" s="164" t="s">
        <v>30</v>
      </c>
    </row>
    <row r="5036" s="47" customFormat="1" ht="49.5" spans="1:11">
      <c r="A5036" s="35">
        <v>5006</v>
      </c>
      <c r="B5036" s="5" t="s">
        <v>837</v>
      </c>
      <c r="C5036" s="83" t="s">
        <v>5794</v>
      </c>
      <c r="D5036" s="6" t="s">
        <v>2199</v>
      </c>
      <c r="E5036" s="6" t="s">
        <v>6087</v>
      </c>
      <c r="F5036" s="6"/>
      <c r="G5036" s="6"/>
      <c r="H5036" s="40" t="s">
        <v>5588</v>
      </c>
      <c r="I5036" s="40" t="s">
        <v>3272</v>
      </c>
      <c r="J5036" s="40" t="s">
        <v>5626</v>
      </c>
      <c r="K5036" s="88" t="s">
        <v>30</v>
      </c>
    </row>
    <row r="5037" s="47" customFormat="1" ht="49.5" spans="1:11">
      <c r="A5037" s="35">
        <v>5007</v>
      </c>
      <c r="B5037" s="5" t="s">
        <v>837</v>
      </c>
      <c r="C5037" s="83" t="s">
        <v>5794</v>
      </c>
      <c r="D5037" s="6" t="s">
        <v>2199</v>
      </c>
      <c r="E5037" s="6" t="s">
        <v>6088</v>
      </c>
      <c r="F5037" s="6"/>
      <c r="G5037" s="6"/>
      <c r="H5037" s="40" t="s">
        <v>5588</v>
      </c>
      <c r="I5037" s="40" t="s">
        <v>3272</v>
      </c>
      <c r="J5037" s="40" t="s">
        <v>5626</v>
      </c>
      <c r="K5037" s="88" t="s">
        <v>30</v>
      </c>
    </row>
    <row r="5038" s="47" customFormat="1" ht="49.5" spans="1:11">
      <c r="A5038" s="35">
        <v>5008</v>
      </c>
      <c r="B5038" s="5" t="s">
        <v>837</v>
      </c>
      <c r="C5038" s="83" t="s">
        <v>5794</v>
      </c>
      <c r="D5038" s="6" t="s">
        <v>2199</v>
      </c>
      <c r="E5038" s="6" t="s">
        <v>6089</v>
      </c>
      <c r="F5038" s="6"/>
      <c r="G5038" s="6"/>
      <c r="H5038" s="40" t="s">
        <v>5588</v>
      </c>
      <c r="I5038" s="40" t="s">
        <v>3272</v>
      </c>
      <c r="J5038" s="40" t="s">
        <v>5626</v>
      </c>
      <c r="K5038" s="88" t="s">
        <v>30</v>
      </c>
    </row>
    <row r="5039" s="47" customFormat="1" ht="34.5" spans="1:11">
      <c r="A5039" s="35">
        <v>5009</v>
      </c>
      <c r="B5039" s="5" t="s">
        <v>837</v>
      </c>
      <c r="C5039" s="83" t="s">
        <v>5794</v>
      </c>
      <c r="D5039" s="6" t="s">
        <v>2201</v>
      </c>
      <c r="E5039" s="6" t="s">
        <v>6090</v>
      </c>
      <c r="F5039" s="6"/>
      <c r="G5039" s="6"/>
      <c r="H5039" s="40" t="s">
        <v>5588</v>
      </c>
      <c r="I5039" s="40" t="s">
        <v>3272</v>
      </c>
      <c r="J5039" s="40" t="s">
        <v>5626</v>
      </c>
      <c r="K5039" s="164" t="s">
        <v>30</v>
      </c>
    </row>
    <row r="5040" s="47" customFormat="1" ht="34.5" spans="1:11">
      <c r="A5040" s="35">
        <v>5010</v>
      </c>
      <c r="B5040" s="5" t="s">
        <v>837</v>
      </c>
      <c r="C5040" s="83" t="s">
        <v>5794</v>
      </c>
      <c r="D5040" s="6" t="s">
        <v>2201</v>
      </c>
      <c r="E5040" s="6" t="s">
        <v>6091</v>
      </c>
      <c r="F5040" s="6"/>
      <c r="G5040" s="6"/>
      <c r="H5040" s="40" t="s">
        <v>5588</v>
      </c>
      <c r="I5040" s="40" t="s">
        <v>3272</v>
      </c>
      <c r="J5040" s="40" t="s">
        <v>5626</v>
      </c>
      <c r="K5040" s="88" t="s">
        <v>30</v>
      </c>
    </row>
    <row r="5041" s="47" customFormat="1" ht="34.5" spans="1:11">
      <c r="A5041" s="35">
        <v>5011</v>
      </c>
      <c r="B5041" s="5" t="s">
        <v>837</v>
      </c>
      <c r="C5041" s="83" t="s">
        <v>6092</v>
      </c>
      <c r="D5041" s="6" t="s">
        <v>2307</v>
      </c>
      <c r="E5041" s="40" t="s">
        <v>6093</v>
      </c>
      <c r="F5041" s="40" t="s">
        <v>6094</v>
      </c>
      <c r="G5041" s="40"/>
      <c r="H5041" s="40" t="s">
        <v>3271</v>
      </c>
      <c r="I5041" s="40" t="s">
        <v>3272</v>
      </c>
      <c r="J5041" s="40" t="s">
        <v>54</v>
      </c>
      <c r="K5041" s="88" t="s">
        <v>30</v>
      </c>
    </row>
    <row r="5042" s="47" customFormat="1" ht="17.25" spans="1:11">
      <c r="A5042" s="35">
        <v>5012</v>
      </c>
      <c r="B5042" s="5" t="s">
        <v>837</v>
      </c>
      <c r="C5042" s="83" t="s">
        <v>6092</v>
      </c>
      <c r="D5042" s="6" t="s">
        <v>2307</v>
      </c>
      <c r="E5042" s="40" t="s">
        <v>6095</v>
      </c>
      <c r="F5042" s="40" t="s">
        <v>6096</v>
      </c>
      <c r="G5042" s="40"/>
      <c r="H5042" s="40" t="s">
        <v>3271</v>
      </c>
      <c r="I5042" s="40" t="s">
        <v>3272</v>
      </c>
      <c r="J5042" s="40" t="s">
        <v>54</v>
      </c>
      <c r="K5042" s="164" t="s">
        <v>30</v>
      </c>
    </row>
    <row r="5043" s="47" customFormat="1" ht="17.25" spans="1:11">
      <c r="A5043" s="35">
        <v>5013</v>
      </c>
      <c r="B5043" s="5" t="s">
        <v>837</v>
      </c>
      <c r="C5043" s="83" t="s">
        <v>6092</v>
      </c>
      <c r="D5043" s="6" t="s">
        <v>2307</v>
      </c>
      <c r="E5043" s="40" t="s">
        <v>3055</v>
      </c>
      <c r="F5043" s="40" t="s">
        <v>6097</v>
      </c>
      <c r="G5043" s="40"/>
      <c r="H5043" s="40" t="s">
        <v>3271</v>
      </c>
      <c r="I5043" s="40" t="s">
        <v>3272</v>
      </c>
      <c r="J5043" s="40" t="s">
        <v>54</v>
      </c>
      <c r="K5043" s="89" t="s">
        <v>30</v>
      </c>
    </row>
    <row r="5044" s="47" customFormat="1" ht="17.25" spans="1:11">
      <c r="A5044" s="35">
        <v>5014</v>
      </c>
      <c r="B5044" s="5" t="s">
        <v>837</v>
      </c>
      <c r="C5044" s="83" t="s">
        <v>6092</v>
      </c>
      <c r="D5044" s="6" t="s">
        <v>2307</v>
      </c>
      <c r="E5044" s="40" t="s">
        <v>6098</v>
      </c>
      <c r="F5044" s="40" t="s">
        <v>3022</v>
      </c>
      <c r="G5044" s="40"/>
      <c r="H5044" s="40" t="s">
        <v>3271</v>
      </c>
      <c r="I5044" s="40" t="s">
        <v>3272</v>
      </c>
      <c r="J5044" s="40" t="s">
        <v>54</v>
      </c>
      <c r="K5044" s="164" t="s">
        <v>30</v>
      </c>
    </row>
    <row r="5045" s="47" customFormat="1" ht="34.5" spans="1:11">
      <c r="A5045" s="35">
        <v>5015</v>
      </c>
      <c r="B5045" s="5" t="s">
        <v>837</v>
      </c>
      <c r="C5045" s="83" t="s">
        <v>6092</v>
      </c>
      <c r="D5045" s="6" t="s">
        <v>2309</v>
      </c>
      <c r="E5045" s="40" t="s">
        <v>6099</v>
      </c>
      <c r="F5045" s="40" t="s">
        <v>6100</v>
      </c>
      <c r="G5045" s="40"/>
      <c r="H5045" s="40" t="s">
        <v>3271</v>
      </c>
      <c r="I5045" s="40" t="s">
        <v>3272</v>
      </c>
      <c r="J5045" s="40" t="s">
        <v>54</v>
      </c>
      <c r="K5045" s="88" t="s">
        <v>30</v>
      </c>
    </row>
    <row r="5046" s="47" customFormat="1" ht="17.25" spans="1:11">
      <c r="A5046" s="35">
        <v>5016</v>
      </c>
      <c r="B5046" s="5" t="s">
        <v>837</v>
      </c>
      <c r="C5046" s="83" t="s">
        <v>6092</v>
      </c>
      <c r="D5046" s="6" t="s">
        <v>2309</v>
      </c>
      <c r="E5046" s="40" t="s">
        <v>6101</v>
      </c>
      <c r="F5046" s="40" t="s">
        <v>6102</v>
      </c>
      <c r="G5046" s="40"/>
      <c r="H5046" s="40" t="s">
        <v>3271</v>
      </c>
      <c r="I5046" s="40" t="s">
        <v>3272</v>
      </c>
      <c r="J5046" s="40" t="s">
        <v>54</v>
      </c>
      <c r="K5046" s="164" t="s">
        <v>30</v>
      </c>
    </row>
    <row r="5047" s="47" customFormat="1" ht="34.5" spans="1:11">
      <c r="A5047" s="35">
        <v>5017</v>
      </c>
      <c r="B5047" s="5" t="s">
        <v>837</v>
      </c>
      <c r="C5047" s="83" t="s">
        <v>6092</v>
      </c>
      <c r="D5047" s="6" t="s">
        <v>2309</v>
      </c>
      <c r="E5047" s="40" t="s">
        <v>6103</v>
      </c>
      <c r="F5047" s="40" t="s">
        <v>6104</v>
      </c>
      <c r="G5047" s="40"/>
      <c r="H5047" s="40" t="s">
        <v>3271</v>
      </c>
      <c r="I5047" s="40" t="s">
        <v>3272</v>
      </c>
      <c r="J5047" s="40" t="s">
        <v>54</v>
      </c>
      <c r="K5047" s="87" t="s">
        <v>30</v>
      </c>
    </row>
    <row r="5048" s="47" customFormat="1" ht="34.5" spans="1:11">
      <c r="A5048" s="35">
        <v>5018</v>
      </c>
      <c r="B5048" s="5" t="s">
        <v>837</v>
      </c>
      <c r="C5048" s="83" t="s">
        <v>6092</v>
      </c>
      <c r="D5048" s="6" t="s">
        <v>2309</v>
      </c>
      <c r="E5048" s="40" t="s">
        <v>6105</v>
      </c>
      <c r="F5048" s="40" t="s">
        <v>6106</v>
      </c>
      <c r="G5048" s="40"/>
      <c r="H5048" s="40" t="s">
        <v>3271</v>
      </c>
      <c r="I5048" s="40" t="s">
        <v>3272</v>
      </c>
      <c r="J5048" s="40" t="s">
        <v>54</v>
      </c>
      <c r="K5048" s="87" t="s">
        <v>30</v>
      </c>
    </row>
    <row r="5049" s="47" customFormat="1" ht="17.25" spans="1:11">
      <c r="A5049" s="35">
        <v>5019</v>
      </c>
      <c r="B5049" s="5" t="s">
        <v>837</v>
      </c>
      <c r="C5049" s="83" t="s">
        <v>6092</v>
      </c>
      <c r="D5049" s="6" t="s">
        <v>2309</v>
      </c>
      <c r="E5049" s="40" t="s">
        <v>6107</v>
      </c>
      <c r="F5049" s="40" t="s">
        <v>6108</v>
      </c>
      <c r="G5049" s="40"/>
      <c r="H5049" s="40" t="s">
        <v>3271</v>
      </c>
      <c r="I5049" s="40" t="s">
        <v>3272</v>
      </c>
      <c r="J5049" s="40" t="s">
        <v>54</v>
      </c>
      <c r="K5049" s="88" t="s">
        <v>30</v>
      </c>
    </row>
    <row r="5050" s="47" customFormat="1" ht="34.5" spans="1:12">
      <c r="A5050" s="35">
        <v>5020</v>
      </c>
      <c r="B5050" s="5" t="s">
        <v>837</v>
      </c>
      <c r="C5050" s="83" t="s">
        <v>6092</v>
      </c>
      <c r="D5050" s="200" t="s">
        <v>2309</v>
      </c>
      <c r="E5050" s="201" t="s">
        <v>6109</v>
      </c>
      <c r="F5050" s="201" t="s">
        <v>6109</v>
      </c>
      <c r="G5050" s="201"/>
      <c r="H5050" s="201" t="s">
        <v>2365</v>
      </c>
      <c r="I5050" s="201" t="s">
        <v>3313</v>
      </c>
      <c r="J5050" s="40" t="s">
        <v>54</v>
      </c>
      <c r="K5050" s="88" t="s">
        <v>30</v>
      </c>
      <c r="L5050" s="47" t="s">
        <v>2431</v>
      </c>
    </row>
    <row r="5051" s="47" customFormat="1" ht="17.25" spans="1:11">
      <c r="A5051" s="35">
        <v>5021</v>
      </c>
      <c r="B5051" s="5" t="s">
        <v>837</v>
      </c>
      <c r="C5051" s="83" t="s">
        <v>6092</v>
      </c>
      <c r="D5051" s="6" t="s">
        <v>2312</v>
      </c>
      <c r="E5051" s="40" t="s">
        <v>6110</v>
      </c>
      <c r="F5051" s="40" t="s">
        <v>6110</v>
      </c>
      <c r="G5051" s="40"/>
      <c r="H5051" s="40" t="s">
        <v>3267</v>
      </c>
      <c r="I5051" s="6" t="s">
        <v>3272</v>
      </c>
      <c r="J5051" s="40" t="s">
        <v>29</v>
      </c>
      <c r="K5051" s="88" t="s">
        <v>30</v>
      </c>
    </row>
    <row r="5052" s="47" customFormat="1" ht="51.75" spans="1:12">
      <c r="A5052" s="35">
        <v>5022</v>
      </c>
      <c r="B5052" s="5" t="s">
        <v>837</v>
      </c>
      <c r="C5052" s="83" t="s">
        <v>6092</v>
      </c>
      <c r="D5052" s="202" t="s">
        <v>2312</v>
      </c>
      <c r="E5052" s="41" t="s">
        <v>5902</v>
      </c>
      <c r="F5052" s="41" t="s">
        <v>6111</v>
      </c>
      <c r="G5052" s="41"/>
      <c r="H5052" s="41" t="s">
        <v>5588</v>
      </c>
      <c r="I5052" s="41" t="s">
        <v>6112</v>
      </c>
      <c r="J5052" s="40" t="s">
        <v>29</v>
      </c>
      <c r="K5052" s="88" t="s">
        <v>30</v>
      </c>
      <c r="L5052" s="47" t="s">
        <v>4857</v>
      </c>
    </row>
    <row r="5053" s="47" customFormat="1" ht="51.75" spans="1:12">
      <c r="A5053" s="35">
        <v>5023</v>
      </c>
      <c r="B5053" s="5" t="s">
        <v>837</v>
      </c>
      <c r="C5053" s="83" t="s">
        <v>6092</v>
      </c>
      <c r="D5053" s="6" t="s">
        <v>2312</v>
      </c>
      <c r="E5053" s="40" t="s">
        <v>5900</v>
      </c>
      <c r="F5053" s="40" t="s">
        <v>6113</v>
      </c>
      <c r="G5053" s="40"/>
      <c r="H5053" s="40" t="s">
        <v>5588</v>
      </c>
      <c r="I5053" s="40" t="s">
        <v>6112</v>
      </c>
      <c r="J5053" s="40" t="s">
        <v>29</v>
      </c>
      <c r="K5053" s="88" t="s">
        <v>30</v>
      </c>
      <c r="L5053" s="47" t="s">
        <v>4857</v>
      </c>
    </row>
    <row r="5054" s="47" customFormat="1" ht="51.75" spans="1:12">
      <c r="A5054" s="35">
        <v>5024</v>
      </c>
      <c r="B5054" s="5" t="s">
        <v>837</v>
      </c>
      <c r="C5054" s="83" t="s">
        <v>6092</v>
      </c>
      <c r="D5054" s="6" t="s">
        <v>2312</v>
      </c>
      <c r="E5054" s="40" t="s">
        <v>6114</v>
      </c>
      <c r="F5054" s="40" t="s">
        <v>6115</v>
      </c>
      <c r="G5054" s="40"/>
      <c r="H5054" s="40" t="s">
        <v>5588</v>
      </c>
      <c r="I5054" s="40" t="s">
        <v>6116</v>
      </c>
      <c r="J5054" s="40" t="s">
        <v>29</v>
      </c>
      <c r="K5054" s="88" t="s">
        <v>30</v>
      </c>
      <c r="L5054" s="47" t="s">
        <v>4857</v>
      </c>
    </row>
    <row r="5055" s="47" customFormat="1" ht="34.5" spans="1:11">
      <c r="A5055" s="35">
        <v>5025</v>
      </c>
      <c r="B5055" s="5" t="s">
        <v>837</v>
      </c>
      <c r="C5055" s="83" t="s">
        <v>6092</v>
      </c>
      <c r="D5055" s="6" t="s">
        <v>2312</v>
      </c>
      <c r="E5055" s="40" t="s">
        <v>6117</v>
      </c>
      <c r="F5055" s="40" t="s">
        <v>6118</v>
      </c>
      <c r="G5055" s="40"/>
      <c r="H5055" s="40" t="s">
        <v>5588</v>
      </c>
      <c r="I5055" s="40" t="s">
        <v>3272</v>
      </c>
      <c r="J5055" s="40" t="s">
        <v>29</v>
      </c>
      <c r="K5055" s="88" t="s">
        <v>30</v>
      </c>
    </row>
    <row r="5056" s="47" customFormat="1" ht="34.5" spans="1:11">
      <c r="A5056" s="35">
        <v>5026</v>
      </c>
      <c r="B5056" s="5" t="s">
        <v>837</v>
      </c>
      <c r="C5056" s="83" t="s">
        <v>6092</v>
      </c>
      <c r="D5056" s="6" t="s">
        <v>2312</v>
      </c>
      <c r="E5056" s="40" t="s">
        <v>6119</v>
      </c>
      <c r="F5056" s="40" t="s">
        <v>6120</v>
      </c>
      <c r="G5056" s="40"/>
      <c r="H5056" s="40" t="s">
        <v>5588</v>
      </c>
      <c r="I5056" s="40" t="s">
        <v>3272</v>
      </c>
      <c r="J5056" s="40" t="s">
        <v>29</v>
      </c>
      <c r="K5056" s="88" t="s">
        <v>30</v>
      </c>
    </row>
    <row r="5057" s="47" customFormat="1" ht="34.5" spans="1:11">
      <c r="A5057" s="35">
        <v>5027</v>
      </c>
      <c r="B5057" s="5" t="s">
        <v>837</v>
      </c>
      <c r="C5057" s="83" t="s">
        <v>6092</v>
      </c>
      <c r="D5057" s="6" t="s">
        <v>2312</v>
      </c>
      <c r="E5057" s="40" t="s">
        <v>6121</v>
      </c>
      <c r="F5057" s="40" t="s">
        <v>6122</v>
      </c>
      <c r="G5057" s="40"/>
      <c r="H5057" s="40" t="s">
        <v>5588</v>
      </c>
      <c r="I5057" s="40" t="s">
        <v>3272</v>
      </c>
      <c r="J5057" s="40" t="s">
        <v>29</v>
      </c>
      <c r="K5057" s="88" t="s">
        <v>30</v>
      </c>
    </row>
    <row r="5058" s="47" customFormat="1" ht="34.5" spans="1:11">
      <c r="A5058" s="35">
        <v>5028</v>
      </c>
      <c r="B5058" s="5" t="s">
        <v>837</v>
      </c>
      <c r="C5058" s="83" t="s">
        <v>6092</v>
      </c>
      <c r="D5058" s="6" t="s">
        <v>2312</v>
      </c>
      <c r="E5058" s="40" t="s">
        <v>6123</v>
      </c>
      <c r="F5058" s="40" t="s">
        <v>6124</v>
      </c>
      <c r="G5058" s="40"/>
      <c r="H5058" s="40" t="s">
        <v>5588</v>
      </c>
      <c r="I5058" s="40" t="s">
        <v>3272</v>
      </c>
      <c r="J5058" s="40" t="s">
        <v>29</v>
      </c>
      <c r="K5058" s="88" t="s">
        <v>30</v>
      </c>
    </row>
    <row r="5059" s="47" customFormat="1" ht="34.5" spans="1:11">
      <c r="A5059" s="35">
        <v>5029</v>
      </c>
      <c r="B5059" s="5" t="s">
        <v>837</v>
      </c>
      <c r="C5059" s="83" t="s">
        <v>6092</v>
      </c>
      <c r="D5059" s="6" t="s">
        <v>2312</v>
      </c>
      <c r="E5059" s="40" t="s">
        <v>6125</v>
      </c>
      <c r="F5059" s="40" t="s">
        <v>6126</v>
      </c>
      <c r="G5059" s="40"/>
      <c r="H5059" s="40" t="s">
        <v>5588</v>
      </c>
      <c r="I5059" s="40" t="s">
        <v>3272</v>
      </c>
      <c r="J5059" s="40" t="s">
        <v>29</v>
      </c>
      <c r="K5059" s="88" t="s">
        <v>30</v>
      </c>
    </row>
    <row r="5060" s="47" customFormat="1" ht="34.5" spans="1:11">
      <c r="A5060" s="35">
        <v>5030</v>
      </c>
      <c r="B5060" s="5" t="s">
        <v>837</v>
      </c>
      <c r="C5060" s="83" t="s">
        <v>6092</v>
      </c>
      <c r="D5060" s="6" t="s">
        <v>2312</v>
      </c>
      <c r="E5060" s="40" t="s">
        <v>6127</v>
      </c>
      <c r="F5060" s="40" t="s">
        <v>6128</v>
      </c>
      <c r="G5060" s="40"/>
      <c r="H5060" s="40" t="s">
        <v>5588</v>
      </c>
      <c r="I5060" s="40" t="s">
        <v>3272</v>
      </c>
      <c r="J5060" s="40" t="s">
        <v>29</v>
      </c>
      <c r="K5060" s="88" t="s">
        <v>30</v>
      </c>
    </row>
    <row r="5061" s="47" customFormat="1" ht="34.5" spans="1:11">
      <c r="A5061" s="35">
        <v>5031</v>
      </c>
      <c r="B5061" s="5" t="s">
        <v>837</v>
      </c>
      <c r="C5061" s="83" t="s">
        <v>6092</v>
      </c>
      <c r="D5061" s="6" t="s">
        <v>2312</v>
      </c>
      <c r="E5061" s="40" t="s">
        <v>6129</v>
      </c>
      <c r="F5061" s="40" t="s">
        <v>6130</v>
      </c>
      <c r="G5061" s="40"/>
      <c r="H5061" s="40" t="s">
        <v>5588</v>
      </c>
      <c r="I5061" s="40" t="s">
        <v>3272</v>
      </c>
      <c r="J5061" s="40" t="s">
        <v>29</v>
      </c>
      <c r="K5061" s="87" t="s">
        <v>30</v>
      </c>
    </row>
    <row r="5062" s="47" customFormat="1" ht="34.5" spans="1:11">
      <c r="A5062" s="35">
        <v>5032</v>
      </c>
      <c r="B5062" s="5" t="s">
        <v>837</v>
      </c>
      <c r="C5062" s="83" t="s">
        <v>6092</v>
      </c>
      <c r="D5062" s="6" t="s">
        <v>2312</v>
      </c>
      <c r="E5062" s="40" t="s">
        <v>6131</v>
      </c>
      <c r="F5062" s="40" t="s">
        <v>6132</v>
      </c>
      <c r="G5062" s="40"/>
      <c r="H5062" s="40" t="s">
        <v>5588</v>
      </c>
      <c r="I5062" s="40" t="s">
        <v>3272</v>
      </c>
      <c r="J5062" s="40" t="s">
        <v>29</v>
      </c>
      <c r="K5062" s="87" t="s">
        <v>30</v>
      </c>
    </row>
    <row r="5063" s="47" customFormat="1" ht="34.5" spans="1:11">
      <c r="A5063" s="35">
        <v>5033</v>
      </c>
      <c r="B5063" s="5" t="s">
        <v>837</v>
      </c>
      <c r="C5063" s="83" t="s">
        <v>6092</v>
      </c>
      <c r="D5063" s="6" t="s">
        <v>2312</v>
      </c>
      <c r="E5063" s="40" t="s">
        <v>6133</v>
      </c>
      <c r="F5063" s="40" t="s">
        <v>6134</v>
      </c>
      <c r="G5063" s="40"/>
      <c r="H5063" s="40" t="s">
        <v>5588</v>
      </c>
      <c r="I5063" s="40" t="s">
        <v>3272</v>
      </c>
      <c r="J5063" s="40" t="s">
        <v>29</v>
      </c>
      <c r="K5063" s="88" t="s">
        <v>30</v>
      </c>
    </row>
    <row r="5064" s="47" customFormat="1" ht="34.5" spans="1:11">
      <c r="A5064" s="35">
        <v>5034</v>
      </c>
      <c r="B5064" s="5" t="s">
        <v>837</v>
      </c>
      <c r="C5064" s="83" t="s">
        <v>6092</v>
      </c>
      <c r="D5064" s="6" t="s">
        <v>2312</v>
      </c>
      <c r="E5064" s="40" t="s">
        <v>6135</v>
      </c>
      <c r="F5064" s="40" t="s">
        <v>6136</v>
      </c>
      <c r="G5064" s="40"/>
      <c r="H5064" s="40" t="s">
        <v>5588</v>
      </c>
      <c r="I5064" s="40" t="s">
        <v>3272</v>
      </c>
      <c r="J5064" s="40" t="s">
        <v>29</v>
      </c>
      <c r="K5064" s="88" t="s">
        <v>30</v>
      </c>
    </row>
    <row r="5065" s="47" customFormat="1" ht="34.5" spans="1:11">
      <c r="A5065" s="35">
        <v>5035</v>
      </c>
      <c r="B5065" s="5" t="s">
        <v>837</v>
      </c>
      <c r="C5065" s="83" t="s">
        <v>6092</v>
      </c>
      <c r="D5065" s="6" t="s">
        <v>2312</v>
      </c>
      <c r="E5065" s="40" t="s">
        <v>6137</v>
      </c>
      <c r="F5065" s="40" t="s">
        <v>6138</v>
      </c>
      <c r="G5065" s="40"/>
      <c r="H5065" s="40" t="s">
        <v>3267</v>
      </c>
      <c r="I5065" s="40" t="s">
        <v>3272</v>
      </c>
      <c r="J5065" s="40" t="s">
        <v>29</v>
      </c>
      <c r="K5065" s="88" t="s">
        <v>30</v>
      </c>
    </row>
    <row r="5066" s="47" customFormat="1" ht="34.5" spans="1:11">
      <c r="A5066" s="35">
        <v>5036</v>
      </c>
      <c r="B5066" s="5" t="s">
        <v>837</v>
      </c>
      <c r="C5066" s="83" t="s">
        <v>6092</v>
      </c>
      <c r="D5066" s="6" t="s">
        <v>2312</v>
      </c>
      <c r="E5066" s="40" t="s">
        <v>6139</v>
      </c>
      <c r="F5066" s="40" t="s">
        <v>6140</v>
      </c>
      <c r="G5066" s="40"/>
      <c r="H5066" s="40" t="s">
        <v>3267</v>
      </c>
      <c r="I5066" s="40" t="s">
        <v>3272</v>
      </c>
      <c r="J5066" s="40" t="s">
        <v>29</v>
      </c>
      <c r="K5066" s="88" t="s">
        <v>30</v>
      </c>
    </row>
    <row r="5067" s="47" customFormat="1" ht="34.5" spans="1:11">
      <c r="A5067" s="35">
        <v>5037</v>
      </c>
      <c r="B5067" s="5" t="s">
        <v>837</v>
      </c>
      <c r="C5067" s="83" t="s">
        <v>6092</v>
      </c>
      <c r="D5067" s="6" t="s">
        <v>2312</v>
      </c>
      <c r="E5067" s="40" t="s">
        <v>6141</v>
      </c>
      <c r="F5067" s="40" t="s">
        <v>6142</v>
      </c>
      <c r="G5067" s="40"/>
      <c r="H5067" s="40" t="s">
        <v>3097</v>
      </c>
      <c r="I5067" s="40" t="s">
        <v>3272</v>
      </c>
      <c r="J5067" s="40" t="s">
        <v>29</v>
      </c>
      <c r="K5067" s="88" t="s">
        <v>30</v>
      </c>
    </row>
    <row r="5068" s="47" customFormat="1" ht="34.5" spans="1:11">
      <c r="A5068" s="35">
        <v>5038</v>
      </c>
      <c r="B5068" s="5" t="s">
        <v>837</v>
      </c>
      <c r="C5068" s="83" t="s">
        <v>6092</v>
      </c>
      <c r="D5068" s="6" t="s">
        <v>2314</v>
      </c>
      <c r="E5068" s="40" t="s">
        <v>6143</v>
      </c>
      <c r="F5068" s="40" t="s">
        <v>6143</v>
      </c>
      <c r="G5068" s="6"/>
      <c r="H5068" s="40" t="s">
        <v>3267</v>
      </c>
      <c r="I5068" s="40" t="s">
        <v>3272</v>
      </c>
      <c r="J5068" s="6" t="s">
        <v>39</v>
      </c>
      <c r="K5068" s="88" t="s">
        <v>30</v>
      </c>
    </row>
    <row r="5069" s="47" customFormat="1" ht="33" spans="1:11">
      <c r="A5069" s="35">
        <v>5039</v>
      </c>
      <c r="B5069" s="5" t="s">
        <v>837</v>
      </c>
      <c r="C5069" s="83" t="s">
        <v>6092</v>
      </c>
      <c r="D5069" s="6" t="s">
        <v>2314</v>
      </c>
      <c r="E5069" s="6" t="s">
        <v>6144</v>
      </c>
      <c r="F5069" s="6" t="s">
        <v>6144</v>
      </c>
      <c r="G5069" s="6"/>
      <c r="H5069" s="40" t="s">
        <v>3267</v>
      </c>
      <c r="I5069" s="40" t="s">
        <v>3272</v>
      </c>
      <c r="J5069" s="6" t="s">
        <v>39</v>
      </c>
      <c r="K5069" s="88" t="s">
        <v>30</v>
      </c>
    </row>
    <row r="5070" s="47" customFormat="1" ht="17.25" spans="1:11">
      <c r="A5070" s="35">
        <v>5040</v>
      </c>
      <c r="B5070" s="5" t="s">
        <v>837</v>
      </c>
      <c r="C5070" s="83" t="s">
        <v>6092</v>
      </c>
      <c r="D5070" s="6" t="s">
        <v>2314</v>
      </c>
      <c r="E5070" s="6" t="s">
        <v>6145</v>
      </c>
      <c r="F5070" s="6" t="s">
        <v>6145</v>
      </c>
      <c r="G5070" s="6"/>
      <c r="H5070" s="40" t="s">
        <v>3271</v>
      </c>
      <c r="I5070" s="40" t="s">
        <v>3272</v>
      </c>
      <c r="J5070" s="6" t="s">
        <v>39</v>
      </c>
      <c r="K5070" s="89" t="s">
        <v>30</v>
      </c>
    </row>
    <row r="5071" s="47" customFormat="1" ht="17.25" spans="1:11">
      <c r="A5071" s="35">
        <v>5041</v>
      </c>
      <c r="B5071" s="5" t="s">
        <v>837</v>
      </c>
      <c r="C5071" s="83" t="s">
        <v>6092</v>
      </c>
      <c r="D5071" s="6" t="s">
        <v>2314</v>
      </c>
      <c r="E5071" s="6" t="s">
        <v>6146</v>
      </c>
      <c r="F5071" s="6" t="s">
        <v>6146</v>
      </c>
      <c r="G5071" s="6"/>
      <c r="H5071" s="40" t="s">
        <v>3271</v>
      </c>
      <c r="I5071" s="40" t="s">
        <v>3272</v>
      </c>
      <c r="J5071" s="6" t="s">
        <v>39</v>
      </c>
      <c r="K5071" s="164" t="s">
        <v>30</v>
      </c>
    </row>
    <row r="5072" s="47" customFormat="1" ht="49.5" spans="1:11">
      <c r="A5072" s="35">
        <v>5042</v>
      </c>
      <c r="B5072" s="5" t="s">
        <v>837</v>
      </c>
      <c r="C5072" s="83" t="s">
        <v>6092</v>
      </c>
      <c r="D5072" s="6" t="s">
        <v>2314</v>
      </c>
      <c r="E5072" s="6" t="s">
        <v>6147</v>
      </c>
      <c r="F5072" s="6" t="s">
        <v>6148</v>
      </c>
      <c r="G5072" s="6"/>
      <c r="H5072" s="40" t="s">
        <v>3267</v>
      </c>
      <c r="I5072" s="40" t="s">
        <v>3272</v>
      </c>
      <c r="J5072" s="6" t="s">
        <v>39</v>
      </c>
      <c r="K5072" s="88" t="s">
        <v>30</v>
      </c>
    </row>
    <row r="5073" s="47" customFormat="1" ht="34.5" spans="1:11">
      <c r="A5073" s="35">
        <v>5043</v>
      </c>
      <c r="B5073" s="5" t="s">
        <v>837</v>
      </c>
      <c r="C5073" s="83" t="s">
        <v>6092</v>
      </c>
      <c r="D5073" s="6" t="s">
        <v>2315</v>
      </c>
      <c r="E5073" s="6" t="s">
        <v>6149</v>
      </c>
      <c r="F5073" s="6" t="s">
        <v>6149</v>
      </c>
      <c r="G5073" s="6"/>
      <c r="H5073" s="40" t="s">
        <v>5588</v>
      </c>
      <c r="I5073" s="40" t="s">
        <v>3272</v>
      </c>
      <c r="J5073" s="6" t="s">
        <v>39</v>
      </c>
      <c r="K5073" s="90" t="s">
        <v>30</v>
      </c>
    </row>
    <row r="5074" s="47" customFormat="1" ht="34.5" spans="1:11">
      <c r="A5074" s="35">
        <v>5044</v>
      </c>
      <c r="B5074" s="5" t="s">
        <v>837</v>
      </c>
      <c r="C5074" s="83" t="s">
        <v>6092</v>
      </c>
      <c r="D5074" s="6" t="s">
        <v>2315</v>
      </c>
      <c r="E5074" s="6" t="s">
        <v>6150</v>
      </c>
      <c r="F5074" s="6" t="s">
        <v>6150</v>
      </c>
      <c r="G5074" s="6"/>
      <c r="H5074" s="40" t="s">
        <v>5588</v>
      </c>
      <c r="I5074" s="40" t="s">
        <v>3272</v>
      </c>
      <c r="J5074" s="6" t="s">
        <v>39</v>
      </c>
      <c r="K5074" s="90" t="s">
        <v>30</v>
      </c>
    </row>
    <row r="5075" s="47" customFormat="1" ht="34.5" spans="1:11">
      <c r="A5075" s="35">
        <v>5045</v>
      </c>
      <c r="B5075" s="5" t="s">
        <v>837</v>
      </c>
      <c r="C5075" s="83" t="s">
        <v>6092</v>
      </c>
      <c r="D5075" s="6" t="s">
        <v>2315</v>
      </c>
      <c r="E5075" s="6" t="s">
        <v>6151</v>
      </c>
      <c r="F5075" s="6" t="s">
        <v>6151</v>
      </c>
      <c r="G5075" s="6"/>
      <c r="H5075" s="40" t="s">
        <v>5588</v>
      </c>
      <c r="I5075" s="40" t="s">
        <v>3272</v>
      </c>
      <c r="J5075" s="6" t="s">
        <v>39</v>
      </c>
      <c r="K5075" s="90" t="s">
        <v>30</v>
      </c>
    </row>
    <row r="5076" s="47" customFormat="1" ht="34.5" spans="1:11">
      <c r="A5076" s="35">
        <v>5046</v>
      </c>
      <c r="B5076" s="5" t="s">
        <v>837</v>
      </c>
      <c r="C5076" s="83" t="s">
        <v>6092</v>
      </c>
      <c r="D5076" s="6" t="s">
        <v>2315</v>
      </c>
      <c r="E5076" s="6" t="s">
        <v>6152</v>
      </c>
      <c r="F5076" s="6" t="s">
        <v>6152</v>
      </c>
      <c r="G5076" s="6"/>
      <c r="H5076" s="40" t="s">
        <v>5588</v>
      </c>
      <c r="I5076" s="40" t="s">
        <v>3272</v>
      </c>
      <c r="J5076" s="6" t="s">
        <v>39</v>
      </c>
      <c r="K5076" s="90" t="s">
        <v>30</v>
      </c>
    </row>
    <row r="5077" s="47" customFormat="1" ht="34.5" spans="1:11">
      <c r="A5077" s="35">
        <v>5047</v>
      </c>
      <c r="B5077" s="5" t="s">
        <v>837</v>
      </c>
      <c r="C5077" s="83" t="s">
        <v>6092</v>
      </c>
      <c r="D5077" s="6" t="s">
        <v>2315</v>
      </c>
      <c r="E5077" s="6" t="s">
        <v>6153</v>
      </c>
      <c r="F5077" s="6" t="s">
        <v>6153</v>
      </c>
      <c r="G5077" s="6"/>
      <c r="H5077" s="40" t="s">
        <v>5588</v>
      </c>
      <c r="I5077" s="40" t="s">
        <v>3272</v>
      </c>
      <c r="J5077" s="6" t="s">
        <v>39</v>
      </c>
      <c r="K5077" s="144" t="s">
        <v>30</v>
      </c>
    </row>
    <row r="5078" s="47" customFormat="1" ht="34.5" spans="1:11">
      <c r="A5078" s="35">
        <v>5048</v>
      </c>
      <c r="B5078" s="5" t="s">
        <v>837</v>
      </c>
      <c r="C5078" s="83" t="s">
        <v>6092</v>
      </c>
      <c r="D5078" s="6" t="s">
        <v>2315</v>
      </c>
      <c r="E5078" s="6" t="s">
        <v>6154</v>
      </c>
      <c r="F5078" s="6" t="s">
        <v>6154</v>
      </c>
      <c r="G5078" s="6"/>
      <c r="H5078" s="40" t="s">
        <v>5588</v>
      </c>
      <c r="I5078" s="40" t="s">
        <v>3272</v>
      </c>
      <c r="J5078" s="6" t="s">
        <v>39</v>
      </c>
      <c r="K5078" s="90" t="s">
        <v>30</v>
      </c>
    </row>
    <row r="5079" s="47" customFormat="1" ht="33" spans="1:11">
      <c r="A5079" s="35">
        <v>5049</v>
      </c>
      <c r="B5079" s="5" t="s">
        <v>837</v>
      </c>
      <c r="C5079" s="83" t="s">
        <v>6092</v>
      </c>
      <c r="D5079" s="6" t="s">
        <v>2315</v>
      </c>
      <c r="E5079" s="6" t="s">
        <v>6155</v>
      </c>
      <c r="F5079" s="6" t="s">
        <v>6155</v>
      </c>
      <c r="G5079" s="6"/>
      <c r="H5079" s="40" t="s">
        <v>3097</v>
      </c>
      <c r="I5079" s="40" t="s">
        <v>3272</v>
      </c>
      <c r="J5079" s="6" t="s">
        <v>39</v>
      </c>
      <c r="K5079" s="164" t="s">
        <v>30</v>
      </c>
    </row>
    <row r="5080" s="47" customFormat="1" ht="33" spans="1:11">
      <c r="A5080" s="35">
        <v>5050</v>
      </c>
      <c r="B5080" s="5" t="s">
        <v>837</v>
      </c>
      <c r="C5080" s="83" t="s">
        <v>6092</v>
      </c>
      <c r="D5080" s="6" t="s">
        <v>2315</v>
      </c>
      <c r="E5080" s="6" t="s">
        <v>6156</v>
      </c>
      <c r="F5080" s="6" t="s">
        <v>6156</v>
      </c>
      <c r="G5080" s="6"/>
      <c r="H5080" s="40" t="s">
        <v>3097</v>
      </c>
      <c r="I5080" s="40" t="s">
        <v>3272</v>
      </c>
      <c r="J5080" s="6" t="s">
        <v>39</v>
      </c>
      <c r="K5080" s="164" t="s">
        <v>30</v>
      </c>
    </row>
    <row r="5081" s="47" customFormat="1" ht="33" spans="1:11">
      <c r="A5081" s="35">
        <v>5051</v>
      </c>
      <c r="B5081" s="5" t="s">
        <v>837</v>
      </c>
      <c r="C5081" s="83" t="s">
        <v>6092</v>
      </c>
      <c r="D5081" s="6" t="s">
        <v>2315</v>
      </c>
      <c r="E5081" s="6" t="s">
        <v>6157</v>
      </c>
      <c r="F5081" s="6" t="s">
        <v>6157</v>
      </c>
      <c r="G5081" s="6"/>
      <c r="H5081" s="40" t="s">
        <v>3097</v>
      </c>
      <c r="I5081" s="40" t="s">
        <v>3272</v>
      </c>
      <c r="J5081" s="6" t="s">
        <v>39</v>
      </c>
      <c r="K5081" s="88" t="s">
        <v>30</v>
      </c>
    </row>
    <row r="5082" s="47" customFormat="1" ht="82.5" spans="1:11">
      <c r="A5082" s="35">
        <v>5052</v>
      </c>
      <c r="B5082" s="5" t="s">
        <v>837</v>
      </c>
      <c r="C5082" s="83" t="s">
        <v>6092</v>
      </c>
      <c r="D5082" s="6" t="s">
        <v>2316</v>
      </c>
      <c r="E5082" s="2" t="s">
        <v>6158</v>
      </c>
      <c r="F5082" s="6" t="s">
        <v>6158</v>
      </c>
      <c r="G5082" s="6"/>
      <c r="H5082" s="40" t="s">
        <v>4273</v>
      </c>
      <c r="I5082" s="40" t="s">
        <v>3272</v>
      </c>
      <c r="J5082" s="40" t="s">
        <v>29</v>
      </c>
      <c r="K5082" s="88" t="s">
        <v>30</v>
      </c>
    </row>
    <row r="5083" s="47" customFormat="1" ht="99" spans="1:11">
      <c r="A5083" s="35">
        <v>5053</v>
      </c>
      <c r="B5083" s="5" t="s">
        <v>837</v>
      </c>
      <c r="C5083" s="83" t="s">
        <v>6092</v>
      </c>
      <c r="D5083" s="6" t="s">
        <v>2316</v>
      </c>
      <c r="E5083" s="6" t="s">
        <v>6159</v>
      </c>
      <c r="F5083" s="6" t="s">
        <v>6159</v>
      </c>
      <c r="G5083" s="6"/>
      <c r="H5083" s="40" t="s">
        <v>6160</v>
      </c>
      <c r="I5083" s="40" t="s">
        <v>3272</v>
      </c>
      <c r="J5083" s="40" t="s">
        <v>29</v>
      </c>
      <c r="K5083" s="87" t="s">
        <v>30</v>
      </c>
    </row>
    <row r="5084" s="47" customFormat="1" ht="17.25" spans="1:11">
      <c r="A5084" s="35">
        <v>5054</v>
      </c>
      <c r="B5084" s="5" t="s">
        <v>837</v>
      </c>
      <c r="C5084" s="83" t="s">
        <v>6092</v>
      </c>
      <c r="D5084" s="6" t="s">
        <v>2316</v>
      </c>
      <c r="E5084" s="6" t="s">
        <v>6161</v>
      </c>
      <c r="F5084" s="6" t="s">
        <v>6161</v>
      </c>
      <c r="G5084" s="6"/>
      <c r="H5084" s="6" t="s">
        <v>3267</v>
      </c>
      <c r="I5084" s="40" t="s">
        <v>3272</v>
      </c>
      <c r="J5084" s="40" t="s">
        <v>29</v>
      </c>
      <c r="K5084" s="87" t="s">
        <v>30</v>
      </c>
    </row>
    <row r="5085" s="47" customFormat="1" ht="33" spans="1:11">
      <c r="A5085" s="35">
        <v>5055</v>
      </c>
      <c r="B5085" s="5" t="s">
        <v>837</v>
      </c>
      <c r="C5085" s="83" t="s">
        <v>6092</v>
      </c>
      <c r="D5085" s="6" t="s">
        <v>2316</v>
      </c>
      <c r="E5085" s="6" t="s">
        <v>6162</v>
      </c>
      <c r="F5085" s="6" t="s">
        <v>6162</v>
      </c>
      <c r="G5085" s="6"/>
      <c r="H5085" s="6" t="s">
        <v>5607</v>
      </c>
      <c r="I5085" s="40" t="s">
        <v>3272</v>
      </c>
      <c r="J5085" s="40" t="s">
        <v>29</v>
      </c>
      <c r="K5085" s="87" t="s">
        <v>30</v>
      </c>
    </row>
    <row r="5086" s="47" customFormat="1" ht="33" spans="1:11">
      <c r="A5086" s="35">
        <v>5056</v>
      </c>
      <c r="B5086" s="5" t="s">
        <v>837</v>
      </c>
      <c r="C5086" s="83" t="s">
        <v>6092</v>
      </c>
      <c r="D5086" s="6" t="s">
        <v>2316</v>
      </c>
      <c r="E5086" s="6" t="s">
        <v>6163</v>
      </c>
      <c r="F5086" s="6" t="s">
        <v>6164</v>
      </c>
      <c r="G5086" s="6"/>
      <c r="H5086" s="6" t="s">
        <v>3271</v>
      </c>
      <c r="I5086" s="40" t="s">
        <v>3272</v>
      </c>
      <c r="J5086" s="40" t="s">
        <v>29</v>
      </c>
      <c r="K5086" s="88" t="s">
        <v>30</v>
      </c>
    </row>
    <row r="5087" s="47" customFormat="1" ht="17.25" spans="1:11">
      <c r="A5087" s="35">
        <v>5057</v>
      </c>
      <c r="B5087" s="5" t="s">
        <v>837</v>
      </c>
      <c r="C5087" s="83" t="s">
        <v>6092</v>
      </c>
      <c r="D5087" s="6" t="s">
        <v>2318</v>
      </c>
      <c r="E5087" s="6" t="s">
        <v>6165</v>
      </c>
      <c r="F5087" s="6" t="s">
        <v>6165</v>
      </c>
      <c r="G5087" s="6"/>
      <c r="H5087" s="40" t="s">
        <v>2365</v>
      </c>
      <c r="I5087" s="40" t="s">
        <v>3272</v>
      </c>
      <c r="J5087" s="40" t="s">
        <v>29</v>
      </c>
      <c r="K5087" s="87" t="s">
        <v>30</v>
      </c>
    </row>
    <row r="5088" s="47" customFormat="1" ht="34.5" spans="1:11">
      <c r="A5088" s="35">
        <v>5058</v>
      </c>
      <c r="B5088" s="5" t="s">
        <v>837</v>
      </c>
      <c r="C5088" s="83" t="s">
        <v>6092</v>
      </c>
      <c r="D5088" s="6" t="s">
        <v>2318</v>
      </c>
      <c r="E5088" s="6" t="s">
        <v>6166</v>
      </c>
      <c r="F5088" s="6" t="s">
        <v>6166</v>
      </c>
      <c r="G5088" s="6"/>
      <c r="H5088" s="40" t="s">
        <v>5588</v>
      </c>
      <c r="I5088" s="40" t="s">
        <v>3272</v>
      </c>
      <c r="J5088" s="40" t="s">
        <v>29</v>
      </c>
      <c r="K5088" s="90" t="s">
        <v>30</v>
      </c>
    </row>
    <row r="5089" s="47" customFormat="1" ht="17.25" spans="1:11">
      <c r="A5089" s="35">
        <v>5059</v>
      </c>
      <c r="B5089" s="5" t="s">
        <v>837</v>
      </c>
      <c r="C5089" s="83" t="s">
        <v>6092</v>
      </c>
      <c r="D5089" s="6" t="s">
        <v>2318</v>
      </c>
      <c r="E5089" s="6" t="s">
        <v>6167</v>
      </c>
      <c r="F5089" s="6" t="s">
        <v>6167</v>
      </c>
      <c r="G5089" s="6"/>
      <c r="H5089" s="6" t="s">
        <v>3271</v>
      </c>
      <c r="I5089" s="40" t="s">
        <v>3272</v>
      </c>
      <c r="J5089" s="40" t="s">
        <v>29</v>
      </c>
      <c r="K5089" s="88" t="s">
        <v>31</v>
      </c>
    </row>
    <row r="5090" s="47" customFormat="1" ht="17.25" spans="1:11">
      <c r="A5090" s="35">
        <v>5060</v>
      </c>
      <c r="B5090" s="5" t="s">
        <v>837</v>
      </c>
      <c r="C5090" s="83" t="s">
        <v>6092</v>
      </c>
      <c r="D5090" s="6" t="s">
        <v>2318</v>
      </c>
      <c r="E5090" s="6" t="s">
        <v>2499</v>
      </c>
      <c r="F5090" s="6" t="s">
        <v>2499</v>
      </c>
      <c r="G5090" s="6"/>
      <c r="H5090" s="40" t="s">
        <v>4273</v>
      </c>
      <c r="I5090" s="40" t="s">
        <v>3272</v>
      </c>
      <c r="J5090" s="40" t="s">
        <v>29</v>
      </c>
      <c r="K5090" s="164" t="s">
        <v>30</v>
      </c>
    </row>
    <row r="5091" s="47" customFormat="1" ht="17.25" spans="1:11">
      <c r="A5091" s="35">
        <v>5061</v>
      </c>
      <c r="B5091" s="5" t="s">
        <v>837</v>
      </c>
      <c r="C5091" s="83" t="s">
        <v>6092</v>
      </c>
      <c r="D5091" s="6" t="s">
        <v>2319</v>
      </c>
      <c r="E5091" s="6" t="s">
        <v>6168</v>
      </c>
      <c r="F5091" s="6" t="s">
        <v>6168</v>
      </c>
      <c r="G5091" s="6"/>
      <c r="H5091" s="6" t="s">
        <v>3267</v>
      </c>
      <c r="I5091" s="40" t="s">
        <v>3272</v>
      </c>
      <c r="J5091" s="40" t="s">
        <v>29</v>
      </c>
      <c r="K5091" s="88" t="s">
        <v>30</v>
      </c>
    </row>
    <row r="5092" s="47" customFormat="1" ht="17.25" spans="1:11">
      <c r="A5092" s="35">
        <v>5062</v>
      </c>
      <c r="B5092" s="5" t="s">
        <v>837</v>
      </c>
      <c r="C5092" s="83" t="s">
        <v>6092</v>
      </c>
      <c r="D5092" s="6" t="s">
        <v>2319</v>
      </c>
      <c r="E5092" s="6" t="s">
        <v>6169</v>
      </c>
      <c r="F5092" s="6" t="s">
        <v>6169</v>
      </c>
      <c r="G5092" s="6"/>
      <c r="H5092" s="6" t="s">
        <v>3267</v>
      </c>
      <c r="I5092" s="40" t="s">
        <v>3272</v>
      </c>
      <c r="J5092" s="40" t="s">
        <v>29</v>
      </c>
      <c r="K5092" s="88" t="s">
        <v>30</v>
      </c>
    </row>
    <row r="5093" s="47" customFormat="1" ht="33" spans="1:11">
      <c r="A5093" s="35">
        <v>5063</v>
      </c>
      <c r="B5093" s="5" t="s">
        <v>837</v>
      </c>
      <c r="C5093" s="83" t="s">
        <v>6092</v>
      </c>
      <c r="D5093" s="6" t="s">
        <v>2319</v>
      </c>
      <c r="E5093" s="6" t="s">
        <v>6170</v>
      </c>
      <c r="F5093" s="6" t="s">
        <v>6170</v>
      </c>
      <c r="G5093" s="6"/>
      <c r="H5093" s="6" t="s">
        <v>3267</v>
      </c>
      <c r="I5093" s="40" t="s">
        <v>3272</v>
      </c>
      <c r="J5093" s="40" t="s">
        <v>29</v>
      </c>
      <c r="K5093" s="87" t="s">
        <v>30</v>
      </c>
    </row>
    <row r="5094" s="47" customFormat="1" ht="33" spans="1:11">
      <c r="A5094" s="35">
        <v>5064</v>
      </c>
      <c r="B5094" s="5" t="s">
        <v>837</v>
      </c>
      <c r="C5094" s="83" t="s">
        <v>6092</v>
      </c>
      <c r="D5094" s="6" t="s">
        <v>2319</v>
      </c>
      <c r="E5094" s="6" t="s">
        <v>6171</v>
      </c>
      <c r="F5094" s="6" t="s">
        <v>6172</v>
      </c>
      <c r="G5094" s="6"/>
      <c r="H5094" s="6" t="s">
        <v>3267</v>
      </c>
      <c r="I5094" s="40" t="s">
        <v>3272</v>
      </c>
      <c r="J5094" s="40" t="s">
        <v>29</v>
      </c>
      <c r="K5094" s="88" t="s">
        <v>30</v>
      </c>
    </row>
    <row r="5095" s="47" customFormat="1" ht="49.5" spans="1:11">
      <c r="A5095" s="35">
        <v>5065</v>
      </c>
      <c r="B5095" s="5" t="s">
        <v>837</v>
      </c>
      <c r="C5095" s="83" t="s">
        <v>6092</v>
      </c>
      <c r="D5095" s="6" t="s">
        <v>2319</v>
      </c>
      <c r="E5095" s="6" t="s">
        <v>6173</v>
      </c>
      <c r="F5095" s="6" t="s">
        <v>6174</v>
      </c>
      <c r="G5095" s="6"/>
      <c r="H5095" s="40" t="s">
        <v>3097</v>
      </c>
      <c r="I5095" s="40" t="s">
        <v>3272</v>
      </c>
      <c r="J5095" s="40" t="s">
        <v>29</v>
      </c>
      <c r="K5095" s="88" t="s">
        <v>30</v>
      </c>
    </row>
    <row r="5096" s="47" customFormat="1" ht="33" spans="1:11">
      <c r="A5096" s="35">
        <v>5066</v>
      </c>
      <c r="B5096" s="5" t="s">
        <v>837</v>
      </c>
      <c r="C5096" s="83" t="s">
        <v>6092</v>
      </c>
      <c r="D5096" s="6" t="s">
        <v>2320</v>
      </c>
      <c r="E5096" s="6" t="s">
        <v>6175</v>
      </c>
      <c r="F5096" s="6" t="s">
        <v>6175</v>
      </c>
      <c r="G5096" s="6"/>
      <c r="H5096" s="40" t="s">
        <v>4273</v>
      </c>
      <c r="I5096" s="40" t="s">
        <v>3272</v>
      </c>
      <c r="J5096" s="40" t="s">
        <v>29</v>
      </c>
      <c r="K5096" s="42" t="s">
        <v>30</v>
      </c>
    </row>
    <row r="5097" s="47" customFormat="1" ht="33" spans="1:11">
      <c r="A5097" s="35">
        <v>5067</v>
      </c>
      <c r="B5097" s="5" t="s">
        <v>837</v>
      </c>
      <c r="C5097" s="83" t="s">
        <v>6092</v>
      </c>
      <c r="D5097" s="6" t="s">
        <v>2320</v>
      </c>
      <c r="E5097" s="6" t="s">
        <v>6176</v>
      </c>
      <c r="F5097" s="6" t="s">
        <v>6176</v>
      </c>
      <c r="G5097" s="6"/>
      <c r="H5097" s="6" t="s">
        <v>3267</v>
      </c>
      <c r="I5097" s="40" t="s">
        <v>3272</v>
      </c>
      <c r="J5097" s="40" t="s">
        <v>29</v>
      </c>
      <c r="K5097" s="88" t="s">
        <v>30</v>
      </c>
    </row>
    <row r="5098" s="47" customFormat="1" ht="49.5" spans="1:11">
      <c r="A5098" s="35">
        <v>5068</v>
      </c>
      <c r="B5098" s="5" t="s">
        <v>837</v>
      </c>
      <c r="C5098" s="83" t="s">
        <v>6092</v>
      </c>
      <c r="D5098" s="6" t="s">
        <v>2320</v>
      </c>
      <c r="E5098" s="6" t="s">
        <v>6177</v>
      </c>
      <c r="F5098" s="6" t="s">
        <v>6177</v>
      </c>
      <c r="G5098" s="6"/>
      <c r="H5098" s="40" t="s">
        <v>5588</v>
      </c>
      <c r="I5098" s="40" t="s">
        <v>3272</v>
      </c>
      <c r="J5098" s="40" t="s">
        <v>29</v>
      </c>
      <c r="K5098" s="90" t="s">
        <v>30</v>
      </c>
    </row>
    <row r="5099" s="47" customFormat="1" ht="33" spans="1:11">
      <c r="A5099" s="35">
        <v>5069</v>
      </c>
      <c r="B5099" s="5" t="s">
        <v>837</v>
      </c>
      <c r="C5099" s="83" t="s">
        <v>6092</v>
      </c>
      <c r="D5099" s="6" t="s">
        <v>2320</v>
      </c>
      <c r="E5099" s="6" t="s">
        <v>6178</v>
      </c>
      <c r="F5099" s="6" t="s">
        <v>6178</v>
      </c>
      <c r="G5099" s="6"/>
      <c r="H5099" s="40" t="s">
        <v>4273</v>
      </c>
      <c r="I5099" s="40" t="s">
        <v>3272</v>
      </c>
      <c r="J5099" s="40" t="s">
        <v>29</v>
      </c>
      <c r="K5099" s="144" t="s">
        <v>30</v>
      </c>
    </row>
    <row r="5100" s="47" customFormat="1" ht="33" spans="1:11">
      <c r="A5100" s="35">
        <v>5070</v>
      </c>
      <c r="B5100" s="5" t="s">
        <v>837</v>
      </c>
      <c r="C5100" s="83" t="s">
        <v>6092</v>
      </c>
      <c r="D5100" s="6" t="s">
        <v>2320</v>
      </c>
      <c r="E5100" s="6" t="s">
        <v>6179</v>
      </c>
      <c r="F5100" s="6" t="s">
        <v>6179</v>
      </c>
      <c r="G5100" s="6"/>
      <c r="H5100" s="6" t="s">
        <v>3271</v>
      </c>
      <c r="I5100" s="40" t="s">
        <v>3272</v>
      </c>
      <c r="J5100" s="40" t="s">
        <v>29</v>
      </c>
      <c r="K5100" s="195" t="s">
        <v>30</v>
      </c>
    </row>
    <row r="5101" s="47" customFormat="1" ht="33" spans="1:11">
      <c r="A5101" s="35">
        <v>5071</v>
      </c>
      <c r="B5101" s="5" t="s">
        <v>837</v>
      </c>
      <c r="C5101" s="83" t="s">
        <v>6092</v>
      </c>
      <c r="D5101" s="6" t="s">
        <v>2320</v>
      </c>
      <c r="E5101" s="6" t="s">
        <v>6180</v>
      </c>
      <c r="F5101" s="6" t="s">
        <v>6181</v>
      </c>
      <c r="G5101" s="6"/>
      <c r="H5101" s="40" t="s">
        <v>3271</v>
      </c>
      <c r="I5101" s="40" t="s">
        <v>3272</v>
      </c>
      <c r="J5101" s="40" t="s">
        <v>29</v>
      </c>
      <c r="K5101" s="89" t="s">
        <v>30</v>
      </c>
    </row>
    <row r="5102" s="47" customFormat="1" ht="17.25" spans="1:11">
      <c r="A5102" s="35">
        <v>5072</v>
      </c>
      <c r="B5102" s="5" t="s">
        <v>837</v>
      </c>
      <c r="C5102" s="83" t="s">
        <v>6092</v>
      </c>
      <c r="D5102" s="40" t="s">
        <v>2322</v>
      </c>
      <c r="E5102" s="6" t="s">
        <v>2499</v>
      </c>
      <c r="F5102" s="6" t="s">
        <v>2499</v>
      </c>
      <c r="G5102" s="6"/>
      <c r="H5102" s="40" t="s">
        <v>4273</v>
      </c>
      <c r="I5102" s="40" t="s">
        <v>3272</v>
      </c>
      <c r="J5102" s="40" t="s">
        <v>54</v>
      </c>
      <c r="K5102" s="164" t="s">
        <v>30</v>
      </c>
    </row>
    <row r="5103" s="47" customFormat="1" ht="33" spans="1:11">
      <c r="A5103" s="35">
        <v>5073</v>
      </c>
      <c r="B5103" s="5" t="s">
        <v>837</v>
      </c>
      <c r="C5103" s="83" t="s">
        <v>6092</v>
      </c>
      <c r="D5103" s="40" t="s">
        <v>2322</v>
      </c>
      <c r="E5103" s="6" t="s">
        <v>4454</v>
      </c>
      <c r="F5103" s="6" t="s">
        <v>6182</v>
      </c>
      <c r="G5103" s="6"/>
      <c r="H5103" s="40" t="s">
        <v>3271</v>
      </c>
      <c r="I5103" s="40" t="s">
        <v>3272</v>
      </c>
      <c r="J5103" s="40" t="s">
        <v>54</v>
      </c>
      <c r="K5103" s="88" t="s">
        <v>30</v>
      </c>
    </row>
    <row r="5104" s="47" customFormat="1" ht="17.25" spans="1:11">
      <c r="A5104" s="35">
        <v>5074</v>
      </c>
      <c r="B5104" s="5" t="s">
        <v>837</v>
      </c>
      <c r="C5104" s="83" t="s">
        <v>6092</v>
      </c>
      <c r="D5104" s="40" t="s">
        <v>2322</v>
      </c>
      <c r="E5104" s="6" t="s">
        <v>6183</v>
      </c>
      <c r="F5104" s="6" t="s">
        <v>6184</v>
      </c>
      <c r="G5104" s="6"/>
      <c r="H5104" s="40" t="s">
        <v>3271</v>
      </c>
      <c r="I5104" s="40" t="s">
        <v>3272</v>
      </c>
      <c r="J5104" s="40" t="s">
        <v>54</v>
      </c>
      <c r="K5104" s="88" t="s">
        <v>30</v>
      </c>
    </row>
    <row r="5105" s="47" customFormat="1" ht="17.25" spans="1:11">
      <c r="A5105" s="35">
        <v>5075</v>
      </c>
      <c r="B5105" s="5" t="s">
        <v>837</v>
      </c>
      <c r="C5105" s="83" t="s">
        <v>6092</v>
      </c>
      <c r="D5105" s="40" t="s">
        <v>2322</v>
      </c>
      <c r="E5105" s="6" t="s">
        <v>3022</v>
      </c>
      <c r="F5105" s="6" t="s">
        <v>3022</v>
      </c>
      <c r="G5105" s="6"/>
      <c r="H5105" s="6" t="s">
        <v>3271</v>
      </c>
      <c r="I5105" s="40" t="s">
        <v>3272</v>
      </c>
      <c r="J5105" s="40" t="s">
        <v>54</v>
      </c>
      <c r="K5105" s="89" t="s">
        <v>30</v>
      </c>
    </row>
    <row r="5106" s="47" customFormat="1" ht="17.25" spans="1:11">
      <c r="A5106" s="35">
        <v>5076</v>
      </c>
      <c r="B5106" s="5" t="s">
        <v>837</v>
      </c>
      <c r="C5106" s="83" t="s">
        <v>6092</v>
      </c>
      <c r="D5106" s="40" t="s">
        <v>2322</v>
      </c>
      <c r="E5106" s="6" t="s">
        <v>3907</v>
      </c>
      <c r="F5106" s="6" t="s">
        <v>3907</v>
      </c>
      <c r="G5106" s="6"/>
      <c r="H5106" s="40" t="s">
        <v>2365</v>
      </c>
      <c r="I5106" s="40" t="s">
        <v>3272</v>
      </c>
      <c r="J5106" s="40" t="s">
        <v>54</v>
      </c>
      <c r="K5106" s="88" t="s">
        <v>30</v>
      </c>
    </row>
    <row r="5107" s="47" customFormat="1" ht="34.5" spans="1:11">
      <c r="A5107" s="35">
        <v>5077</v>
      </c>
      <c r="B5107" s="5" t="s">
        <v>837</v>
      </c>
      <c r="C5107" s="83" t="s">
        <v>5561</v>
      </c>
      <c r="D5107" s="6" t="s">
        <v>2234</v>
      </c>
      <c r="E5107" s="6" t="s">
        <v>4309</v>
      </c>
      <c r="F5107" s="6" t="s">
        <v>6185</v>
      </c>
      <c r="G5107" s="6"/>
      <c r="H5107" s="40" t="s">
        <v>5588</v>
      </c>
      <c r="I5107" s="40" t="s">
        <v>3272</v>
      </c>
      <c r="J5107" s="40" t="s">
        <v>29</v>
      </c>
      <c r="K5107" s="144" t="s">
        <v>30</v>
      </c>
    </row>
    <row r="5108" s="47" customFormat="1" ht="34.5" spans="1:11">
      <c r="A5108" s="35">
        <v>5078</v>
      </c>
      <c r="B5108" s="5" t="s">
        <v>837</v>
      </c>
      <c r="C5108" s="83" t="s">
        <v>5561</v>
      </c>
      <c r="D5108" s="6" t="s">
        <v>2234</v>
      </c>
      <c r="E5108" s="6" t="s">
        <v>6186</v>
      </c>
      <c r="F5108" s="6" t="s">
        <v>6185</v>
      </c>
      <c r="G5108" s="6"/>
      <c r="H5108" s="40" t="s">
        <v>5588</v>
      </c>
      <c r="I5108" s="40" t="s">
        <v>3272</v>
      </c>
      <c r="J5108" s="40" t="s">
        <v>29</v>
      </c>
      <c r="K5108" s="144" t="s">
        <v>30</v>
      </c>
    </row>
    <row r="5109" s="47" customFormat="1" ht="17.25" spans="1:11">
      <c r="A5109" s="35">
        <v>5079</v>
      </c>
      <c r="B5109" s="5" t="s">
        <v>837</v>
      </c>
      <c r="C5109" s="83" t="s">
        <v>5561</v>
      </c>
      <c r="D5109" s="6" t="s">
        <v>2234</v>
      </c>
      <c r="E5109" s="6" t="s">
        <v>4311</v>
      </c>
      <c r="F5109" s="6"/>
      <c r="G5109" s="6"/>
      <c r="H5109" s="40" t="s">
        <v>3097</v>
      </c>
      <c r="I5109" s="40" t="s">
        <v>3272</v>
      </c>
      <c r="J5109" s="40" t="s">
        <v>29</v>
      </c>
      <c r="K5109" s="88" t="s">
        <v>30</v>
      </c>
    </row>
    <row r="5110" s="47" customFormat="1" ht="34.5" spans="1:11">
      <c r="A5110" s="35">
        <v>5080</v>
      </c>
      <c r="B5110" s="5" t="s">
        <v>837</v>
      </c>
      <c r="C5110" s="83" t="s">
        <v>5561</v>
      </c>
      <c r="D5110" s="6" t="s">
        <v>2234</v>
      </c>
      <c r="E5110" s="6" t="s">
        <v>6187</v>
      </c>
      <c r="F5110" s="6" t="s">
        <v>6185</v>
      </c>
      <c r="G5110" s="6"/>
      <c r="H5110" s="40" t="s">
        <v>5588</v>
      </c>
      <c r="I5110" s="40" t="s">
        <v>3272</v>
      </c>
      <c r="J5110" s="40" t="s">
        <v>29</v>
      </c>
      <c r="K5110" s="87" t="s">
        <v>30</v>
      </c>
    </row>
    <row r="5111" s="47" customFormat="1" ht="34.5" spans="1:11">
      <c r="A5111" s="35">
        <v>5081</v>
      </c>
      <c r="B5111" s="5" t="s">
        <v>837</v>
      </c>
      <c r="C5111" s="83" t="s">
        <v>5561</v>
      </c>
      <c r="D5111" s="6" t="s">
        <v>2234</v>
      </c>
      <c r="E5111" s="6" t="s">
        <v>6188</v>
      </c>
      <c r="F5111" s="6" t="s">
        <v>6185</v>
      </c>
      <c r="G5111" s="6"/>
      <c r="H5111" s="40" t="s">
        <v>5588</v>
      </c>
      <c r="I5111" s="40" t="s">
        <v>3272</v>
      </c>
      <c r="J5111" s="40" t="s">
        <v>29</v>
      </c>
      <c r="K5111" s="87" t="s">
        <v>30</v>
      </c>
    </row>
    <row r="5112" s="47" customFormat="1" ht="17.25" spans="1:11">
      <c r="A5112" s="35">
        <v>5082</v>
      </c>
      <c r="B5112" s="5" t="s">
        <v>837</v>
      </c>
      <c r="C5112" s="83" t="s">
        <v>5561</v>
      </c>
      <c r="D5112" s="6" t="s">
        <v>2234</v>
      </c>
      <c r="E5112" s="6" t="s">
        <v>6189</v>
      </c>
      <c r="F5112" s="6"/>
      <c r="G5112" s="6"/>
      <c r="H5112" s="40" t="s">
        <v>3097</v>
      </c>
      <c r="I5112" s="40" t="s">
        <v>3272</v>
      </c>
      <c r="J5112" s="40" t="s">
        <v>29</v>
      </c>
      <c r="K5112" s="87" t="s">
        <v>30</v>
      </c>
    </row>
    <row r="5113" s="47" customFormat="1" ht="17.25" spans="1:11">
      <c r="A5113" s="35">
        <v>5083</v>
      </c>
      <c r="B5113" s="5" t="s">
        <v>837</v>
      </c>
      <c r="C5113" s="83" t="s">
        <v>5561</v>
      </c>
      <c r="D5113" s="6" t="s">
        <v>2234</v>
      </c>
      <c r="E5113" s="6" t="s">
        <v>3108</v>
      </c>
      <c r="F5113" s="6"/>
      <c r="G5113" s="6"/>
      <c r="H5113" s="6" t="s">
        <v>4273</v>
      </c>
      <c r="I5113" s="40" t="s">
        <v>3272</v>
      </c>
      <c r="J5113" s="40" t="s">
        <v>29</v>
      </c>
      <c r="K5113" s="42" t="s">
        <v>30</v>
      </c>
    </row>
    <row r="5114" s="47" customFormat="1" ht="17.25" spans="1:11">
      <c r="A5114" s="35">
        <v>5084</v>
      </c>
      <c r="B5114" s="5" t="s">
        <v>837</v>
      </c>
      <c r="C5114" s="83" t="s">
        <v>5561</v>
      </c>
      <c r="D5114" s="6" t="s">
        <v>2234</v>
      </c>
      <c r="E5114" s="6" t="s">
        <v>2077</v>
      </c>
      <c r="F5114" s="6"/>
      <c r="G5114" s="6"/>
      <c r="H5114" s="6" t="s">
        <v>4273</v>
      </c>
      <c r="I5114" s="40" t="s">
        <v>3272</v>
      </c>
      <c r="J5114" s="40" t="s">
        <v>29</v>
      </c>
      <c r="K5114" s="144" t="s">
        <v>30</v>
      </c>
    </row>
    <row r="5115" s="47" customFormat="1" ht="33" spans="1:11">
      <c r="A5115" s="35">
        <v>5085</v>
      </c>
      <c r="B5115" s="5" t="s">
        <v>837</v>
      </c>
      <c r="C5115" s="83" t="s">
        <v>5561</v>
      </c>
      <c r="D5115" s="6" t="s">
        <v>2234</v>
      </c>
      <c r="E5115" s="6" t="s">
        <v>3540</v>
      </c>
      <c r="F5115" s="6" t="s">
        <v>6190</v>
      </c>
      <c r="G5115" s="6" t="s">
        <v>4273</v>
      </c>
      <c r="H5115" s="6" t="s">
        <v>3271</v>
      </c>
      <c r="I5115" s="40" t="s">
        <v>3272</v>
      </c>
      <c r="J5115" s="40" t="s">
        <v>29</v>
      </c>
      <c r="K5115" s="42" t="s">
        <v>30</v>
      </c>
    </row>
    <row r="5116" s="47" customFormat="1" ht="17.25" spans="1:11">
      <c r="A5116" s="35">
        <v>5086</v>
      </c>
      <c r="B5116" s="5" t="s">
        <v>837</v>
      </c>
      <c r="C5116" s="83" t="s">
        <v>5561</v>
      </c>
      <c r="D5116" s="6" t="s">
        <v>2234</v>
      </c>
      <c r="E5116" s="6" t="s">
        <v>3525</v>
      </c>
      <c r="F5116" s="6" t="s">
        <v>6191</v>
      </c>
      <c r="G5116" s="6"/>
      <c r="H5116" s="40" t="s">
        <v>3271</v>
      </c>
      <c r="I5116" s="40" t="s">
        <v>3272</v>
      </c>
      <c r="J5116" s="40" t="s">
        <v>29</v>
      </c>
      <c r="K5116" s="195" t="s">
        <v>30</v>
      </c>
    </row>
    <row r="5117" s="47" customFormat="1" ht="17.25" spans="1:11">
      <c r="A5117" s="35">
        <v>5087</v>
      </c>
      <c r="B5117" s="5" t="s">
        <v>837</v>
      </c>
      <c r="C5117" s="83" t="s">
        <v>5561</v>
      </c>
      <c r="D5117" s="6" t="s">
        <v>2234</v>
      </c>
      <c r="E5117" s="6" t="s">
        <v>2518</v>
      </c>
      <c r="F5117" s="6" t="s">
        <v>6192</v>
      </c>
      <c r="G5117" s="6"/>
      <c r="H5117" s="6" t="s">
        <v>3271</v>
      </c>
      <c r="I5117" s="40" t="s">
        <v>3272</v>
      </c>
      <c r="J5117" s="40" t="s">
        <v>29</v>
      </c>
      <c r="K5117" s="88" t="s">
        <v>31</v>
      </c>
    </row>
    <row r="5118" s="47" customFormat="1" ht="17.25" spans="1:11">
      <c r="A5118" s="35">
        <v>5088</v>
      </c>
      <c r="B5118" s="5" t="s">
        <v>837</v>
      </c>
      <c r="C5118" s="83" t="s">
        <v>5561</v>
      </c>
      <c r="D5118" s="6" t="s">
        <v>2234</v>
      </c>
      <c r="E5118" s="6" t="s">
        <v>3602</v>
      </c>
      <c r="F5118" s="6" t="s">
        <v>6193</v>
      </c>
      <c r="G5118" s="6"/>
      <c r="H5118" s="40" t="s">
        <v>4273</v>
      </c>
      <c r="I5118" s="40" t="s">
        <v>3272</v>
      </c>
      <c r="J5118" s="40" t="s">
        <v>29</v>
      </c>
      <c r="K5118" s="164" t="s">
        <v>30</v>
      </c>
    </row>
    <row r="5119" s="47" customFormat="1" ht="17.25" spans="1:11">
      <c r="A5119" s="35">
        <v>5089</v>
      </c>
      <c r="B5119" s="5" t="s">
        <v>837</v>
      </c>
      <c r="C5119" s="83" t="s">
        <v>5561</v>
      </c>
      <c r="D5119" s="6" t="s">
        <v>2234</v>
      </c>
      <c r="E5119" s="6" t="s">
        <v>6194</v>
      </c>
      <c r="F5119" s="6" t="s">
        <v>6195</v>
      </c>
      <c r="G5119" s="6"/>
      <c r="H5119" s="40" t="s">
        <v>3267</v>
      </c>
      <c r="I5119" s="40" t="s">
        <v>3272</v>
      </c>
      <c r="J5119" s="40" t="s">
        <v>29</v>
      </c>
      <c r="K5119" s="88" t="s">
        <v>30</v>
      </c>
    </row>
    <row r="5120" s="47" customFormat="1" ht="17.25" spans="1:11">
      <c r="A5120" s="35">
        <v>5090</v>
      </c>
      <c r="B5120" s="5" t="s">
        <v>837</v>
      </c>
      <c r="C5120" s="83" t="s">
        <v>5561</v>
      </c>
      <c r="D5120" s="6" t="s">
        <v>2234</v>
      </c>
      <c r="E5120" s="6" t="s">
        <v>6196</v>
      </c>
      <c r="F5120" s="6"/>
      <c r="G5120" s="6"/>
      <c r="H5120" s="6" t="s">
        <v>3271</v>
      </c>
      <c r="I5120" s="40" t="s">
        <v>3272</v>
      </c>
      <c r="J5120" s="40" t="s">
        <v>29</v>
      </c>
      <c r="K5120" s="88" t="s">
        <v>30</v>
      </c>
    </row>
    <row r="5121" s="47" customFormat="1" ht="33" spans="1:11">
      <c r="A5121" s="35">
        <v>5091</v>
      </c>
      <c r="B5121" s="5" t="s">
        <v>837</v>
      </c>
      <c r="C5121" s="83" t="s">
        <v>5561</v>
      </c>
      <c r="D5121" s="6" t="s">
        <v>2234</v>
      </c>
      <c r="E5121" s="6" t="s">
        <v>6197</v>
      </c>
      <c r="F5121" s="6"/>
      <c r="G5121" s="6"/>
      <c r="H5121" s="6" t="s">
        <v>3271</v>
      </c>
      <c r="I5121" s="40" t="s">
        <v>3272</v>
      </c>
      <c r="J5121" s="40" t="s">
        <v>29</v>
      </c>
      <c r="K5121" s="195" t="s">
        <v>30</v>
      </c>
    </row>
    <row r="5122" s="47" customFormat="1" ht="34.5" spans="1:11">
      <c r="A5122" s="35">
        <v>5092</v>
      </c>
      <c r="B5122" s="5" t="s">
        <v>837</v>
      </c>
      <c r="C5122" s="83" t="s">
        <v>5561</v>
      </c>
      <c r="D5122" s="6" t="s">
        <v>2234</v>
      </c>
      <c r="E5122" s="6" t="s">
        <v>6198</v>
      </c>
      <c r="F5122" s="6"/>
      <c r="G5122" s="6"/>
      <c r="H5122" s="40" t="s">
        <v>5588</v>
      </c>
      <c r="I5122" s="40" t="s">
        <v>3272</v>
      </c>
      <c r="J5122" s="40" t="s">
        <v>29</v>
      </c>
      <c r="K5122" s="42" t="s">
        <v>30</v>
      </c>
    </row>
    <row r="5123" s="47" customFormat="1" ht="49.5" spans="1:11">
      <c r="A5123" s="35">
        <v>5093</v>
      </c>
      <c r="B5123" s="5" t="s">
        <v>837</v>
      </c>
      <c r="C5123" s="83" t="s">
        <v>5561</v>
      </c>
      <c r="D5123" s="6" t="s">
        <v>2234</v>
      </c>
      <c r="E5123" s="6" t="s">
        <v>6199</v>
      </c>
      <c r="F5123" s="6"/>
      <c r="G5123" s="6"/>
      <c r="H5123" s="40" t="s">
        <v>5588</v>
      </c>
      <c r="I5123" s="40" t="s">
        <v>3272</v>
      </c>
      <c r="J5123" s="40" t="s">
        <v>29</v>
      </c>
      <c r="K5123" s="90" t="s">
        <v>30</v>
      </c>
    </row>
    <row r="5124" s="47" customFormat="1" ht="49.5" spans="1:11">
      <c r="A5124" s="35">
        <v>5094</v>
      </c>
      <c r="B5124" s="5" t="s">
        <v>837</v>
      </c>
      <c r="C5124" s="83" t="s">
        <v>5561</v>
      </c>
      <c r="D5124" s="6" t="s">
        <v>2234</v>
      </c>
      <c r="E5124" s="6" t="s">
        <v>6200</v>
      </c>
      <c r="F5124" s="6" t="s">
        <v>6201</v>
      </c>
      <c r="G5124" s="6"/>
      <c r="H5124" s="40" t="s">
        <v>5588</v>
      </c>
      <c r="I5124" s="40" t="s">
        <v>3272</v>
      </c>
      <c r="J5124" s="40" t="s">
        <v>29</v>
      </c>
      <c r="K5124" s="90" t="s">
        <v>30</v>
      </c>
    </row>
    <row r="5125" s="47" customFormat="1" ht="34.5" spans="1:11">
      <c r="A5125" s="35">
        <v>5095</v>
      </c>
      <c r="B5125" s="5" t="s">
        <v>837</v>
      </c>
      <c r="C5125" s="83" t="s">
        <v>5561</v>
      </c>
      <c r="D5125" s="6" t="s">
        <v>2234</v>
      </c>
      <c r="E5125" s="6" t="s">
        <v>6202</v>
      </c>
      <c r="F5125" s="6" t="s">
        <v>6203</v>
      </c>
      <c r="G5125" s="6"/>
      <c r="H5125" s="40" t="s">
        <v>5588</v>
      </c>
      <c r="I5125" s="40" t="s">
        <v>3272</v>
      </c>
      <c r="J5125" s="40" t="s">
        <v>29</v>
      </c>
      <c r="K5125" s="90" t="s">
        <v>30</v>
      </c>
    </row>
    <row r="5126" s="47" customFormat="1" ht="17.25" spans="1:11">
      <c r="A5126" s="35">
        <v>5096</v>
      </c>
      <c r="B5126" s="5" t="s">
        <v>837</v>
      </c>
      <c r="C5126" s="83" t="s">
        <v>5561</v>
      </c>
      <c r="D5126" s="6" t="s">
        <v>2234</v>
      </c>
      <c r="E5126" s="6" t="s">
        <v>3529</v>
      </c>
      <c r="F5126" s="6" t="s">
        <v>6204</v>
      </c>
      <c r="G5126" s="6"/>
      <c r="H5126" s="40" t="s">
        <v>2365</v>
      </c>
      <c r="I5126" s="40" t="s">
        <v>3272</v>
      </c>
      <c r="J5126" s="40" t="s">
        <v>29</v>
      </c>
      <c r="K5126" s="87" t="s">
        <v>30</v>
      </c>
    </row>
    <row r="5127" s="47" customFormat="1" ht="17.25" spans="1:11">
      <c r="A5127" s="35">
        <v>5097</v>
      </c>
      <c r="B5127" s="5" t="s">
        <v>837</v>
      </c>
      <c r="C5127" s="83" t="s">
        <v>5561</v>
      </c>
      <c r="D5127" s="6" t="s">
        <v>2234</v>
      </c>
      <c r="E5127" s="6" t="s">
        <v>3530</v>
      </c>
      <c r="F5127" s="6" t="s">
        <v>6205</v>
      </c>
      <c r="G5127" s="6"/>
      <c r="H5127" s="40" t="s">
        <v>2365</v>
      </c>
      <c r="I5127" s="40" t="s">
        <v>3272</v>
      </c>
      <c r="J5127" s="40" t="s">
        <v>29</v>
      </c>
      <c r="K5127" s="87" t="s">
        <v>30</v>
      </c>
    </row>
    <row r="5128" s="47" customFormat="1" ht="17.25" spans="1:11">
      <c r="A5128" s="35">
        <v>5098</v>
      </c>
      <c r="B5128" s="5" t="s">
        <v>837</v>
      </c>
      <c r="C5128" s="83" t="s">
        <v>5561</v>
      </c>
      <c r="D5128" s="6" t="s">
        <v>2234</v>
      </c>
      <c r="E5128" s="6" t="s">
        <v>3440</v>
      </c>
      <c r="F5128" s="6" t="s">
        <v>6206</v>
      </c>
      <c r="G5128" s="6"/>
      <c r="H5128" s="6" t="s">
        <v>4273</v>
      </c>
      <c r="I5128" s="40" t="s">
        <v>3272</v>
      </c>
      <c r="J5128" s="40" t="s">
        <v>29</v>
      </c>
      <c r="K5128" s="88" t="s">
        <v>30</v>
      </c>
    </row>
    <row r="5129" s="47" customFormat="1" ht="33" spans="1:11">
      <c r="A5129" s="35">
        <v>5099</v>
      </c>
      <c r="B5129" s="5" t="s">
        <v>837</v>
      </c>
      <c r="C5129" s="83" t="s">
        <v>5561</v>
      </c>
      <c r="D5129" s="6" t="s">
        <v>2234</v>
      </c>
      <c r="E5129" s="6" t="s">
        <v>6207</v>
      </c>
      <c r="F5129" s="6" t="s">
        <v>6208</v>
      </c>
      <c r="G5129" s="6"/>
      <c r="H5129" s="6" t="s">
        <v>3267</v>
      </c>
      <c r="I5129" s="40" t="s">
        <v>3272</v>
      </c>
      <c r="J5129" s="40" t="s">
        <v>29</v>
      </c>
      <c r="K5129" s="88" t="s">
        <v>30</v>
      </c>
    </row>
    <row r="5130" s="47" customFormat="1" ht="17.25" spans="1:11">
      <c r="A5130" s="35">
        <v>5100</v>
      </c>
      <c r="B5130" s="5" t="s">
        <v>837</v>
      </c>
      <c r="C5130" s="83" t="s">
        <v>5561</v>
      </c>
      <c r="D5130" s="6" t="s">
        <v>2234</v>
      </c>
      <c r="E5130" s="6" t="s">
        <v>6209</v>
      </c>
      <c r="F5130" s="6" t="s">
        <v>6210</v>
      </c>
      <c r="G5130" s="6"/>
      <c r="H5130" s="6" t="s">
        <v>3271</v>
      </c>
      <c r="I5130" s="40" t="s">
        <v>3272</v>
      </c>
      <c r="J5130" s="40" t="s">
        <v>29</v>
      </c>
      <c r="K5130" s="144" t="s">
        <v>30</v>
      </c>
    </row>
    <row r="5131" s="47" customFormat="1" ht="17.25" spans="1:11">
      <c r="A5131" s="35">
        <v>5101</v>
      </c>
      <c r="B5131" s="5" t="s">
        <v>837</v>
      </c>
      <c r="C5131" s="83" t="s">
        <v>5561</v>
      </c>
      <c r="D5131" s="6" t="s">
        <v>2234</v>
      </c>
      <c r="E5131" s="6" t="s">
        <v>18</v>
      </c>
      <c r="F5131" s="6" t="s">
        <v>6211</v>
      </c>
      <c r="G5131" s="6"/>
      <c r="H5131" s="40" t="s">
        <v>3271</v>
      </c>
      <c r="I5131" s="40" t="s">
        <v>3272</v>
      </c>
      <c r="J5131" s="40" t="s">
        <v>29</v>
      </c>
      <c r="K5131" s="88" t="s">
        <v>30</v>
      </c>
    </row>
    <row r="5132" s="47" customFormat="1" ht="34.5" spans="1:11">
      <c r="A5132" s="35">
        <v>5102</v>
      </c>
      <c r="B5132" s="5" t="s">
        <v>837</v>
      </c>
      <c r="C5132" s="83" t="s">
        <v>5561</v>
      </c>
      <c r="D5132" s="6" t="s">
        <v>2234</v>
      </c>
      <c r="E5132" s="6" t="s">
        <v>6212</v>
      </c>
      <c r="F5132" s="6" t="s">
        <v>6213</v>
      </c>
      <c r="G5132" s="6"/>
      <c r="H5132" s="40" t="s">
        <v>5588</v>
      </c>
      <c r="I5132" s="40" t="s">
        <v>3272</v>
      </c>
      <c r="J5132" s="40" t="s">
        <v>29</v>
      </c>
      <c r="K5132" s="195" t="s">
        <v>30</v>
      </c>
    </row>
    <row r="5133" s="47" customFormat="1" ht="34.5" spans="1:11">
      <c r="A5133" s="35">
        <v>5103</v>
      </c>
      <c r="B5133" s="5" t="s">
        <v>837</v>
      </c>
      <c r="C5133" s="83" t="s">
        <v>5561</v>
      </c>
      <c r="D5133" s="6" t="s">
        <v>2234</v>
      </c>
      <c r="E5133" s="6" t="s">
        <v>6214</v>
      </c>
      <c r="F5133" s="6" t="s">
        <v>6213</v>
      </c>
      <c r="G5133" s="6"/>
      <c r="H5133" s="40" t="s">
        <v>5588</v>
      </c>
      <c r="I5133" s="40" t="s">
        <v>3272</v>
      </c>
      <c r="J5133" s="40" t="s">
        <v>29</v>
      </c>
      <c r="K5133" s="195" t="s">
        <v>30</v>
      </c>
    </row>
    <row r="5134" s="47" customFormat="1" ht="34.5" spans="1:11">
      <c r="A5134" s="35">
        <v>5104</v>
      </c>
      <c r="B5134" s="5" t="s">
        <v>837</v>
      </c>
      <c r="C5134" s="83" t="s">
        <v>5561</v>
      </c>
      <c r="D5134" s="6" t="s">
        <v>2234</v>
      </c>
      <c r="E5134" s="6" t="s">
        <v>6215</v>
      </c>
      <c r="F5134" s="6" t="s">
        <v>6213</v>
      </c>
      <c r="G5134" s="6"/>
      <c r="H5134" s="40" t="s">
        <v>5588</v>
      </c>
      <c r="I5134" s="40" t="s">
        <v>3272</v>
      </c>
      <c r="J5134" s="40" t="s">
        <v>29</v>
      </c>
      <c r="K5134" s="195" t="s">
        <v>30</v>
      </c>
    </row>
    <row r="5135" s="47" customFormat="1" ht="34.5" spans="1:11">
      <c r="A5135" s="35">
        <v>5105</v>
      </c>
      <c r="B5135" s="5" t="s">
        <v>837</v>
      </c>
      <c r="C5135" s="83" t="s">
        <v>5561</v>
      </c>
      <c r="D5135" s="6" t="s">
        <v>2234</v>
      </c>
      <c r="E5135" s="6" t="s">
        <v>6216</v>
      </c>
      <c r="F5135" s="6" t="s">
        <v>6213</v>
      </c>
      <c r="G5135" s="6"/>
      <c r="H5135" s="40" t="s">
        <v>5588</v>
      </c>
      <c r="I5135" s="40" t="s">
        <v>3272</v>
      </c>
      <c r="J5135" s="40" t="s">
        <v>29</v>
      </c>
      <c r="K5135" s="195" t="s">
        <v>30</v>
      </c>
    </row>
    <row r="5136" s="47" customFormat="1" ht="33" spans="1:11">
      <c r="A5136" s="35">
        <v>5106</v>
      </c>
      <c r="B5136" s="5" t="s">
        <v>837</v>
      </c>
      <c r="C5136" s="83" t="s">
        <v>5561</v>
      </c>
      <c r="D5136" s="6" t="s">
        <v>2234</v>
      </c>
      <c r="E5136" s="6" t="s">
        <v>6217</v>
      </c>
      <c r="F5136" s="6" t="s">
        <v>6218</v>
      </c>
      <c r="G5136" s="6"/>
      <c r="H5136" s="40" t="s">
        <v>2365</v>
      </c>
      <c r="I5136" s="40" t="s">
        <v>3272</v>
      </c>
      <c r="J5136" s="40" t="s">
        <v>29</v>
      </c>
      <c r="K5136" s="87" t="s">
        <v>30</v>
      </c>
    </row>
    <row r="5137" s="47" customFormat="1" ht="17.25" spans="1:11">
      <c r="A5137" s="35">
        <v>5107</v>
      </c>
      <c r="B5137" s="5" t="s">
        <v>837</v>
      </c>
      <c r="C5137" s="83" t="s">
        <v>5561</v>
      </c>
      <c r="D5137" s="6" t="s">
        <v>2234</v>
      </c>
      <c r="E5137" s="6" t="s">
        <v>6219</v>
      </c>
      <c r="F5137" s="6" t="s">
        <v>6220</v>
      </c>
      <c r="G5137" s="6"/>
      <c r="H5137" s="6" t="s">
        <v>3271</v>
      </c>
      <c r="I5137" s="40" t="s">
        <v>3272</v>
      </c>
      <c r="J5137" s="40" t="s">
        <v>29</v>
      </c>
      <c r="K5137" s="88" t="s">
        <v>30</v>
      </c>
    </row>
    <row r="5138" s="47" customFormat="1" ht="17.25" spans="1:11">
      <c r="A5138" s="35">
        <v>5108</v>
      </c>
      <c r="B5138" s="5" t="s">
        <v>837</v>
      </c>
      <c r="C5138" s="83" t="s">
        <v>5794</v>
      </c>
      <c r="D5138" s="6" t="s">
        <v>2214</v>
      </c>
      <c r="E5138" s="6" t="s">
        <v>3603</v>
      </c>
      <c r="F5138" s="6" t="s">
        <v>6221</v>
      </c>
      <c r="G5138" s="6"/>
      <c r="H5138" s="40" t="s">
        <v>4273</v>
      </c>
      <c r="I5138" s="40" t="s">
        <v>3272</v>
      </c>
      <c r="J5138" s="40" t="s">
        <v>5805</v>
      </c>
      <c r="K5138" s="164" t="s">
        <v>30</v>
      </c>
    </row>
    <row r="5139" s="47" customFormat="1" ht="34.5" spans="1:11">
      <c r="A5139" s="35">
        <v>5109</v>
      </c>
      <c r="B5139" s="5" t="s">
        <v>837</v>
      </c>
      <c r="C5139" s="83" t="s">
        <v>5794</v>
      </c>
      <c r="D5139" s="6" t="s">
        <v>2214</v>
      </c>
      <c r="E5139" s="6" t="s">
        <v>6222</v>
      </c>
      <c r="F5139" s="6" t="s">
        <v>6223</v>
      </c>
      <c r="G5139" s="6"/>
      <c r="H5139" s="40" t="s">
        <v>5588</v>
      </c>
      <c r="I5139" s="40" t="s">
        <v>3272</v>
      </c>
      <c r="J5139" s="40" t="s">
        <v>5805</v>
      </c>
      <c r="K5139" s="87" t="s">
        <v>30</v>
      </c>
    </row>
    <row r="5140" s="47" customFormat="1" ht="34.5" spans="1:11">
      <c r="A5140" s="35">
        <v>5110</v>
      </c>
      <c r="B5140" s="5" t="s">
        <v>837</v>
      </c>
      <c r="C5140" s="83" t="s">
        <v>5794</v>
      </c>
      <c r="D5140" s="6" t="s">
        <v>2214</v>
      </c>
      <c r="E5140" s="6" t="s">
        <v>6224</v>
      </c>
      <c r="F5140" s="6" t="s">
        <v>6223</v>
      </c>
      <c r="G5140" s="6"/>
      <c r="H5140" s="40" t="s">
        <v>5588</v>
      </c>
      <c r="I5140" s="40" t="s">
        <v>3272</v>
      </c>
      <c r="J5140" s="40" t="s">
        <v>5805</v>
      </c>
      <c r="K5140" s="87" t="s">
        <v>30</v>
      </c>
    </row>
    <row r="5141" s="47" customFormat="1" ht="34.5" spans="1:11">
      <c r="A5141" s="35">
        <v>5111</v>
      </c>
      <c r="B5141" s="5" t="s">
        <v>837</v>
      </c>
      <c r="C5141" s="83" t="s">
        <v>5794</v>
      </c>
      <c r="D5141" s="6" t="s">
        <v>2214</v>
      </c>
      <c r="E5141" s="6" t="s">
        <v>6224</v>
      </c>
      <c r="F5141" s="6" t="s">
        <v>6223</v>
      </c>
      <c r="G5141" s="6"/>
      <c r="H5141" s="40" t="s">
        <v>5588</v>
      </c>
      <c r="I5141" s="40" t="s">
        <v>3272</v>
      </c>
      <c r="J5141" s="40" t="s">
        <v>5805</v>
      </c>
      <c r="K5141" s="87" t="s">
        <v>30</v>
      </c>
    </row>
    <row r="5142" s="47" customFormat="1" ht="82.5" spans="1:12">
      <c r="A5142" s="35">
        <v>5112</v>
      </c>
      <c r="B5142" s="5" t="s">
        <v>837</v>
      </c>
      <c r="C5142" s="83" t="s">
        <v>5794</v>
      </c>
      <c r="D5142" s="6" t="s">
        <v>2214</v>
      </c>
      <c r="E5142" s="6" t="s">
        <v>6225</v>
      </c>
      <c r="F5142" s="6"/>
      <c r="G5142" s="6"/>
      <c r="H5142" s="40" t="s">
        <v>5588</v>
      </c>
      <c r="I5142" s="6" t="s">
        <v>6226</v>
      </c>
      <c r="J5142" s="40" t="s">
        <v>5805</v>
      </c>
      <c r="K5142" s="90" t="s">
        <v>30</v>
      </c>
      <c r="L5142" s="47" t="s">
        <v>4857</v>
      </c>
    </row>
    <row r="5143" s="47" customFormat="1" ht="34.5" spans="1:11">
      <c r="A5143" s="35">
        <v>5113</v>
      </c>
      <c r="B5143" s="5" t="s">
        <v>837</v>
      </c>
      <c r="C5143" s="83" t="s">
        <v>5794</v>
      </c>
      <c r="D5143" s="6" t="s">
        <v>2214</v>
      </c>
      <c r="E5143" s="6" t="s">
        <v>6227</v>
      </c>
      <c r="F5143" s="6" t="s">
        <v>6223</v>
      </c>
      <c r="G5143" s="6"/>
      <c r="H5143" s="40" t="s">
        <v>5588</v>
      </c>
      <c r="I5143" s="40" t="s">
        <v>3272</v>
      </c>
      <c r="J5143" s="40" t="s">
        <v>5805</v>
      </c>
      <c r="K5143" s="87" t="s">
        <v>30</v>
      </c>
    </row>
    <row r="5144" s="47" customFormat="1" ht="34.5" spans="1:11">
      <c r="A5144" s="35">
        <v>5114</v>
      </c>
      <c r="B5144" s="5" t="s">
        <v>837</v>
      </c>
      <c r="C5144" s="83" t="s">
        <v>5794</v>
      </c>
      <c r="D5144" s="6" t="s">
        <v>2214</v>
      </c>
      <c r="E5144" s="6" t="s">
        <v>6228</v>
      </c>
      <c r="F5144" s="6" t="s">
        <v>6223</v>
      </c>
      <c r="G5144" s="6"/>
      <c r="H5144" s="40" t="s">
        <v>5588</v>
      </c>
      <c r="I5144" s="40" t="s">
        <v>3272</v>
      </c>
      <c r="J5144" s="40" t="s">
        <v>5805</v>
      </c>
      <c r="K5144" s="87" t="s">
        <v>30</v>
      </c>
    </row>
    <row r="5145" s="47" customFormat="1" ht="34.5" spans="1:11">
      <c r="A5145" s="35">
        <v>5115</v>
      </c>
      <c r="B5145" s="5" t="s">
        <v>837</v>
      </c>
      <c r="C5145" s="83" t="s">
        <v>5794</v>
      </c>
      <c r="D5145" s="6" t="s">
        <v>2214</v>
      </c>
      <c r="E5145" s="6" t="s">
        <v>6229</v>
      </c>
      <c r="F5145" s="6" t="s">
        <v>6223</v>
      </c>
      <c r="G5145" s="6"/>
      <c r="H5145" s="40" t="s">
        <v>5588</v>
      </c>
      <c r="I5145" s="40" t="s">
        <v>3272</v>
      </c>
      <c r="J5145" s="40" t="s">
        <v>5805</v>
      </c>
      <c r="K5145" s="87" t="s">
        <v>30</v>
      </c>
    </row>
    <row r="5146" s="47" customFormat="1" ht="34.5" spans="1:11">
      <c r="A5146" s="35">
        <v>5116</v>
      </c>
      <c r="B5146" s="5" t="s">
        <v>837</v>
      </c>
      <c r="C5146" s="83" t="s">
        <v>5794</v>
      </c>
      <c r="D5146" s="6" t="s">
        <v>2214</v>
      </c>
      <c r="E5146" s="6" t="s">
        <v>6230</v>
      </c>
      <c r="F5146" s="6" t="s">
        <v>6223</v>
      </c>
      <c r="G5146" s="6"/>
      <c r="H5146" s="40" t="s">
        <v>5588</v>
      </c>
      <c r="I5146" s="40" t="s">
        <v>3272</v>
      </c>
      <c r="J5146" s="40" t="s">
        <v>5805</v>
      </c>
      <c r="K5146" s="87" t="s">
        <v>30</v>
      </c>
    </row>
    <row r="5147" s="47" customFormat="1" ht="66" spans="1:11">
      <c r="A5147" s="35">
        <v>5117</v>
      </c>
      <c r="B5147" s="5" t="s">
        <v>837</v>
      </c>
      <c r="C5147" s="83" t="s">
        <v>5794</v>
      </c>
      <c r="D5147" s="6" t="s">
        <v>2214</v>
      </c>
      <c r="E5147" s="6" t="s">
        <v>6231</v>
      </c>
      <c r="F5147" s="6"/>
      <c r="G5147" s="6"/>
      <c r="H5147" s="40" t="s">
        <v>5588</v>
      </c>
      <c r="I5147" s="40" t="s">
        <v>3272</v>
      </c>
      <c r="J5147" s="40" t="s">
        <v>5805</v>
      </c>
      <c r="K5147" s="87" t="s">
        <v>30</v>
      </c>
    </row>
    <row r="5148" s="47" customFormat="1" ht="34.5" spans="1:11">
      <c r="A5148" s="35">
        <v>5118</v>
      </c>
      <c r="B5148" s="5" t="s">
        <v>837</v>
      </c>
      <c r="C5148" s="83" t="s">
        <v>5794</v>
      </c>
      <c r="D5148" s="6" t="s">
        <v>2214</v>
      </c>
      <c r="E5148" s="6" t="s">
        <v>6224</v>
      </c>
      <c r="F5148" s="6" t="s">
        <v>6232</v>
      </c>
      <c r="G5148" s="6"/>
      <c r="H5148" s="40" t="s">
        <v>5588</v>
      </c>
      <c r="I5148" s="40" t="s">
        <v>3272</v>
      </c>
      <c r="J5148" s="40" t="s">
        <v>5805</v>
      </c>
      <c r="K5148" s="87" t="s">
        <v>30</v>
      </c>
    </row>
    <row r="5149" s="47" customFormat="1" ht="34.5" spans="1:11">
      <c r="A5149" s="35">
        <v>5119</v>
      </c>
      <c r="B5149" s="5" t="s">
        <v>837</v>
      </c>
      <c r="C5149" s="83" t="s">
        <v>5794</v>
      </c>
      <c r="D5149" s="6" t="s">
        <v>2214</v>
      </c>
      <c r="E5149" s="6" t="s">
        <v>6224</v>
      </c>
      <c r="F5149" s="6" t="s">
        <v>6232</v>
      </c>
      <c r="G5149" s="6"/>
      <c r="H5149" s="40" t="s">
        <v>5588</v>
      </c>
      <c r="I5149" s="40" t="s">
        <v>3272</v>
      </c>
      <c r="J5149" s="40" t="s">
        <v>5805</v>
      </c>
      <c r="K5149" s="87" t="s">
        <v>30</v>
      </c>
    </row>
    <row r="5150" s="47" customFormat="1" ht="34.5" spans="1:11">
      <c r="A5150" s="35">
        <v>5120</v>
      </c>
      <c r="B5150" s="5" t="s">
        <v>837</v>
      </c>
      <c r="C5150" s="83" t="s">
        <v>5794</v>
      </c>
      <c r="D5150" s="6" t="s">
        <v>2214</v>
      </c>
      <c r="E5150" s="6" t="s">
        <v>6233</v>
      </c>
      <c r="F5150" s="6" t="s">
        <v>6232</v>
      </c>
      <c r="G5150" s="6"/>
      <c r="H5150" s="40" t="s">
        <v>5588</v>
      </c>
      <c r="I5150" s="40" t="s">
        <v>3272</v>
      </c>
      <c r="J5150" s="40" t="s">
        <v>5805</v>
      </c>
      <c r="K5150" s="87" t="s">
        <v>30</v>
      </c>
    </row>
    <row r="5151" s="47" customFormat="1" ht="34.5" spans="1:11">
      <c r="A5151" s="35">
        <v>5121</v>
      </c>
      <c r="B5151" s="5" t="s">
        <v>837</v>
      </c>
      <c r="C5151" s="83" t="s">
        <v>5794</v>
      </c>
      <c r="D5151" s="6" t="s">
        <v>2214</v>
      </c>
      <c r="E5151" s="6" t="s">
        <v>6234</v>
      </c>
      <c r="F5151" s="6" t="s">
        <v>6235</v>
      </c>
      <c r="G5151" s="6"/>
      <c r="H5151" s="40" t="s">
        <v>5588</v>
      </c>
      <c r="I5151" s="40" t="s">
        <v>3272</v>
      </c>
      <c r="J5151" s="40" t="s">
        <v>5805</v>
      </c>
      <c r="K5151" s="87" t="s">
        <v>30</v>
      </c>
    </row>
    <row r="5152" s="47" customFormat="1" ht="33" spans="1:11">
      <c r="A5152" s="35">
        <v>5122</v>
      </c>
      <c r="B5152" s="5" t="s">
        <v>837</v>
      </c>
      <c r="C5152" s="83" t="s">
        <v>6236</v>
      </c>
      <c r="D5152" s="6" t="s">
        <v>2273</v>
      </c>
      <c r="E5152" s="6" t="s">
        <v>6237</v>
      </c>
      <c r="F5152" s="6" t="s">
        <v>6238</v>
      </c>
      <c r="G5152" s="6"/>
      <c r="H5152" s="6" t="s">
        <v>4273</v>
      </c>
      <c r="I5152" s="40" t="s">
        <v>3272</v>
      </c>
      <c r="J5152" s="40" t="s">
        <v>5805</v>
      </c>
      <c r="K5152" s="195" t="s">
        <v>31</v>
      </c>
    </row>
    <row r="5153" s="47" customFormat="1" ht="34.5" spans="1:11">
      <c r="A5153" s="35">
        <v>5123</v>
      </c>
      <c r="B5153" s="5" t="s">
        <v>837</v>
      </c>
      <c r="C5153" s="83" t="s">
        <v>6236</v>
      </c>
      <c r="D5153" s="6" t="s">
        <v>2273</v>
      </c>
      <c r="E5153" s="6" t="s">
        <v>6239</v>
      </c>
      <c r="F5153" s="6" t="s">
        <v>6240</v>
      </c>
      <c r="G5153" s="6"/>
      <c r="H5153" s="40" t="s">
        <v>5588</v>
      </c>
      <c r="I5153" s="40" t="s">
        <v>3272</v>
      </c>
      <c r="J5153" s="40" t="s">
        <v>5805</v>
      </c>
      <c r="K5153" s="88" t="s">
        <v>30</v>
      </c>
    </row>
    <row r="5154" s="47" customFormat="1" ht="34.5" spans="1:11">
      <c r="A5154" s="35">
        <v>5124</v>
      </c>
      <c r="B5154" s="5" t="s">
        <v>837</v>
      </c>
      <c r="C5154" s="83" t="s">
        <v>6236</v>
      </c>
      <c r="D5154" s="6" t="s">
        <v>2273</v>
      </c>
      <c r="E5154" s="6" t="s">
        <v>6241</v>
      </c>
      <c r="F5154" s="6" t="s">
        <v>6242</v>
      </c>
      <c r="G5154" s="6"/>
      <c r="H5154" s="40" t="s">
        <v>5588</v>
      </c>
      <c r="I5154" s="40" t="s">
        <v>3272</v>
      </c>
      <c r="J5154" s="40" t="s">
        <v>5805</v>
      </c>
      <c r="K5154" s="88" t="s">
        <v>30</v>
      </c>
    </row>
    <row r="5155" s="47" customFormat="1" ht="49.5" spans="1:11">
      <c r="A5155" s="35">
        <v>5125</v>
      </c>
      <c r="B5155" s="5" t="s">
        <v>837</v>
      </c>
      <c r="C5155" s="83" t="s">
        <v>6236</v>
      </c>
      <c r="D5155" s="6" t="s">
        <v>2273</v>
      </c>
      <c r="E5155" s="6" t="s">
        <v>6243</v>
      </c>
      <c r="F5155" s="6" t="s">
        <v>6242</v>
      </c>
      <c r="G5155" s="6"/>
      <c r="H5155" s="40" t="s">
        <v>5588</v>
      </c>
      <c r="I5155" s="40" t="s">
        <v>3272</v>
      </c>
      <c r="J5155" s="40" t="s">
        <v>5805</v>
      </c>
      <c r="K5155" s="88" t="s">
        <v>30</v>
      </c>
    </row>
    <row r="5156" s="47" customFormat="1" ht="34.5" spans="1:11">
      <c r="A5156" s="35">
        <v>5126</v>
      </c>
      <c r="B5156" s="5" t="s">
        <v>837</v>
      </c>
      <c r="C5156" s="83" t="s">
        <v>6236</v>
      </c>
      <c r="D5156" s="6" t="s">
        <v>2273</v>
      </c>
      <c r="E5156" s="6" t="s">
        <v>6244</v>
      </c>
      <c r="F5156" s="6" t="s">
        <v>6245</v>
      </c>
      <c r="G5156" s="6"/>
      <c r="H5156" s="40" t="s">
        <v>5588</v>
      </c>
      <c r="I5156" s="40" t="s">
        <v>3272</v>
      </c>
      <c r="J5156" s="40" t="s">
        <v>5805</v>
      </c>
      <c r="K5156" s="88" t="s">
        <v>30</v>
      </c>
    </row>
    <row r="5157" s="47" customFormat="1" ht="33" spans="1:11">
      <c r="A5157" s="35">
        <v>5127</v>
      </c>
      <c r="B5157" s="5" t="s">
        <v>837</v>
      </c>
      <c r="C5157" s="83" t="s">
        <v>6236</v>
      </c>
      <c r="D5157" s="6" t="s">
        <v>2273</v>
      </c>
      <c r="E5157" s="6" t="s">
        <v>6246</v>
      </c>
      <c r="F5157" s="6" t="s">
        <v>6247</v>
      </c>
      <c r="G5157" s="6"/>
      <c r="H5157" s="6" t="s">
        <v>4273</v>
      </c>
      <c r="I5157" s="40" t="s">
        <v>3272</v>
      </c>
      <c r="J5157" s="40" t="s">
        <v>5805</v>
      </c>
      <c r="K5157" s="164" t="s">
        <v>31</v>
      </c>
    </row>
    <row r="5158" s="47" customFormat="1" ht="17.25" spans="1:11">
      <c r="A5158" s="35">
        <v>5128</v>
      </c>
      <c r="B5158" s="5" t="s">
        <v>837</v>
      </c>
      <c r="C5158" s="83" t="s">
        <v>6236</v>
      </c>
      <c r="D5158" s="6" t="s">
        <v>2273</v>
      </c>
      <c r="E5158" s="6" t="s">
        <v>6248</v>
      </c>
      <c r="F5158" s="6" t="s">
        <v>6249</v>
      </c>
      <c r="G5158" s="6"/>
      <c r="H5158" s="40" t="s">
        <v>4273</v>
      </c>
      <c r="I5158" s="40" t="s">
        <v>3272</v>
      </c>
      <c r="J5158" s="40" t="s">
        <v>5805</v>
      </c>
      <c r="K5158" s="164" t="s">
        <v>30</v>
      </c>
    </row>
    <row r="5159" s="47" customFormat="1" ht="34.5" spans="1:11">
      <c r="A5159" s="35">
        <v>5129</v>
      </c>
      <c r="B5159" s="5" t="s">
        <v>837</v>
      </c>
      <c r="C5159" s="83" t="s">
        <v>6236</v>
      </c>
      <c r="D5159" s="6" t="s">
        <v>2273</v>
      </c>
      <c r="E5159" s="6" t="s">
        <v>6250</v>
      </c>
      <c r="F5159" s="6" t="s">
        <v>6251</v>
      </c>
      <c r="G5159" s="6"/>
      <c r="H5159" s="40" t="s">
        <v>5588</v>
      </c>
      <c r="I5159" s="40" t="s">
        <v>3272</v>
      </c>
      <c r="J5159" s="6" t="s">
        <v>2198</v>
      </c>
      <c r="K5159" s="144" t="s">
        <v>30</v>
      </c>
    </row>
    <row r="5160" s="47" customFormat="1" ht="34.5" spans="1:11">
      <c r="A5160" s="35">
        <v>5130</v>
      </c>
      <c r="B5160" s="5" t="s">
        <v>837</v>
      </c>
      <c r="C5160" s="83" t="s">
        <v>6236</v>
      </c>
      <c r="D5160" s="6" t="s">
        <v>2273</v>
      </c>
      <c r="E5160" s="6" t="s">
        <v>5759</v>
      </c>
      <c r="F5160" s="6" t="s">
        <v>6252</v>
      </c>
      <c r="G5160" s="6"/>
      <c r="H5160" s="40" t="s">
        <v>5588</v>
      </c>
      <c r="I5160" s="40" t="s">
        <v>3272</v>
      </c>
      <c r="J5160" s="40" t="s">
        <v>5626</v>
      </c>
      <c r="K5160" s="164" t="s">
        <v>30</v>
      </c>
    </row>
    <row r="5161" s="47" customFormat="1" ht="34.5" spans="1:11">
      <c r="A5161" s="35">
        <v>5131</v>
      </c>
      <c r="B5161" s="5" t="s">
        <v>837</v>
      </c>
      <c r="C5161" s="83" t="s">
        <v>6236</v>
      </c>
      <c r="D5161" s="6" t="s">
        <v>2273</v>
      </c>
      <c r="E5161" s="6" t="s">
        <v>6253</v>
      </c>
      <c r="F5161" s="6" t="s">
        <v>6254</v>
      </c>
      <c r="G5161" s="6"/>
      <c r="H5161" s="40" t="s">
        <v>5588</v>
      </c>
      <c r="I5161" s="40" t="s">
        <v>3272</v>
      </c>
      <c r="J5161" s="6" t="s">
        <v>2197</v>
      </c>
      <c r="K5161" s="144" t="s">
        <v>30</v>
      </c>
    </row>
    <row r="5162" s="47" customFormat="1" ht="115.5" spans="1:11">
      <c r="A5162" s="35">
        <v>5132</v>
      </c>
      <c r="B5162" s="5" t="s">
        <v>837</v>
      </c>
      <c r="C5162" s="83" t="s">
        <v>6236</v>
      </c>
      <c r="D5162" s="6" t="s">
        <v>2273</v>
      </c>
      <c r="E5162" s="6" t="s">
        <v>6255</v>
      </c>
      <c r="F5162" s="6" t="s">
        <v>6256</v>
      </c>
      <c r="G5162" s="6"/>
      <c r="H5162" s="40" t="s">
        <v>3097</v>
      </c>
      <c r="I5162" s="40" t="s">
        <v>3272</v>
      </c>
      <c r="J5162" s="40" t="s">
        <v>5805</v>
      </c>
      <c r="K5162" s="88" t="s">
        <v>30</v>
      </c>
    </row>
    <row r="5163" s="47" customFormat="1" ht="34.5" spans="1:11">
      <c r="A5163" s="35">
        <v>5133</v>
      </c>
      <c r="B5163" s="5" t="s">
        <v>837</v>
      </c>
      <c r="C5163" s="83" t="s">
        <v>6236</v>
      </c>
      <c r="D5163" s="6" t="s">
        <v>2273</v>
      </c>
      <c r="E5163" s="6" t="s">
        <v>6257</v>
      </c>
      <c r="F5163" s="6" t="s">
        <v>6258</v>
      </c>
      <c r="G5163" s="6"/>
      <c r="H5163" s="40" t="s">
        <v>5588</v>
      </c>
      <c r="I5163" s="40" t="s">
        <v>3272</v>
      </c>
      <c r="J5163" s="40" t="s">
        <v>5805</v>
      </c>
      <c r="K5163" s="88" t="s">
        <v>30</v>
      </c>
    </row>
    <row r="5164" s="47" customFormat="1" ht="34.5" spans="1:11">
      <c r="A5164" s="35">
        <v>5134</v>
      </c>
      <c r="B5164" s="5" t="s">
        <v>837</v>
      </c>
      <c r="C5164" s="83" t="s">
        <v>6236</v>
      </c>
      <c r="D5164" s="6" t="s">
        <v>2275</v>
      </c>
      <c r="E5164" s="6" t="s">
        <v>6259</v>
      </c>
      <c r="F5164" s="6" t="s">
        <v>6260</v>
      </c>
      <c r="G5164" s="6"/>
      <c r="H5164" s="40" t="s">
        <v>5588</v>
      </c>
      <c r="I5164" s="40" t="s">
        <v>3272</v>
      </c>
      <c r="J5164" s="6" t="s">
        <v>6261</v>
      </c>
      <c r="K5164" s="108" t="s">
        <v>30</v>
      </c>
    </row>
    <row r="5165" s="47" customFormat="1" ht="17.25" spans="1:11">
      <c r="A5165" s="35">
        <v>5135</v>
      </c>
      <c r="B5165" s="5" t="s">
        <v>837</v>
      </c>
      <c r="C5165" s="83" t="s">
        <v>6236</v>
      </c>
      <c r="D5165" s="6" t="s">
        <v>2275</v>
      </c>
      <c r="E5165" s="6" t="s">
        <v>6262</v>
      </c>
      <c r="F5165" s="6"/>
      <c r="G5165" s="6"/>
      <c r="H5165" s="6" t="s">
        <v>3271</v>
      </c>
      <c r="I5165" s="40" t="s">
        <v>3272</v>
      </c>
      <c r="J5165" s="6" t="s">
        <v>6261</v>
      </c>
      <c r="K5165" s="108" t="s">
        <v>30</v>
      </c>
    </row>
    <row r="5166" s="47" customFormat="1" ht="34.5" spans="1:11">
      <c r="A5166" s="35">
        <v>5136</v>
      </c>
      <c r="B5166" s="5" t="s">
        <v>837</v>
      </c>
      <c r="C5166" s="83" t="s">
        <v>6236</v>
      </c>
      <c r="D5166" s="6" t="s">
        <v>2275</v>
      </c>
      <c r="E5166" s="6" t="s">
        <v>6263</v>
      </c>
      <c r="F5166" s="6" t="s">
        <v>6264</v>
      </c>
      <c r="G5166" s="6"/>
      <c r="H5166" s="40" t="s">
        <v>5588</v>
      </c>
      <c r="I5166" s="40" t="s">
        <v>3272</v>
      </c>
      <c r="J5166" s="6" t="s">
        <v>6261</v>
      </c>
      <c r="K5166" s="144" t="s">
        <v>30</v>
      </c>
    </row>
    <row r="5167" s="47" customFormat="1" ht="34.5" spans="1:11">
      <c r="A5167" s="35">
        <v>5137</v>
      </c>
      <c r="B5167" s="5" t="s">
        <v>837</v>
      </c>
      <c r="C5167" s="83" t="s">
        <v>6236</v>
      </c>
      <c r="D5167" s="6" t="s">
        <v>2275</v>
      </c>
      <c r="E5167" s="6" t="s">
        <v>6265</v>
      </c>
      <c r="F5167" s="6" t="s">
        <v>6266</v>
      </c>
      <c r="G5167" s="6"/>
      <c r="H5167" s="40" t="s">
        <v>5588</v>
      </c>
      <c r="I5167" s="40" t="s">
        <v>3272</v>
      </c>
      <c r="J5167" s="6" t="s">
        <v>6261</v>
      </c>
      <c r="K5167" s="144" t="s">
        <v>30</v>
      </c>
    </row>
    <row r="5168" s="47" customFormat="1" ht="34.5" spans="1:11">
      <c r="A5168" s="35">
        <v>5138</v>
      </c>
      <c r="B5168" s="5" t="s">
        <v>837</v>
      </c>
      <c r="C5168" s="83" t="s">
        <v>6236</v>
      </c>
      <c r="D5168" s="6" t="s">
        <v>2275</v>
      </c>
      <c r="E5168" s="6" t="s">
        <v>6267</v>
      </c>
      <c r="F5168" s="6" t="s">
        <v>6268</v>
      </c>
      <c r="G5168" s="6"/>
      <c r="H5168" s="40" t="s">
        <v>5588</v>
      </c>
      <c r="I5168" s="40" t="s">
        <v>3272</v>
      </c>
      <c r="J5168" s="6" t="s">
        <v>6261</v>
      </c>
      <c r="K5168" s="164" t="s">
        <v>30</v>
      </c>
    </row>
    <row r="5169" s="47" customFormat="1" ht="17.25" spans="1:11">
      <c r="A5169" s="35">
        <v>5139</v>
      </c>
      <c r="B5169" s="5" t="s">
        <v>837</v>
      </c>
      <c r="C5169" s="83" t="s">
        <v>6236</v>
      </c>
      <c r="D5169" s="6" t="s">
        <v>2275</v>
      </c>
      <c r="E5169" s="6" t="s">
        <v>6269</v>
      </c>
      <c r="F5169" s="6"/>
      <c r="G5169" s="6"/>
      <c r="H5169" s="6" t="s">
        <v>3271</v>
      </c>
      <c r="I5169" s="40" t="s">
        <v>3272</v>
      </c>
      <c r="J5169" s="6" t="s">
        <v>6261</v>
      </c>
      <c r="K5169" s="108" t="s">
        <v>30</v>
      </c>
    </row>
    <row r="5170" s="47" customFormat="1" ht="34.5" spans="1:11">
      <c r="A5170" s="35">
        <v>5140</v>
      </c>
      <c r="B5170" s="5" t="s">
        <v>837</v>
      </c>
      <c r="C5170" s="83" t="s">
        <v>6236</v>
      </c>
      <c r="D5170" s="6" t="s">
        <v>2275</v>
      </c>
      <c r="E5170" s="6" t="s">
        <v>6270</v>
      </c>
      <c r="F5170" s="6" t="s">
        <v>6271</v>
      </c>
      <c r="G5170" s="6"/>
      <c r="H5170" s="40" t="s">
        <v>5588</v>
      </c>
      <c r="I5170" s="40" t="s">
        <v>3272</v>
      </c>
      <c r="J5170" s="6" t="s">
        <v>6261</v>
      </c>
      <c r="K5170" s="164" t="s">
        <v>30</v>
      </c>
    </row>
    <row r="5171" s="47" customFormat="1" ht="49.5" spans="1:11">
      <c r="A5171" s="35">
        <v>5141</v>
      </c>
      <c r="B5171" s="5" t="s">
        <v>837</v>
      </c>
      <c r="C5171" s="83" t="s">
        <v>6236</v>
      </c>
      <c r="D5171" s="6" t="s">
        <v>2275</v>
      </c>
      <c r="E5171" s="6" t="s">
        <v>6272</v>
      </c>
      <c r="F5171" s="6" t="s">
        <v>6273</v>
      </c>
      <c r="G5171" s="6"/>
      <c r="H5171" s="40" t="s">
        <v>5588</v>
      </c>
      <c r="I5171" s="40" t="s">
        <v>3272</v>
      </c>
      <c r="J5171" s="6" t="s">
        <v>6261</v>
      </c>
      <c r="K5171" s="108" t="s">
        <v>30</v>
      </c>
    </row>
    <row r="5172" s="47" customFormat="1" ht="34.5" spans="1:11">
      <c r="A5172" s="35">
        <v>5142</v>
      </c>
      <c r="B5172" s="5" t="s">
        <v>837</v>
      </c>
      <c r="C5172" s="83" t="s">
        <v>6236</v>
      </c>
      <c r="D5172" s="6" t="s">
        <v>2275</v>
      </c>
      <c r="E5172" s="6" t="s">
        <v>6274</v>
      </c>
      <c r="F5172" s="6" t="s">
        <v>6275</v>
      </c>
      <c r="G5172" s="6"/>
      <c r="H5172" s="40" t="s">
        <v>5588</v>
      </c>
      <c r="I5172" s="40" t="s">
        <v>3272</v>
      </c>
      <c r="J5172" s="6" t="s">
        <v>6261</v>
      </c>
      <c r="K5172" s="144" t="s">
        <v>30</v>
      </c>
    </row>
    <row r="5173" s="47" customFormat="1" ht="34.5" spans="1:11">
      <c r="A5173" s="35">
        <v>5143</v>
      </c>
      <c r="B5173" s="5" t="s">
        <v>837</v>
      </c>
      <c r="C5173" s="83" t="s">
        <v>6236</v>
      </c>
      <c r="D5173" s="6" t="s">
        <v>2275</v>
      </c>
      <c r="E5173" s="6" t="s">
        <v>6276</v>
      </c>
      <c r="F5173" s="6" t="s">
        <v>6277</v>
      </c>
      <c r="G5173" s="6"/>
      <c r="H5173" s="40" t="s">
        <v>5588</v>
      </c>
      <c r="I5173" s="40" t="s">
        <v>3272</v>
      </c>
      <c r="J5173" s="6" t="s">
        <v>6261</v>
      </c>
      <c r="K5173" s="108" t="s">
        <v>30</v>
      </c>
    </row>
    <row r="5174" s="47" customFormat="1" ht="34.5" spans="1:11">
      <c r="A5174" s="35">
        <v>5144</v>
      </c>
      <c r="B5174" s="5" t="s">
        <v>837</v>
      </c>
      <c r="C5174" s="83" t="s">
        <v>6236</v>
      </c>
      <c r="D5174" s="6" t="s">
        <v>2275</v>
      </c>
      <c r="E5174" s="6" t="s">
        <v>6278</v>
      </c>
      <c r="F5174" s="6"/>
      <c r="G5174" s="6"/>
      <c r="H5174" s="40" t="s">
        <v>5588</v>
      </c>
      <c r="I5174" s="40" t="s">
        <v>3272</v>
      </c>
      <c r="J5174" s="6" t="s">
        <v>6261</v>
      </c>
      <c r="K5174" s="108" t="s">
        <v>30</v>
      </c>
    </row>
    <row r="5175" s="47" customFormat="1" ht="49.5" spans="1:11">
      <c r="A5175" s="35">
        <v>5145</v>
      </c>
      <c r="B5175" s="5" t="s">
        <v>837</v>
      </c>
      <c r="C5175" s="83" t="s">
        <v>6236</v>
      </c>
      <c r="D5175" s="6" t="s">
        <v>2275</v>
      </c>
      <c r="E5175" s="6" t="s">
        <v>6279</v>
      </c>
      <c r="F5175" s="6" t="s">
        <v>6280</v>
      </c>
      <c r="G5175" s="6"/>
      <c r="H5175" s="40" t="s">
        <v>5588</v>
      </c>
      <c r="I5175" s="40" t="s">
        <v>3272</v>
      </c>
      <c r="J5175" s="6" t="s">
        <v>6261</v>
      </c>
      <c r="K5175" s="88" t="s">
        <v>30</v>
      </c>
    </row>
    <row r="5176" s="47" customFormat="1" ht="34.5" spans="1:11">
      <c r="A5176" s="35">
        <v>5146</v>
      </c>
      <c r="B5176" s="5" t="s">
        <v>837</v>
      </c>
      <c r="C5176" s="83" t="s">
        <v>6236</v>
      </c>
      <c r="D5176" s="6" t="s">
        <v>2275</v>
      </c>
      <c r="E5176" s="6" t="s">
        <v>6281</v>
      </c>
      <c r="F5176" s="6" t="s">
        <v>6282</v>
      </c>
      <c r="G5176" s="6"/>
      <c r="H5176" s="40" t="s">
        <v>5588</v>
      </c>
      <c r="I5176" s="40" t="s">
        <v>3272</v>
      </c>
      <c r="J5176" s="6" t="s">
        <v>6261</v>
      </c>
      <c r="K5176" s="144" t="s">
        <v>30</v>
      </c>
    </row>
    <row r="5177" s="47" customFormat="1" ht="34.5" spans="1:11">
      <c r="A5177" s="35">
        <v>5147</v>
      </c>
      <c r="B5177" s="5" t="s">
        <v>837</v>
      </c>
      <c r="C5177" s="83" t="s">
        <v>6236</v>
      </c>
      <c r="D5177" s="30" t="s">
        <v>2275</v>
      </c>
      <c r="E5177" s="6" t="s">
        <v>6283</v>
      </c>
      <c r="F5177" s="6"/>
      <c r="G5177" s="6"/>
      <c r="H5177" s="40" t="s">
        <v>5588</v>
      </c>
      <c r="I5177" s="40" t="s">
        <v>3272</v>
      </c>
      <c r="J5177" s="6" t="s">
        <v>6261</v>
      </c>
      <c r="K5177" s="108" t="s">
        <v>30</v>
      </c>
    </row>
    <row r="5178" s="47" customFormat="1" ht="34.5" spans="1:11">
      <c r="A5178" s="35">
        <v>5148</v>
      </c>
      <c r="B5178" s="5" t="s">
        <v>837</v>
      </c>
      <c r="C5178" s="83" t="s">
        <v>6236</v>
      </c>
      <c r="D5178" s="6" t="s">
        <v>2275</v>
      </c>
      <c r="E5178" s="6" t="s">
        <v>6055</v>
      </c>
      <c r="F5178" s="6" t="s">
        <v>6284</v>
      </c>
      <c r="G5178" s="6"/>
      <c r="H5178" s="40" t="s">
        <v>5588</v>
      </c>
      <c r="I5178" s="40" t="s">
        <v>3272</v>
      </c>
      <c r="J5178" s="6" t="s">
        <v>2198</v>
      </c>
      <c r="K5178" s="144" t="s">
        <v>30</v>
      </c>
    </row>
    <row r="5179" s="47" customFormat="1" ht="34.5" spans="1:11">
      <c r="A5179" s="35">
        <v>5149</v>
      </c>
      <c r="B5179" s="5" t="s">
        <v>837</v>
      </c>
      <c r="C5179" s="83" t="s">
        <v>6236</v>
      </c>
      <c r="D5179" s="6" t="s">
        <v>2275</v>
      </c>
      <c r="E5179" s="6" t="s">
        <v>5776</v>
      </c>
      <c r="F5179" s="6" t="s">
        <v>6284</v>
      </c>
      <c r="G5179" s="6"/>
      <c r="H5179" s="40" t="s">
        <v>5588</v>
      </c>
      <c r="I5179" s="40" t="s">
        <v>3272</v>
      </c>
      <c r="J5179" s="6" t="s">
        <v>2198</v>
      </c>
      <c r="K5179" s="144" t="s">
        <v>30</v>
      </c>
    </row>
    <row r="5180" s="47" customFormat="1" ht="34.5" spans="1:11">
      <c r="A5180" s="35">
        <v>5150</v>
      </c>
      <c r="B5180" s="5" t="s">
        <v>837</v>
      </c>
      <c r="C5180" s="83" t="s">
        <v>6236</v>
      </c>
      <c r="D5180" s="6" t="s">
        <v>2275</v>
      </c>
      <c r="E5180" s="6" t="s">
        <v>6086</v>
      </c>
      <c r="F5180" s="6" t="s">
        <v>6284</v>
      </c>
      <c r="G5180" s="6"/>
      <c r="H5180" s="40" t="s">
        <v>5588</v>
      </c>
      <c r="I5180" s="40" t="s">
        <v>3272</v>
      </c>
      <c r="J5180" s="6" t="s">
        <v>2198</v>
      </c>
      <c r="K5180" s="144" t="s">
        <v>30</v>
      </c>
    </row>
    <row r="5181" s="47" customFormat="1" ht="34.5" spans="1:11">
      <c r="A5181" s="35">
        <v>5151</v>
      </c>
      <c r="B5181" s="5" t="s">
        <v>837</v>
      </c>
      <c r="C5181" s="83" t="s">
        <v>6236</v>
      </c>
      <c r="D5181" s="30" t="s">
        <v>2275</v>
      </c>
      <c r="E5181" s="6" t="s">
        <v>6285</v>
      </c>
      <c r="F5181" s="6" t="s">
        <v>6286</v>
      </c>
      <c r="G5181" s="6"/>
      <c r="H5181" s="40" t="s">
        <v>5588</v>
      </c>
      <c r="I5181" s="40" t="s">
        <v>3272</v>
      </c>
      <c r="J5181" s="6" t="s">
        <v>6261</v>
      </c>
      <c r="K5181" s="144" t="s">
        <v>30</v>
      </c>
    </row>
    <row r="5182" s="47" customFormat="1" ht="34.5" spans="1:11">
      <c r="A5182" s="35">
        <v>5152</v>
      </c>
      <c r="B5182" s="5" t="s">
        <v>837</v>
      </c>
      <c r="C5182" s="83" t="s">
        <v>6236</v>
      </c>
      <c r="D5182" s="30" t="s">
        <v>2275</v>
      </c>
      <c r="E5182" s="6" t="s">
        <v>6239</v>
      </c>
      <c r="F5182" s="6" t="s">
        <v>6240</v>
      </c>
      <c r="G5182" s="6"/>
      <c r="H5182" s="40" t="s">
        <v>5588</v>
      </c>
      <c r="I5182" s="40" t="s">
        <v>3272</v>
      </c>
      <c r="J5182" s="6" t="s">
        <v>6261</v>
      </c>
      <c r="K5182" s="88" t="s">
        <v>30</v>
      </c>
    </row>
    <row r="5183" s="47" customFormat="1" ht="49.5" spans="1:11">
      <c r="A5183" s="35">
        <v>5153</v>
      </c>
      <c r="B5183" s="5" t="s">
        <v>837</v>
      </c>
      <c r="C5183" s="83" t="s">
        <v>6236</v>
      </c>
      <c r="D5183" s="203" t="s">
        <v>2276</v>
      </c>
      <c r="E5183" s="6" t="s">
        <v>6287</v>
      </c>
      <c r="F5183" s="43"/>
      <c r="G5183" s="6"/>
      <c r="H5183" s="40" t="s">
        <v>5588</v>
      </c>
      <c r="I5183" s="40" t="s">
        <v>3272</v>
      </c>
      <c r="J5183" s="6" t="s">
        <v>6288</v>
      </c>
      <c r="K5183" s="144" t="s">
        <v>30</v>
      </c>
    </row>
    <row r="5184" s="47" customFormat="1" ht="34.5" spans="1:11">
      <c r="A5184" s="35">
        <v>5154</v>
      </c>
      <c r="B5184" s="5" t="s">
        <v>837</v>
      </c>
      <c r="C5184" s="83" t="s">
        <v>6236</v>
      </c>
      <c r="D5184" s="203" t="s">
        <v>2276</v>
      </c>
      <c r="E5184" s="6" t="s">
        <v>6289</v>
      </c>
      <c r="F5184" s="43" t="s">
        <v>6290</v>
      </c>
      <c r="G5184" s="6"/>
      <c r="H5184" s="40" t="s">
        <v>5588</v>
      </c>
      <c r="I5184" s="40" t="s">
        <v>3272</v>
      </c>
      <c r="J5184" s="6" t="s">
        <v>6288</v>
      </c>
      <c r="K5184" s="88" t="s">
        <v>30</v>
      </c>
    </row>
    <row r="5185" s="47" customFormat="1" ht="34.5" spans="1:11">
      <c r="A5185" s="35">
        <v>5155</v>
      </c>
      <c r="B5185" s="5" t="s">
        <v>837</v>
      </c>
      <c r="C5185" s="83" t="s">
        <v>6236</v>
      </c>
      <c r="D5185" s="203" t="s">
        <v>2276</v>
      </c>
      <c r="E5185" s="6" t="s">
        <v>6291</v>
      </c>
      <c r="F5185" s="43"/>
      <c r="G5185" s="6"/>
      <c r="H5185" s="40" t="s">
        <v>5588</v>
      </c>
      <c r="I5185" s="40" t="s">
        <v>3272</v>
      </c>
      <c r="J5185" s="6" t="s">
        <v>6288</v>
      </c>
      <c r="K5185" s="88" t="s">
        <v>30</v>
      </c>
    </row>
    <row r="5186" s="47" customFormat="1" ht="34.5" spans="1:11">
      <c r="A5186" s="35">
        <v>5156</v>
      </c>
      <c r="B5186" s="5" t="s">
        <v>837</v>
      </c>
      <c r="C5186" s="83" t="s">
        <v>6236</v>
      </c>
      <c r="D5186" s="203" t="s">
        <v>2276</v>
      </c>
      <c r="E5186" s="6" t="s">
        <v>6292</v>
      </c>
      <c r="F5186" s="43"/>
      <c r="G5186" s="6"/>
      <c r="H5186" s="40" t="s">
        <v>5588</v>
      </c>
      <c r="I5186" s="40" t="s">
        <v>3272</v>
      </c>
      <c r="J5186" s="6" t="s">
        <v>6288</v>
      </c>
      <c r="K5186" s="144" t="s">
        <v>30</v>
      </c>
    </row>
    <row r="5187" s="47" customFormat="1" ht="49.5" spans="1:11">
      <c r="A5187" s="35">
        <v>5157</v>
      </c>
      <c r="B5187" s="5" t="s">
        <v>837</v>
      </c>
      <c r="C5187" s="83" t="s">
        <v>6236</v>
      </c>
      <c r="D5187" s="203" t="s">
        <v>2276</v>
      </c>
      <c r="E5187" s="6" t="s">
        <v>6293</v>
      </c>
      <c r="F5187" s="43"/>
      <c r="G5187" s="6"/>
      <c r="H5187" s="40" t="s">
        <v>5588</v>
      </c>
      <c r="I5187" s="40" t="s">
        <v>3272</v>
      </c>
      <c r="J5187" s="6" t="s">
        <v>6288</v>
      </c>
      <c r="K5187" s="144" t="s">
        <v>30</v>
      </c>
    </row>
    <row r="5188" s="47" customFormat="1" ht="49.5" spans="1:11">
      <c r="A5188" s="35">
        <v>5158</v>
      </c>
      <c r="B5188" s="5" t="s">
        <v>837</v>
      </c>
      <c r="C5188" s="83" t="s">
        <v>6236</v>
      </c>
      <c r="D5188" s="203" t="s">
        <v>2276</v>
      </c>
      <c r="E5188" s="6" t="s">
        <v>6294</v>
      </c>
      <c r="F5188" s="43"/>
      <c r="G5188" s="6"/>
      <c r="H5188" s="40" t="s">
        <v>5588</v>
      </c>
      <c r="I5188" s="40" t="s">
        <v>3272</v>
      </c>
      <c r="J5188" s="6" t="s">
        <v>6288</v>
      </c>
      <c r="K5188" s="144" t="s">
        <v>30</v>
      </c>
    </row>
    <row r="5189" s="47" customFormat="1" ht="49.5" spans="1:11">
      <c r="A5189" s="35">
        <v>5159</v>
      </c>
      <c r="B5189" s="5" t="s">
        <v>837</v>
      </c>
      <c r="C5189" s="83" t="s">
        <v>6236</v>
      </c>
      <c r="D5189" s="203" t="s">
        <v>2276</v>
      </c>
      <c r="E5189" s="6" t="s">
        <v>6295</v>
      </c>
      <c r="F5189" s="43"/>
      <c r="G5189" s="6"/>
      <c r="H5189" s="40" t="s">
        <v>5588</v>
      </c>
      <c r="I5189" s="40" t="s">
        <v>3272</v>
      </c>
      <c r="J5189" s="6" t="s">
        <v>6288</v>
      </c>
      <c r="K5189" s="144" t="s">
        <v>30</v>
      </c>
    </row>
    <row r="5190" s="47" customFormat="1" ht="34.5" spans="1:11">
      <c r="A5190" s="35">
        <v>5160</v>
      </c>
      <c r="B5190" s="5" t="s">
        <v>837</v>
      </c>
      <c r="C5190" s="83" t="s">
        <v>6236</v>
      </c>
      <c r="D5190" s="203" t="s">
        <v>2276</v>
      </c>
      <c r="E5190" s="6" t="s">
        <v>6296</v>
      </c>
      <c r="F5190" s="43"/>
      <c r="G5190" s="6"/>
      <c r="H5190" s="40" t="s">
        <v>5588</v>
      </c>
      <c r="I5190" s="40" t="s">
        <v>3272</v>
      </c>
      <c r="J5190" s="6" t="s">
        <v>6288</v>
      </c>
      <c r="K5190" s="144" t="s">
        <v>30</v>
      </c>
    </row>
    <row r="5191" s="47" customFormat="1" ht="34.5" spans="1:11">
      <c r="A5191" s="35">
        <v>5161</v>
      </c>
      <c r="B5191" s="5" t="s">
        <v>837</v>
      </c>
      <c r="C5191" s="83" t="s">
        <v>6236</v>
      </c>
      <c r="D5191" s="203" t="s">
        <v>2276</v>
      </c>
      <c r="E5191" s="6" t="s">
        <v>6297</v>
      </c>
      <c r="F5191" s="43"/>
      <c r="G5191" s="6"/>
      <c r="H5191" s="40" t="s">
        <v>5588</v>
      </c>
      <c r="I5191" s="40" t="s">
        <v>3272</v>
      </c>
      <c r="J5191" s="6" t="s">
        <v>6288</v>
      </c>
      <c r="K5191" s="144" t="s">
        <v>30</v>
      </c>
    </row>
    <row r="5192" s="47" customFormat="1" ht="34.5" spans="1:11">
      <c r="A5192" s="35">
        <v>5162</v>
      </c>
      <c r="B5192" s="5" t="s">
        <v>837</v>
      </c>
      <c r="C5192" s="83" t="s">
        <v>6236</v>
      </c>
      <c r="D5192" s="203" t="s">
        <v>2276</v>
      </c>
      <c r="E5192" s="6" t="s">
        <v>6298</v>
      </c>
      <c r="F5192" s="43"/>
      <c r="G5192" s="6"/>
      <c r="H5192" s="40" t="s">
        <v>5588</v>
      </c>
      <c r="I5192" s="40" t="s">
        <v>3272</v>
      </c>
      <c r="J5192" s="6" t="s">
        <v>6288</v>
      </c>
      <c r="K5192" s="144" t="s">
        <v>30</v>
      </c>
    </row>
    <row r="5193" s="47" customFormat="1" ht="132" spans="1:11">
      <c r="A5193" s="35">
        <v>5163</v>
      </c>
      <c r="B5193" s="5" t="s">
        <v>837</v>
      </c>
      <c r="C5193" s="83" t="s">
        <v>6236</v>
      </c>
      <c r="D5193" s="203" t="s">
        <v>2276</v>
      </c>
      <c r="E5193" s="6" t="s">
        <v>6299</v>
      </c>
      <c r="F5193" s="43"/>
      <c r="G5193" s="6"/>
      <c r="H5193" s="40" t="s">
        <v>5588</v>
      </c>
      <c r="I5193" s="40" t="s">
        <v>3272</v>
      </c>
      <c r="J5193" s="6" t="s">
        <v>6288</v>
      </c>
      <c r="K5193" s="144" t="s">
        <v>30</v>
      </c>
    </row>
    <row r="5194" s="47" customFormat="1" ht="49.5" spans="1:11">
      <c r="A5194" s="35">
        <v>5164</v>
      </c>
      <c r="B5194" s="5" t="s">
        <v>837</v>
      </c>
      <c r="C5194" s="83" t="s">
        <v>6236</v>
      </c>
      <c r="D5194" s="203" t="s">
        <v>2276</v>
      </c>
      <c r="E5194" s="6" t="s">
        <v>6300</v>
      </c>
      <c r="F5194" s="43"/>
      <c r="G5194" s="6"/>
      <c r="H5194" s="40" t="s">
        <v>5588</v>
      </c>
      <c r="I5194" s="40" t="s">
        <v>3272</v>
      </c>
      <c r="J5194" s="6" t="s">
        <v>6288</v>
      </c>
      <c r="K5194" s="88" t="s">
        <v>30</v>
      </c>
    </row>
    <row r="5195" s="47" customFormat="1" ht="34.5" spans="1:11">
      <c r="A5195" s="35">
        <v>5165</v>
      </c>
      <c r="B5195" s="5" t="s">
        <v>837</v>
      </c>
      <c r="C5195" s="83" t="s">
        <v>6236</v>
      </c>
      <c r="D5195" s="203" t="s">
        <v>2276</v>
      </c>
      <c r="E5195" s="6" t="s">
        <v>6301</v>
      </c>
      <c r="F5195" s="43"/>
      <c r="G5195" s="6"/>
      <c r="H5195" s="40" t="s">
        <v>5588</v>
      </c>
      <c r="I5195" s="40" t="s">
        <v>3272</v>
      </c>
      <c r="J5195" s="6" t="s">
        <v>6288</v>
      </c>
      <c r="K5195" s="42" t="s">
        <v>30</v>
      </c>
    </row>
    <row r="5196" s="47" customFormat="1" ht="49.5" spans="1:11">
      <c r="A5196" s="35">
        <v>5166</v>
      </c>
      <c r="B5196" s="5" t="s">
        <v>837</v>
      </c>
      <c r="C5196" s="83" t="s">
        <v>6236</v>
      </c>
      <c r="D5196" s="203" t="s">
        <v>2276</v>
      </c>
      <c r="E5196" s="6" t="s">
        <v>6302</v>
      </c>
      <c r="F5196" s="43"/>
      <c r="G5196" s="6"/>
      <c r="H5196" s="40" t="s">
        <v>5588</v>
      </c>
      <c r="I5196" s="40" t="s">
        <v>3272</v>
      </c>
      <c r="J5196" s="6" t="s">
        <v>6288</v>
      </c>
      <c r="K5196" s="42" t="s">
        <v>30</v>
      </c>
    </row>
    <row r="5197" s="47" customFormat="1" ht="34.5" spans="1:11">
      <c r="A5197" s="35">
        <v>5167</v>
      </c>
      <c r="B5197" s="5" t="s">
        <v>837</v>
      </c>
      <c r="C5197" s="83" t="s">
        <v>6236</v>
      </c>
      <c r="D5197" s="203" t="s">
        <v>2276</v>
      </c>
      <c r="E5197" s="6" t="s">
        <v>6303</v>
      </c>
      <c r="F5197" s="43"/>
      <c r="G5197" s="6"/>
      <c r="H5197" s="40" t="s">
        <v>5588</v>
      </c>
      <c r="I5197" s="40" t="s">
        <v>3272</v>
      </c>
      <c r="J5197" s="6" t="s">
        <v>6288</v>
      </c>
      <c r="K5197" s="42" t="s">
        <v>30</v>
      </c>
    </row>
    <row r="5198" s="47" customFormat="1" ht="34.5" spans="1:11">
      <c r="A5198" s="35">
        <v>5168</v>
      </c>
      <c r="B5198" s="5" t="s">
        <v>837</v>
      </c>
      <c r="C5198" s="83" t="s">
        <v>6236</v>
      </c>
      <c r="D5198" s="203" t="s">
        <v>2276</v>
      </c>
      <c r="E5198" s="6" t="s">
        <v>6304</v>
      </c>
      <c r="F5198" s="43"/>
      <c r="G5198" s="6"/>
      <c r="H5198" s="40" t="s">
        <v>5588</v>
      </c>
      <c r="I5198" s="40" t="s">
        <v>3272</v>
      </c>
      <c r="J5198" s="6" t="s">
        <v>6288</v>
      </c>
      <c r="K5198" s="42" t="s">
        <v>30</v>
      </c>
    </row>
    <row r="5199" s="47" customFormat="1" ht="34.5" spans="1:11">
      <c r="A5199" s="35">
        <v>5169</v>
      </c>
      <c r="B5199" s="5" t="s">
        <v>837</v>
      </c>
      <c r="C5199" s="83" t="s">
        <v>6236</v>
      </c>
      <c r="D5199" s="203" t="s">
        <v>2276</v>
      </c>
      <c r="E5199" s="6" t="s">
        <v>6305</v>
      </c>
      <c r="F5199" s="43"/>
      <c r="G5199" s="6"/>
      <c r="H5199" s="40" t="s">
        <v>5588</v>
      </c>
      <c r="I5199" s="40" t="s">
        <v>3272</v>
      </c>
      <c r="J5199" s="6" t="s">
        <v>6288</v>
      </c>
      <c r="K5199" s="42" t="s">
        <v>30</v>
      </c>
    </row>
    <row r="5200" s="47" customFormat="1" ht="66" spans="1:11">
      <c r="A5200" s="35">
        <v>5170</v>
      </c>
      <c r="B5200" s="5" t="s">
        <v>837</v>
      </c>
      <c r="C5200" s="83" t="s">
        <v>6236</v>
      </c>
      <c r="D5200" s="203" t="s">
        <v>2276</v>
      </c>
      <c r="E5200" s="6" t="s">
        <v>6306</v>
      </c>
      <c r="F5200" s="43"/>
      <c r="G5200" s="6"/>
      <c r="H5200" s="40" t="s">
        <v>5588</v>
      </c>
      <c r="I5200" s="40" t="s">
        <v>3272</v>
      </c>
      <c r="J5200" s="6" t="s">
        <v>6288</v>
      </c>
      <c r="K5200" s="144" t="s">
        <v>30</v>
      </c>
    </row>
    <row r="5201" s="47" customFormat="1" ht="49.5" spans="1:11">
      <c r="A5201" s="35">
        <v>5171</v>
      </c>
      <c r="B5201" s="5" t="s">
        <v>837</v>
      </c>
      <c r="C5201" s="83" t="s">
        <v>6236</v>
      </c>
      <c r="D5201" s="203" t="s">
        <v>2276</v>
      </c>
      <c r="E5201" s="6" t="s">
        <v>6307</v>
      </c>
      <c r="F5201" s="43"/>
      <c r="G5201" s="6"/>
      <c r="H5201" s="40" t="s">
        <v>5588</v>
      </c>
      <c r="I5201" s="40" t="s">
        <v>3272</v>
      </c>
      <c r="J5201" s="6" t="s">
        <v>6288</v>
      </c>
      <c r="K5201" s="144" t="s">
        <v>30</v>
      </c>
    </row>
    <row r="5202" s="47" customFormat="1" ht="66" spans="1:11">
      <c r="A5202" s="35">
        <v>5172</v>
      </c>
      <c r="B5202" s="5" t="s">
        <v>837</v>
      </c>
      <c r="C5202" s="83" t="s">
        <v>6236</v>
      </c>
      <c r="D5202" s="203" t="s">
        <v>2276</v>
      </c>
      <c r="E5202" s="6" t="s">
        <v>6308</v>
      </c>
      <c r="F5202" s="43"/>
      <c r="G5202" s="6"/>
      <c r="H5202" s="40" t="s">
        <v>5588</v>
      </c>
      <c r="I5202" s="40" t="s">
        <v>3272</v>
      </c>
      <c r="J5202" s="6" t="s">
        <v>6288</v>
      </c>
      <c r="K5202" s="42" t="s">
        <v>30</v>
      </c>
    </row>
    <row r="5203" s="47" customFormat="1" ht="66" spans="1:11">
      <c r="A5203" s="35">
        <v>5173</v>
      </c>
      <c r="B5203" s="5" t="s">
        <v>837</v>
      </c>
      <c r="C5203" s="83" t="s">
        <v>6236</v>
      </c>
      <c r="D5203" s="203" t="s">
        <v>2276</v>
      </c>
      <c r="E5203" s="6" t="s">
        <v>6309</v>
      </c>
      <c r="F5203" s="43"/>
      <c r="G5203" s="6"/>
      <c r="H5203" s="40" t="s">
        <v>5588</v>
      </c>
      <c r="I5203" s="40" t="s">
        <v>3272</v>
      </c>
      <c r="J5203" s="6" t="s">
        <v>6288</v>
      </c>
      <c r="K5203" s="42" t="s">
        <v>30</v>
      </c>
    </row>
    <row r="5204" s="47" customFormat="1" ht="66" spans="1:11">
      <c r="A5204" s="35">
        <v>5174</v>
      </c>
      <c r="B5204" s="5" t="s">
        <v>837</v>
      </c>
      <c r="C5204" s="83" t="s">
        <v>6236</v>
      </c>
      <c r="D5204" s="203" t="s">
        <v>2276</v>
      </c>
      <c r="E5204" s="6" t="s">
        <v>6310</v>
      </c>
      <c r="F5204" s="43"/>
      <c r="G5204" s="6"/>
      <c r="H5204" s="40" t="s">
        <v>5588</v>
      </c>
      <c r="I5204" s="40" t="s">
        <v>3272</v>
      </c>
      <c r="J5204" s="6" t="s">
        <v>6288</v>
      </c>
      <c r="K5204" s="42" t="s">
        <v>30</v>
      </c>
    </row>
    <row r="5205" s="47" customFormat="1" ht="66" spans="1:11">
      <c r="A5205" s="35">
        <v>5175</v>
      </c>
      <c r="B5205" s="5" t="s">
        <v>837</v>
      </c>
      <c r="C5205" s="83" t="s">
        <v>6236</v>
      </c>
      <c r="D5205" s="203" t="s">
        <v>2276</v>
      </c>
      <c r="E5205" s="6" t="s">
        <v>6311</v>
      </c>
      <c r="F5205" s="43"/>
      <c r="G5205" s="6"/>
      <c r="H5205" s="40" t="s">
        <v>5588</v>
      </c>
      <c r="I5205" s="40" t="s">
        <v>3272</v>
      </c>
      <c r="J5205" s="6" t="s">
        <v>6288</v>
      </c>
      <c r="K5205" s="42" t="s">
        <v>30</v>
      </c>
    </row>
    <row r="5206" s="47" customFormat="1" ht="34.5" spans="1:11">
      <c r="A5206" s="35">
        <v>5176</v>
      </c>
      <c r="B5206" s="5" t="s">
        <v>837</v>
      </c>
      <c r="C5206" s="83" t="s">
        <v>6236</v>
      </c>
      <c r="D5206" s="203" t="s">
        <v>2276</v>
      </c>
      <c r="E5206" s="6" t="s">
        <v>6312</v>
      </c>
      <c r="F5206" s="43"/>
      <c r="G5206" s="6"/>
      <c r="H5206" s="40" t="s">
        <v>5588</v>
      </c>
      <c r="I5206" s="40" t="s">
        <v>3272</v>
      </c>
      <c r="J5206" s="6" t="s">
        <v>6288</v>
      </c>
      <c r="K5206" s="88" t="s">
        <v>30</v>
      </c>
    </row>
    <row r="5207" s="47" customFormat="1" ht="49.5" spans="1:11">
      <c r="A5207" s="35">
        <v>5177</v>
      </c>
      <c r="B5207" s="5" t="s">
        <v>837</v>
      </c>
      <c r="C5207" s="83" t="s">
        <v>6236</v>
      </c>
      <c r="D5207" s="203" t="s">
        <v>2276</v>
      </c>
      <c r="E5207" s="6" t="s">
        <v>6313</v>
      </c>
      <c r="F5207" s="43"/>
      <c r="G5207" s="6"/>
      <c r="H5207" s="40" t="s">
        <v>5588</v>
      </c>
      <c r="I5207" s="40" t="s">
        <v>3272</v>
      </c>
      <c r="J5207" s="6" t="s">
        <v>6288</v>
      </c>
      <c r="K5207" s="144" t="s">
        <v>30</v>
      </c>
    </row>
    <row r="5208" s="47" customFormat="1" ht="49.5" spans="1:11">
      <c r="A5208" s="35">
        <v>5178</v>
      </c>
      <c r="B5208" s="5" t="s">
        <v>837</v>
      </c>
      <c r="C5208" s="83" t="s">
        <v>6236</v>
      </c>
      <c r="D5208" s="203" t="s">
        <v>2276</v>
      </c>
      <c r="E5208" s="6" t="s">
        <v>6314</v>
      </c>
      <c r="F5208" s="43"/>
      <c r="G5208" s="6"/>
      <c r="H5208" s="40" t="s">
        <v>5588</v>
      </c>
      <c r="I5208" s="40" t="s">
        <v>3272</v>
      </c>
      <c r="J5208" s="6" t="s">
        <v>6288</v>
      </c>
      <c r="K5208" s="42" t="s">
        <v>30</v>
      </c>
    </row>
    <row r="5209" s="47" customFormat="1" ht="34.5" spans="1:11">
      <c r="A5209" s="35">
        <v>5179</v>
      </c>
      <c r="B5209" s="5" t="s">
        <v>837</v>
      </c>
      <c r="C5209" s="83" t="s">
        <v>6236</v>
      </c>
      <c r="D5209" s="203" t="s">
        <v>2276</v>
      </c>
      <c r="E5209" s="6" t="s">
        <v>6315</v>
      </c>
      <c r="F5209" s="43"/>
      <c r="G5209" s="6"/>
      <c r="H5209" s="40" t="s">
        <v>5588</v>
      </c>
      <c r="I5209" s="40" t="s">
        <v>3272</v>
      </c>
      <c r="J5209" s="6" t="s">
        <v>6288</v>
      </c>
      <c r="K5209" s="42" t="s">
        <v>30</v>
      </c>
    </row>
    <row r="5210" s="47" customFormat="1" ht="34.5" spans="1:11">
      <c r="A5210" s="35">
        <v>5180</v>
      </c>
      <c r="B5210" s="5" t="s">
        <v>837</v>
      </c>
      <c r="C5210" s="83" t="s">
        <v>6236</v>
      </c>
      <c r="D5210" s="203" t="s">
        <v>2276</v>
      </c>
      <c r="E5210" s="6" t="s">
        <v>6316</v>
      </c>
      <c r="F5210" s="43"/>
      <c r="G5210" s="6"/>
      <c r="H5210" s="40" t="s">
        <v>5588</v>
      </c>
      <c r="I5210" s="40" t="s">
        <v>3272</v>
      </c>
      <c r="J5210" s="6" t="s">
        <v>6288</v>
      </c>
      <c r="K5210" s="42" t="s">
        <v>30</v>
      </c>
    </row>
    <row r="5211" s="47" customFormat="1" ht="49.5" spans="1:11">
      <c r="A5211" s="35">
        <v>5181</v>
      </c>
      <c r="B5211" s="5" t="s">
        <v>837</v>
      </c>
      <c r="C5211" s="83" t="s">
        <v>6236</v>
      </c>
      <c r="D5211" s="203" t="s">
        <v>2276</v>
      </c>
      <c r="E5211" s="6" t="s">
        <v>6272</v>
      </c>
      <c r="F5211" s="43"/>
      <c r="G5211" s="6"/>
      <c r="H5211" s="40" t="s">
        <v>5588</v>
      </c>
      <c r="I5211" s="40" t="s">
        <v>3272</v>
      </c>
      <c r="J5211" s="6" t="s">
        <v>6288</v>
      </c>
      <c r="K5211" s="108" t="s">
        <v>30</v>
      </c>
    </row>
    <row r="5212" s="47" customFormat="1" ht="34.5" spans="1:11">
      <c r="A5212" s="35">
        <v>5182</v>
      </c>
      <c r="B5212" s="5" t="s">
        <v>837</v>
      </c>
      <c r="C5212" s="83" t="s">
        <v>6236</v>
      </c>
      <c r="D5212" s="203" t="s">
        <v>2276</v>
      </c>
      <c r="E5212" s="6" t="s">
        <v>6317</v>
      </c>
      <c r="F5212" s="43"/>
      <c r="G5212" s="6"/>
      <c r="H5212" s="40" t="s">
        <v>5588</v>
      </c>
      <c r="I5212" s="40" t="s">
        <v>3272</v>
      </c>
      <c r="J5212" s="6" t="s">
        <v>6288</v>
      </c>
      <c r="K5212" s="144" t="s">
        <v>30</v>
      </c>
    </row>
    <row r="5213" s="47" customFormat="1" ht="34.5" spans="1:11">
      <c r="A5213" s="35">
        <v>5183</v>
      </c>
      <c r="B5213" s="5" t="s">
        <v>837</v>
      </c>
      <c r="C5213" s="83" t="s">
        <v>6236</v>
      </c>
      <c r="D5213" s="203" t="s">
        <v>2276</v>
      </c>
      <c r="E5213" s="6" t="s">
        <v>6318</v>
      </c>
      <c r="F5213" s="43"/>
      <c r="G5213" s="6"/>
      <c r="H5213" s="40" t="s">
        <v>5588</v>
      </c>
      <c r="I5213" s="40" t="s">
        <v>3272</v>
      </c>
      <c r="J5213" s="6" t="s">
        <v>6288</v>
      </c>
      <c r="K5213" s="144" t="s">
        <v>30</v>
      </c>
    </row>
    <row r="5214" s="47" customFormat="1" ht="34.5" spans="1:11">
      <c r="A5214" s="35">
        <v>5184</v>
      </c>
      <c r="B5214" s="5" t="s">
        <v>837</v>
      </c>
      <c r="C5214" s="83" t="s">
        <v>6236</v>
      </c>
      <c r="D5214" s="203" t="s">
        <v>2276</v>
      </c>
      <c r="E5214" s="6" t="s">
        <v>6319</v>
      </c>
      <c r="F5214" s="43"/>
      <c r="G5214" s="6"/>
      <c r="H5214" s="40" t="s">
        <v>5588</v>
      </c>
      <c r="I5214" s="40" t="s">
        <v>3272</v>
      </c>
      <c r="J5214" s="6" t="s">
        <v>6288</v>
      </c>
      <c r="K5214" s="144" t="s">
        <v>30</v>
      </c>
    </row>
    <row r="5215" s="47" customFormat="1" ht="34.5" spans="1:11">
      <c r="A5215" s="35">
        <v>5185</v>
      </c>
      <c r="B5215" s="5" t="s">
        <v>837</v>
      </c>
      <c r="C5215" s="83" t="s">
        <v>6236</v>
      </c>
      <c r="D5215" s="203" t="s">
        <v>2276</v>
      </c>
      <c r="E5215" s="6" t="s">
        <v>6320</v>
      </c>
      <c r="F5215" s="43"/>
      <c r="G5215" s="6"/>
      <c r="H5215" s="40" t="s">
        <v>5588</v>
      </c>
      <c r="I5215" s="40" t="s">
        <v>3272</v>
      </c>
      <c r="J5215" s="6" t="s">
        <v>6288</v>
      </c>
      <c r="K5215" s="88" t="s">
        <v>30</v>
      </c>
    </row>
    <row r="5216" s="47" customFormat="1" ht="49.5" spans="1:11">
      <c r="A5216" s="35">
        <v>5186</v>
      </c>
      <c r="B5216" s="5" t="s">
        <v>837</v>
      </c>
      <c r="C5216" s="83" t="s">
        <v>6236</v>
      </c>
      <c r="D5216" s="203" t="s">
        <v>2276</v>
      </c>
      <c r="E5216" s="6" t="s">
        <v>6321</v>
      </c>
      <c r="F5216" s="43"/>
      <c r="G5216" s="6"/>
      <c r="H5216" s="40" t="s">
        <v>5588</v>
      </c>
      <c r="I5216" s="40" t="s">
        <v>3272</v>
      </c>
      <c r="J5216" s="6" t="s">
        <v>6288</v>
      </c>
      <c r="K5216" s="88" t="s">
        <v>30</v>
      </c>
    </row>
    <row r="5217" s="47" customFormat="1" ht="49.5" spans="1:11">
      <c r="A5217" s="35">
        <v>5187</v>
      </c>
      <c r="B5217" s="5" t="s">
        <v>837</v>
      </c>
      <c r="C5217" s="83" t="s">
        <v>6236</v>
      </c>
      <c r="D5217" s="203" t="s">
        <v>2276</v>
      </c>
      <c r="E5217" s="6" t="s">
        <v>6322</v>
      </c>
      <c r="F5217" s="43"/>
      <c r="G5217" s="6"/>
      <c r="H5217" s="40" t="s">
        <v>5588</v>
      </c>
      <c r="I5217" s="40" t="s">
        <v>3272</v>
      </c>
      <c r="J5217" s="6" t="s">
        <v>6288</v>
      </c>
      <c r="K5217" s="88" t="s">
        <v>30</v>
      </c>
    </row>
    <row r="5218" s="47" customFormat="1" ht="66" spans="1:11">
      <c r="A5218" s="35">
        <v>5188</v>
      </c>
      <c r="B5218" s="5" t="s">
        <v>837</v>
      </c>
      <c r="C5218" s="83" t="s">
        <v>6236</v>
      </c>
      <c r="D5218" s="203" t="s">
        <v>2276</v>
      </c>
      <c r="E5218" s="6" t="s">
        <v>6323</v>
      </c>
      <c r="F5218" s="43"/>
      <c r="G5218" s="6"/>
      <c r="H5218" s="40" t="s">
        <v>5588</v>
      </c>
      <c r="I5218" s="40" t="s">
        <v>3272</v>
      </c>
      <c r="J5218" s="6" t="s">
        <v>6288</v>
      </c>
      <c r="K5218" s="144" t="s">
        <v>30</v>
      </c>
    </row>
    <row r="5219" s="47" customFormat="1" ht="34.5" spans="1:11">
      <c r="A5219" s="35">
        <v>5189</v>
      </c>
      <c r="B5219" s="5" t="s">
        <v>837</v>
      </c>
      <c r="C5219" s="83" t="s">
        <v>6236</v>
      </c>
      <c r="D5219" s="203" t="s">
        <v>2276</v>
      </c>
      <c r="E5219" s="6" t="s">
        <v>6324</v>
      </c>
      <c r="F5219" s="43"/>
      <c r="G5219" s="6"/>
      <c r="H5219" s="40" t="s">
        <v>5588</v>
      </c>
      <c r="I5219" s="40" t="s">
        <v>3272</v>
      </c>
      <c r="J5219" s="6" t="s">
        <v>6288</v>
      </c>
      <c r="K5219" s="88" t="s">
        <v>30</v>
      </c>
    </row>
    <row r="5220" s="47" customFormat="1" ht="34.5" spans="1:11">
      <c r="A5220" s="35">
        <v>5190</v>
      </c>
      <c r="B5220" s="5" t="s">
        <v>837</v>
      </c>
      <c r="C5220" s="83" t="s">
        <v>6236</v>
      </c>
      <c r="D5220" s="203" t="s">
        <v>2276</v>
      </c>
      <c r="E5220" s="6" t="s">
        <v>6325</v>
      </c>
      <c r="F5220" s="43"/>
      <c r="G5220" s="6"/>
      <c r="H5220" s="40" t="s">
        <v>5588</v>
      </c>
      <c r="I5220" s="40" t="s">
        <v>3272</v>
      </c>
      <c r="J5220" s="40" t="s">
        <v>5805</v>
      </c>
      <c r="K5220" s="144" t="s">
        <v>30</v>
      </c>
    </row>
    <row r="5221" s="47" customFormat="1" ht="115.5" spans="1:11">
      <c r="A5221" s="35">
        <v>5191</v>
      </c>
      <c r="B5221" s="5" t="s">
        <v>837</v>
      </c>
      <c r="C5221" s="83" t="s">
        <v>6236</v>
      </c>
      <c r="D5221" s="203" t="s">
        <v>2276</v>
      </c>
      <c r="E5221" s="6" t="s">
        <v>6326</v>
      </c>
      <c r="F5221" s="43"/>
      <c r="G5221" s="6"/>
      <c r="H5221" s="40" t="s">
        <v>5588</v>
      </c>
      <c r="I5221" s="40" t="s">
        <v>3272</v>
      </c>
      <c r="J5221" s="6" t="s">
        <v>6288</v>
      </c>
      <c r="K5221" s="88" t="s">
        <v>30</v>
      </c>
    </row>
    <row r="5222" s="47" customFormat="1" ht="34.5" spans="1:11">
      <c r="A5222" s="35">
        <v>5192</v>
      </c>
      <c r="B5222" s="5" t="s">
        <v>837</v>
      </c>
      <c r="C5222" s="83" t="s">
        <v>6236</v>
      </c>
      <c r="D5222" s="203" t="s">
        <v>2276</v>
      </c>
      <c r="E5222" s="6" t="s">
        <v>6327</v>
      </c>
      <c r="F5222" s="43"/>
      <c r="G5222" s="6"/>
      <c r="H5222" s="40" t="s">
        <v>5588</v>
      </c>
      <c r="I5222" s="40" t="s">
        <v>3272</v>
      </c>
      <c r="J5222" s="6" t="s">
        <v>6288</v>
      </c>
      <c r="K5222" s="42" t="s">
        <v>30</v>
      </c>
    </row>
    <row r="5223" s="47" customFormat="1" ht="49.5" spans="1:11">
      <c r="A5223" s="35">
        <v>5193</v>
      </c>
      <c r="B5223" s="5" t="s">
        <v>837</v>
      </c>
      <c r="C5223" s="83" t="s">
        <v>6236</v>
      </c>
      <c r="D5223" s="203" t="s">
        <v>2276</v>
      </c>
      <c r="E5223" s="6" t="s">
        <v>6328</v>
      </c>
      <c r="F5223" s="43"/>
      <c r="G5223" s="6"/>
      <c r="H5223" s="40" t="s">
        <v>5588</v>
      </c>
      <c r="I5223" s="40" t="s">
        <v>3272</v>
      </c>
      <c r="J5223" s="6" t="s">
        <v>6288</v>
      </c>
      <c r="K5223" s="42" t="s">
        <v>30</v>
      </c>
    </row>
    <row r="5224" s="47" customFormat="1" ht="49.5" spans="1:11">
      <c r="A5224" s="35">
        <v>5194</v>
      </c>
      <c r="B5224" s="5" t="s">
        <v>837</v>
      </c>
      <c r="C5224" s="83" t="s">
        <v>6236</v>
      </c>
      <c r="D5224" s="203" t="s">
        <v>2276</v>
      </c>
      <c r="E5224" s="6" t="s">
        <v>6329</v>
      </c>
      <c r="F5224" s="43"/>
      <c r="G5224" s="6"/>
      <c r="H5224" s="40" t="s">
        <v>5588</v>
      </c>
      <c r="I5224" s="40" t="s">
        <v>3272</v>
      </c>
      <c r="J5224" s="6" t="s">
        <v>6288</v>
      </c>
      <c r="K5224" s="42" t="s">
        <v>30</v>
      </c>
    </row>
    <row r="5225" s="47" customFormat="1" ht="34.5" spans="1:11">
      <c r="A5225" s="35">
        <v>5195</v>
      </c>
      <c r="B5225" s="5" t="s">
        <v>837</v>
      </c>
      <c r="C5225" s="83" t="s">
        <v>6236</v>
      </c>
      <c r="D5225" s="203" t="s">
        <v>2276</v>
      </c>
      <c r="E5225" s="6" t="s">
        <v>6330</v>
      </c>
      <c r="F5225" s="43"/>
      <c r="G5225" s="6"/>
      <c r="H5225" s="40" t="s">
        <v>5588</v>
      </c>
      <c r="I5225" s="40" t="s">
        <v>3272</v>
      </c>
      <c r="J5225" s="6" t="s">
        <v>6288</v>
      </c>
      <c r="K5225" s="88" t="s">
        <v>30</v>
      </c>
    </row>
    <row r="5226" s="47" customFormat="1" ht="49.5" spans="1:11">
      <c r="A5226" s="35">
        <v>5196</v>
      </c>
      <c r="B5226" s="5" t="s">
        <v>837</v>
      </c>
      <c r="C5226" s="83" t="s">
        <v>6236</v>
      </c>
      <c r="D5226" s="203" t="s">
        <v>2276</v>
      </c>
      <c r="E5226" s="6" t="s">
        <v>6331</v>
      </c>
      <c r="F5226" s="43"/>
      <c r="G5226" s="6"/>
      <c r="H5226" s="40" t="s">
        <v>5588</v>
      </c>
      <c r="I5226" s="40" t="s">
        <v>3272</v>
      </c>
      <c r="J5226" s="6" t="s">
        <v>6288</v>
      </c>
      <c r="K5226" s="42" t="s">
        <v>30</v>
      </c>
    </row>
    <row r="5227" s="47" customFormat="1" ht="49.5" spans="1:11">
      <c r="A5227" s="35">
        <v>5197</v>
      </c>
      <c r="B5227" s="5" t="s">
        <v>837</v>
      </c>
      <c r="C5227" s="83" t="s">
        <v>6236</v>
      </c>
      <c r="D5227" s="203" t="s">
        <v>2276</v>
      </c>
      <c r="E5227" s="6" t="s">
        <v>6332</v>
      </c>
      <c r="F5227" s="43"/>
      <c r="G5227" s="6"/>
      <c r="H5227" s="40" t="s">
        <v>5588</v>
      </c>
      <c r="I5227" s="40" t="s">
        <v>3272</v>
      </c>
      <c r="J5227" s="6" t="s">
        <v>6288</v>
      </c>
      <c r="K5227" s="42" t="s">
        <v>30</v>
      </c>
    </row>
    <row r="5228" s="47" customFormat="1" ht="34.5" spans="1:11">
      <c r="A5228" s="35">
        <v>5198</v>
      </c>
      <c r="B5228" s="5" t="s">
        <v>837</v>
      </c>
      <c r="C5228" s="83" t="s">
        <v>6236</v>
      </c>
      <c r="D5228" s="203" t="s">
        <v>2276</v>
      </c>
      <c r="E5228" s="6" t="s">
        <v>6333</v>
      </c>
      <c r="F5228" s="43"/>
      <c r="G5228" s="6"/>
      <c r="H5228" s="40" t="s">
        <v>5588</v>
      </c>
      <c r="I5228" s="40" t="s">
        <v>3272</v>
      </c>
      <c r="J5228" s="6" t="s">
        <v>6288</v>
      </c>
      <c r="K5228" s="42" t="s">
        <v>30</v>
      </c>
    </row>
    <row r="5229" s="47" customFormat="1" ht="49.5" spans="1:11">
      <c r="A5229" s="35">
        <v>5199</v>
      </c>
      <c r="B5229" s="5" t="s">
        <v>837</v>
      </c>
      <c r="C5229" s="83" t="s">
        <v>6236</v>
      </c>
      <c r="D5229" s="203" t="s">
        <v>2276</v>
      </c>
      <c r="E5229" s="6" t="s">
        <v>6334</v>
      </c>
      <c r="F5229" s="43"/>
      <c r="G5229" s="6"/>
      <c r="H5229" s="40" t="s">
        <v>5588</v>
      </c>
      <c r="I5229" s="40" t="s">
        <v>3272</v>
      </c>
      <c r="J5229" s="6" t="s">
        <v>6288</v>
      </c>
      <c r="K5229" s="88" t="s">
        <v>30</v>
      </c>
    </row>
    <row r="5230" s="47" customFormat="1" ht="34.5" spans="1:11">
      <c r="A5230" s="35">
        <v>5200</v>
      </c>
      <c r="B5230" s="5" t="s">
        <v>837</v>
      </c>
      <c r="C5230" s="83" t="s">
        <v>6236</v>
      </c>
      <c r="D5230" s="203" t="s">
        <v>2276</v>
      </c>
      <c r="E5230" s="6" t="s">
        <v>6335</v>
      </c>
      <c r="F5230" s="43"/>
      <c r="G5230" s="6"/>
      <c r="H5230" s="40" t="s">
        <v>5588</v>
      </c>
      <c r="I5230" s="40" t="s">
        <v>3272</v>
      </c>
      <c r="J5230" s="40" t="s">
        <v>5805</v>
      </c>
      <c r="K5230" s="88" t="s">
        <v>30</v>
      </c>
    </row>
    <row r="5231" s="47" customFormat="1" ht="49.5" spans="1:11">
      <c r="A5231" s="35">
        <v>5201</v>
      </c>
      <c r="B5231" s="5" t="s">
        <v>837</v>
      </c>
      <c r="C5231" s="83" t="s">
        <v>6236</v>
      </c>
      <c r="D5231" s="203" t="s">
        <v>2276</v>
      </c>
      <c r="E5231" s="6" t="s">
        <v>6336</v>
      </c>
      <c r="F5231" s="43"/>
      <c r="G5231" s="6"/>
      <c r="H5231" s="40" t="s">
        <v>5588</v>
      </c>
      <c r="I5231" s="40" t="s">
        <v>3272</v>
      </c>
      <c r="J5231" s="40" t="s">
        <v>5805</v>
      </c>
      <c r="K5231" s="88" t="s">
        <v>30</v>
      </c>
    </row>
    <row r="5232" s="47" customFormat="1" ht="49.5" spans="1:11">
      <c r="A5232" s="35">
        <v>5202</v>
      </c>
      <c r="B5232" s="5" t="s">
        <v>837</v>
      </c>
      <c r="C5232" s="83" t="s">
        <v>6236</v>
      </c>
      <c r="D5232" s="203" t="s">
        <v>2276</v>
      </c>
      <c r="E5232" s="6" t="s">
        <v>6337</v>
      </c>
      <c r="F5232" s="43"/>
      <c r="G5232" s="6"/>
      <c r="H5232" s="40" t="s">
        <v>5588</v>
      </c>
      <c r="I5232" s="40" t="s">
        <v>3272</v>
      </c>
      <c r="J5232" s="6" t="s">
        <v>6288</v>
      </c>
      <c r="K5232" s="88" t="s">
        <v>30</v>
      </c>
    </row>
    <row r="5233" s="47" customFormat="1" ht="49.5" spans="1:11">
      <c r="A5233" s="35">
        <v>5203</v>
      </c>
      <c r="B5233" s="5" t="s">
        <v>837</v>
      </c>
      <c r="C5233" s="83" t="s">
        <v>6236</v>
      </c>
      <c r="D5233" s="203" t="s">
        <v>2276</v>
      </c>
      <c r="E5233" s="6" t="s">
        <v>6338</v>
      </c>
      <c r="F5233" s="43"/>
      <c r="G5233" s="6"/>
      <c r="H5233" s="40" t="s">
        <v>5588</v>
      </c>
      <c r="I5233" s="40" t="s">
        <v>3272</v>
      </c>
      <c r="J5233" s="6" t="s">
        <v>6288</v>
      </c>
      <c r="K5233" s="144" t="s">
        <v>30</v>
      </c>
    </row>
    <row r="5234" s="47" customFormat="1" ht="66" spans="1:11">
      <c r="A5234" s="35">
        <v>5204</v>
      </c>
      <c r="B5234" s="5" t="s">
        <v>837</v>
      </c>
      <c r="C5234" s="83" t="s">
        <v>6236</v>
      </c>
      <c r="D5234" s="203" t="s">
        <v>2276</v>
      </c>
      <c r="E5234" s="6" t="s">
        <v>6339</v>
      </c>
      <c r="F5234" s="43"/>
      <c r="G5234" s="6"/>
      <c r="H5234" s="40" t="s">
        <v>5588</v>
      </c>
      <c r="I5234" s="40" t="s">
        <v>3272</v>
      </c>
      <c r="J5234" s="6" t="s">
        <v>6288</v>
      </c>
      <c r="K5234" s="144" t="s">
        <v>30</v>
      </c>
    </row>
    <row r="5235" s="47" customFormat="1" ht="34.5" spans="1:11">
      <c r="A5235" s="35">
        <v>5205</v>
      </c>
      <c r="B5235" s="5" t="s">
        <v>837</v>
      </c>
      <c r="C5235" s="83" t="s">
        <v>6236</v>
      </c>
      <c r="D5235" s="203" t="s">
        <v>2276</v>
      </c>
      <c r="E5235" s="6" t="s">
        <v>6340</v>
      </c>
      <c r="F5235" s="43"/>
      <c r="G5235" s="6"/>
      <c r="H5235" s="40" t="s">
        <v>5588</v>
      </c>
      <c r="I5235" s="40" t="s">
        <v>3272</v>
      </c>
      <c r="J5235" s="6" t="s">
        <v>6288</v>
      </c>
      <c r="K5235" s="88" t="s">
        <v>30</v>
      </c>
    </row>
    <row r="5236" s="47" customFormat="1" ht="49.5" spans="1:11">
      <c r="A5236" s="35">
        <v>5206</v>
      </c>
      <c r="B5236" s="5" t="s">
        <v>837</v>
      </c>
      <c r="C5236" s="83" t="s">
        <v>6236</v>
      </c>
      <c r="D5236" s="203" t="s">
        <v>2276</v>
      </c>
      <c r="E5236" s="6" t="s">
        <v>6341</v>
      </c>
      <c r="F5236" s="43"/>
      <c r="G5236" s="6"/>
      <c r="H5236" s="40" t="s">
        <v>5588</v>
      </c>
      <c r="I5236" s="40" t="s">
        <v>3272</v>
      </c>
      <c r="J5236" s="6" t="s">
        <v>6288</v>
      </c>
      <c r="K5236" s="88" t="s">
        <v>30</v>
      </c>
    </row>
    <row r="5237" s="47" customFormat="1" ht="34.5" spans="1:11">
      <c r="A5237" s="35">
        <v>5207</v>
      </c>
      <c r="B5237" s="5" t="s">
        <v>837</v>
      </c>
      <c r="C5237" s="83" t="s">
        <v>6236</v>
      </c>
      <c r="D5237" s="203" t="s">
        <v>2276</v>
      </c>
      <c r="E5237" s="6" t="s">
        <v>6342</v>
      </c>
      <c r="F5237" s="43"/>
      <c r="G5237" s="6"/>
      <c r="H5237" s="40" t="s">
        <v>5588</v>
      </c>
      <c r="I5237" s="40" t="s">
        <v>3272</v>
      </c>
      <c r="J5237" s="6" t="s">
        <v>6288</v>
      </c>
      <c r="K5237" s="88" t="s">
        <v>30</v>
      </c>
    </row>
    <row r="5238" s="47" customFormat="1" ht="34.5" spans="1:11">
      <c r="A5238" s="35">
        <v>5208</v>
      </c>
      <c r="B5238" s="5" t="s">
        <v>837</v>
      </c>
      <c r="C5238" s="83" t="s">
        <v>6236</v>
      </c>
      <c r="D5238" s="203" t="s">
        <v>2276</v>
      </c>
      <c r="E5238" s="6" t="s">
        <v>6343</v>
      </c>
      <c r="F5238" s="43"/>
      <c r="G5238" s="6"/>
      <c r="H5238" s="40" t="s">
        <v>5588</v>
      </c>
      <c r="I5238" s="40" t="s">
        <v>3272</v>
      </c>
      <c r="J5238" s="6" t="s">
        <v>6288</v>
      </c>
      <c r="K5238" s="88" t="s">
        <v>30</v>
      </c>
    </row>
    <row r="5239" s="47" customFormat="1" ht="82.5" spans="1:11">
      <c r="A5239" s="35">
        <v>5209</v>
      </c>
      <c r="B5239" s="5" t="s">
        <v>837</v>
      </c>
      <c r="C5239" s="83" t="s">
        <v>6236</v>
      </c>
      <c r="D5239" s="203" t="s">
        <v>2276</v>
      </c>
      <c r="E5239" s="6" t="s">
        <v>6344</v>
      </c>
      <c r="F5239" s="43"/>
      <c r="G5239" s="6"/>
      <c r="H5239" s="40" t="s">
        <v>5588</v>
      </c>
      <c r="I5239" s="40" t="s">
        <v>3272</v>
      </c>
      <c r="J5239" s="6" t="s">
        <v>6288</v>
      </c>
      <c r="K5239" s="88" t="s">
        <v>30</v>
      </c>
    </row>
    <row r="5240" s="47" customFormat="1" ht="49.5" spans="1:11">
      <c r="A5240" s="35">
        <v>5210</v>
      </c>
      <c r="B5240" s="5" t="s">
        <v>837</v>
      </c>
      <c r="C5240" s="83" t="s">
        <v>6236</v>
      </c>
      <c r="D5240" s="203" t="s">
        <v>2276</v>
      </c>
      <c r="E5240" s="6" t="s">
        <v>6345</v>
      </c>
      <c r="F5240" s="43"/>
      <c r="G5240" s="6"/>
      <c r="H5240" s="40" t="s">
        <v>5588</v>
      </c>
      <c r="I5240" s="40" t="s">
        <v>3272</v>
      </c>
      <c r="J5240" s="6" t="s">
        <v>6288</v>
      </c>
      <c r="K5240" s="144" t="s">
        <v>30</v>
      </c>
    </row>
    <row r="5241" s="47" customFormat="1" ht="49.5" spans="1:11">
      <c r="A5241" s="35">
        <v>5211</v>
      </c>
      <c r="B5241" s="5" t="s">
        <v>837</v>
      </c>
      <c r="C5241" s="83" t="s">
        <v>6236</v>
      </c>
      <c r="D5241" s="203" t="s">
        <v>2276</v>
      </c>
      <c r="E5241" s="6" t="s">
        <v>6346</v>
      </c>
      <c r="F5241" s="43"/>
      <c r="G5241" s="6"/>
      <c r="H5241" s="40" t="s">
        <v>5588</v>
      </c>
      <c r="I5241" s="40" t="s">
        <v>3272</v>
      </c>
      <c r="J5241" s="6" t="s">
        <v>6288</v>
      </c>
      <c r="K5241" s="88" t="s">
        <v>30</v>
      </c>
    </row>
    <row r="5242" s="47" customFormat="1" ht="66" spans="1:11">
      <c r="A5242" s="35">
        <v>5212</v>
      </c>
      <c r="B5242" s="5" t="s">
        <v>837</v>
      </c>
      <c r="C5242" s="83" t="s">
        <v>6236</v>
      </c>
      <c r="D5242" s="203" t="s">
        <v>2276</v>
      </c>
      <c r="E5242" s="6" t="s">
        <v>6347</v>
      </c>
      <c r="F5242" s="43"/>
      <c r="G5242" s="6"/>
      <c r="H5242" s="40" t="s">
        <v>5588</v>
      </c>
      <c r="I5242" s="40" t="s">
        <v>3272</v>
      </c>
      <c r="J5242" s="6" t="s">
        <v>6288</v>
      </c>
      <c r="K5242" s="108" t="s">
        <v>30</v>
      </c>
    </row>
    <row r="5243" s="47" customFormat="1" ht="34.5" spans="1:11">
      <c r="A5243" s="35">
        <v>5213</v>
      </c>
      <c r="B5243" s="5" t="s">
        <v>837</v>
      </c>
      <c r="C5243" s="83" t="s">
        <v>6236</v>
      </c>
      <c r="D5243" s="203" t="s">
        <v>2276</v>
      </c>
      <c r="E5243" s="6" t="s">
        <v>6348</v>
      </c>
      <c r="F5243" s="43"/>
      <c r="G5243" s="6"/>
      <c r="H5243" s="40" t="s">
        <v>5588</v>
      </c>
      <c r="I5243" s="40" t="s">
        <v>3272</v>
      </c>
      <c r="J5243" s="6" t="s">
        <v>6288</v>
      </c>
      <c r="K5243" s="108" t="s">
        <v>30</v>
      </c>
    </row>
    <row r="5244" s="47" customFormat="1" ht="34.5" spans="1:11">
      <c r="A5244" s="35">
        <v>5214</v>
      </c>
      <c r="B5244" s="5" t="s">
        <v>837</v>
      </c>
      <c r="C5244" s="83" t="s">
        <v>6236</v>
      </c>
      <c r="D5244" s="203" t="s">
        <v>2276</v>
      </c>
      <c r="E5244" s="6" t="s">
        <v>6349</v>
      </c>
      <c r="F5244" s="43"/>
      <c r="G5244" s="6"/>
      <c r="H5244" s="40" t="s">
        <v>5588</v>
      </c>
      <c r="I5244" s="40" t="s">
        <v>3272</v>
      </c>
      <c r="J5244" s="6" t="s">
        <v>6288</v>
      </c>
      <c r="K5244" s="108" t="s">
        <v>30</v>
      </c>
    </row>
    <row r="5245" s="47" customFormat="1" ht="49.5" spans="1:11">
      <c r="A5245" s="35">
        <v>5215</v>
      </c>
      <c r="B5245" s="5" t="s">
        <v>837</v>
      </c>
      <c r="C5245" s="83" t="s">
        <v>6236</v>
      </c>
      <c r="D5245" s="203" t="s">
        <v>2276</v>
      </c>
      <c r="E5245" s="6" t="s">
        <v>6350</v>
      </c>
      <c r="F5245" s="43"/>
      <c r="G5245" s="6"/>
      <c r="H5245" s="40" t="s">
        <v>5588</v>
      </c>
      <c r="I5245" s="40" t="s">
        <v>3272</v>
      </c>
      <c r="J5245" s="6" t="s">
        <v>6288</v>
      </c>
      <c r="K5245" s="144" t="s">
        <v>30</v>
      </c>
    </row>
    <row r="5246" s="47" customFormat="1" ht="34.5" spans="1:11">
      <c r="A5246" s="35">
        <v>5216</v>
      </c>
      <c r="B5246" s="5" t="s">
        <v>837</v>
      </c>
      <c r="C5246" s="83" t="s">
        <v>6236</v>
      </c>
      <c r="D5246" s="203" t="s">
        <v>2276</v>
      </c>
      <c r="E5246" s="6" t="s">
        <v>6351</v>
      </c>
      <c r="F5246" s="43"/>
      <c r="G5246" s="6"/>
      <c r="H5246" s="40" t="s">
        <v>5588</v>
      </c>
      <c r="I5246" s="40" t="s">
        <v>3272</v>
      </c>
      <c r="J5246" s="6" t="s">
        <v>6288</v>
      </c>
      <c r="K5246" s="88" t="s">
        <v>30</v>
      </c>
    </row>
    <row r="5247" s="47" customFormat="1" ht="34.5" spans="1:11">
      <c r="A5247" s="35">
        <v>5217</v>
      </c>
      <c r="B5247" s="5" t="s">
        <v>837</v>
      </c>
      <c r="C5247" s="83" t="s">
        <v>6236</v>
      </c>
      <c r="D5247" s="203" t="s">
        <v>2276</v>
      </c>
      <c r="E5247" s="6" t="s">
        <v>6324</v>
      </c>
      <c r="F5247" s="43"/>
      <c r="G5247" s="6"/>
      <c r="H5247" s="40" t="s">
        <v>5588</v>
      </c>
      <c r="I5247" s="40" t="s">
        <v>3272</v>
      </c>
      <c r="J5247" s="6" t="s">
        <v>6288</v>
      </c>
      <c r="K5247" s="88" t="s">
        <v>30</v>
      </c>
    </row>
    <row r="5248" s="47" customFormat="1" ht="34.5" spans="1:11">
      <c r="A5248" s="35">
        <v>5218</v>
      </c>
      <c r="B5248" s="5" t="s">
        <v>837</v>
      </c>
      <c r="C5248" s="83" t="s">
        <v>6236</v>
      </c>
      <c r="D5248" s="203" t="s">
        <v>2276</v>
      </c>
      <c r="E5248" s="6" t="s">
        <v>6352</v>
      </c>
      <c r="F5248" s="43"/>
      <c r="G5248" s="6"/>
      <c r="H5248" s="40" t="s">
        <v>5588</v>
      </c>
      <c r="I5248" s="40" t="s">
        <v>3272</v>
      </c>
      <c r="J5248" s="6" t="s">
        <v>6288</v>
      </c>
      <c r="K5248" s="88" t="s">
        <v>30</v>
      </c>
    </row>
    <row r="5249" s="47" customFormat="1" ht="34.5" spans="1:11">
      <c r="A5249" s="35">
        <v>5219</v>
      </c>
      <c r="B5249" s="5" t="s">
        <v>837</v>
      </c>
      <c r="C5249" s="83" t="s">
        <v>6236</v>
      </c>
      <c r="D5249" s="203" t="s">
        <v>2276</v>
      </c>
      <c r="E5249" s="6" t="s">
        <v>6353</v>
      </c>
      <c r="F5249" s="43"/>
      <c r="G5249" s="6"/>
      <c r="H5249" s="40" t="s">
        <v>5588</v>
      </c>
      <c r="I5249" s="40" t="s">
        <v>3272</v>
      </c>
      <c r="J5249" s="6" t="s">
        <v>6288</v>
      </c>
      <c r="K5249" s="144" t="s">
        <v>30</v>
      </c>
    </row>
    <row r="5250" s="47" customFormat="1" ht="49.5" spans="1:11">
      <c r="A5250" s="35">
        <v>5220</v>
      </c>
      <c r="B5250" s="5" t="s">
        <v>837</v>
      </c>
      <c r="C5250" s="83" t="s">
        <v>6236</v>
      </c>
      <c r="D5250" s="203" t="s">
        <v>2276</v>
      </c>
      <c r="E5250" s="6" t="s">
        <v>6354</v>
      </c>
      <c r="F5250" s="43"/>
      <c r="G5250" s="6"/>
      <c r="H5250" s="40" t="s">
        <v>5588</v>
      </c>
      <c r="I5250" s="40" t="s">
        <v>3272</v>
      </c>
      <c r="J5250" s="6" t="s">
        <v>6288</v>
      </c>
      <c r="K5250" s="88" t="s">
        <v>30</v>
      </c>
    </row>
    <row r="5251" s="47" customFormat="1" ht="49.5" spans="1:11">
      <c r="A5251" s="35">
        <v>5221</v>
      </c>
      <c r="B5251" s="5" t="s">
        <v>837</v>
      </c>
      <c r="C5251" s="83" t="s">
        <v>6236</v>
      </c>
      <c r="D5251" s="203" t="s">
        <v>2276</v>
      </c>
      <c r="E5251" s="6" t="s">
        <v>6355</v>
      </c>
      <c r="F5251" s="43"/>
      <c r="G5251" s="6"/>
      <c r="H5251" s="40" t="s">
        <v>5588</v>
      </c>
      <c r="I5251" s="40" t="s">
        <v>3272</v>
      </c>
      <c r="J5251" s="6" t="s">
        <v>6288</v>
      </c>
      <c r="K5251" s="88" t="s">
        <v>30</v>
      </c>
    </row>
    <row r="5252" s="47" customFormat="1" ht="34.5" spans="1:11">
      <c r="A5252" s="35">
        <v>5222</v>
      </c>
      <c r="B5252" s="5" t="s">
        <v>837</v>
      </c>
      <c r="C5252" s="83" t="s">
        <v>6236</v>
      </c>
      <c r="D5252" s="203" t="s">
        <v>2276</v>
      </c>
      <c r="E5252" s="6" t="s">
        <v>6356</v>
      </c>
      <c r="F5252" s="43"/>
      <c r="G5252" s="6"/>
      <c r="H5252" s="40" t="s">
        <v>5588</v>
      </c>
      <c r="I5252" s="40" t="s">
        <v>3272</v>
      </c>
      <c r="J5252" s="6" t="s">
        <v>6288</v>
      </c>
      <c r="K5252" s="144" t="s">
        <v>30</v>
      </c>
    </row>
    <row r="5253" s="47" customFormat="1" ht="34.5" spans="1:11">
      <c r="A5253" s="35">
        <v>5223</v>
      </c>
      <c r="B5253" s="5" t="s">
        <v>837</v>
      </c>
      <c r="C5253" s="83" t="s">
        <v>6236</v>
      </c>
      <c r="D5253" s="203" t="s">
        <v>2276</v>
      </c>
      <c r="E5253" s="6" t="s">
        <v>6357</v>
      </c>
      <c r="F5253" s="43"/>
      <c r="G5253" s="6"/>
      <c r="H5253" s="40" t="s">
        <v>5588</v>
      </c>
      <c r="I5253" s="40" t="s">
        <v>3272</v>
      </c>
      <c r="J5253" s="6" t="s">
        <v>6288</v>
      </c>
      <c r="K5253" s="144" t="s">
        <v>30</v>
      </c>
    </row>
    <row r="5254" s="47" customFormat="1" ht="49.5" spans="1:11">
      <c r="A5254" s="35">
        <v>5224</v>
      </c>
      <c r="B5254" s="5" t="s">
        <v>837</v>
      </c>
      <c r="C5254" s="83" t="s">
        <v>6236</v>
      </c>
      <c r="D5254" s="203" t="s">
        <v>2276</v>
      </c>
      <c r="E5254" s="6" t="s">
        <v>6358</v>
      </c>
      <c r="F5254" s="43"/>
      <c r="G5254" s="6"/>
      <c r="H5254" s="40" t="s">
        <v>5588</v>
      </c>
      <c r="I5254" s="40" t="s">
        <v>3272</v>
      </c>
      <c r="J5254" s="6" t="s">
        <v>6288</v>
      </c>
      <c r="K5254" s="144" t="s">
        <v>30</v>
      </c>
    </row>
    <row r="5255" s="47" customFormat="1" ht="49.5" spans="1:11">
      <c r="A5255" s="35">
        <v>5225</v>
      </c>
      <c r="B5255" s="5" t="s">
        <v>837</v>
      </c>
      <c r="C5255" s="83" t="s">
        <v>6236</v>
      </c>
      <c r="D5255" s="203" t="s">
        <v>2276</v>
      </c>
      <c r="E5255" s="6" t="s">
        <v>6359</v>
      </c>
      <c r="F5255" s="43"/>
      <c r="G5255" s="6"/>
      <c r="H5255" s="40" t="s">
        <v>5588</v>
      </c>
      <c r="I5255" s="40" t="s">
        <v>3272</v>
      </c>
      <c r="J5255" s="6" t="s">
        <v>6288</v>
      </c>
      <c r="K5255" s="144" t="s">
        <v>30</v>
      </c>
    </row>
    <row r="5256" s="47" customFormat="1" ht="49.5" spans="1:11">
      <c r="A5256" s="35">
        <v>5226</v>
      </c>
      <c r="B5256" s="5" t="s">
        <v>837</v>
      </c>
      <c r="C5256" s="83" t="s">
        <v>6236</v>
      </c>
      <c r="D5256" s="203" t="s">
        <v>2276</v>
      </c>
      <c r="E5256" s="6" t="s">
        <v>6360</v>
      </c>
      <c r="F5256" s="43"/>
      <c r="G5256" s="6"/>
      <c r="H5256" s="40" t="s">
        <v>5588</v>
      </c>
      <c r="I5256" s="40" t="s">
        <v>3272</v>
      </c>
      <c r="J5256" s="6" t="s">
        <v>6288</v>
      </c>
      <c r="K5256" s="108" t="s">
        <v>30</v>
      </c>
    </row>
    <row r="5257" s="47" customFormat="1" ht="34.5" spans="1:11">
      <c r="A5257" s="35">
        <v>5227</v>
      </c>
      <c r="B5257" s="5" t="s">
        <v>837</v>
      </c>
      <c r="C5257" s="83" t="s">
        <v>6236</v>
      </c>
      <c r="D5257" s="203" t="s">
        <v>2276</v>
      </c>
      <c r="E5257" s="6" t="s">
        <v>6361</v>
      </c>
      <c r="F5257" s="43"/>
      <c r="G5257" s="6"/>
      <c r="H5257" s="40" t="s">
        <v>5588</v>
      </c>
      <c r="I5257" s="40" t="s">
        <v>3272</v>
      </c>
      <c r="J5257" s="6" t="s">
        <v>6288</v>
      </c>
      <c r="K5257" s="108" t="s">
        <v>30</v>
      </c>
    </row>
    <row r="5258" s="47" customFormat="1" ht="34.5" spans="1:11">
      <c r="A5258" s="35">
        <v>5228</v>
      </c>
      <c r="B5258" s="5" t="s">
        <v>837</v>
      </c>
      <c r="C5258" s="83" t="s">
        <v>6236</v>
      </c>
      <c r="D5258" s="203" t="s">
        <v>2276</v>
      </c>
      <c r="E5258" s="6" t="s">
        <v>6362</v>
      </c>
      <c r="F5258" s="43"/>
      <c r="G5258" s="6"/>
      <c r="H5258" s="40" t="s">
        <v>5588</v>
      </c>
      <c r="I5258" s="40" t="s">
        <v>3272</v>
      </c>
      <c r="J5258" s="6" t="s">
        <v>6288</v>
      </c>
      <c r="K5258" s="144" t="s">
        <v>30</v>
      </c>
    </row>
    <row r="5259" s="47" customFormat="1" ht="34.5" spans="1:11">
      <c r="A5259" s="35">
        <v>5229</v>
      </c>
      <c r="B5259" s="5" t="s">
        <v>837</v>
      </c>
      <c r="C5259" s="83" t="s">
        <v>6236</v>
      </c>
      <c r="D5259" s="203" t="s">
        <v>2276</v>
      </c>
      <c r="E5259" s="6" t="s">
        <v>6055</v>
      </c>
      <c r="F5259" s="43" t="s">
        <v>6363</v>
      </c>
      <c r="G5259" s="6"/>
      <c r="H5259" s="40" t="s">
        <v>5588</v>
      </c>
      <c r="I5259" s="40" t="s">
        <v>3272</v>
      </c>
      <c r="J5259" s="6" t="s">
        <v>6364</v>
      </c>
      <c r="K5259" s="42" t="s">
        <v>30</v>
      </c>
    </row>
    <row r="5260" s="47" customFormat="1" ht="34.5" spans="1:11">
      <c r="A5260" s="35">
        <v>5230</v>
      </c>
      <c r="B5260" s="5" t="s">
        <v>837</v>
      </c>
      <c r="C5260" s="83" t="s">
        <v>6236</v>
      </c>
      <c r="D5260" s="203" t="s">
        <v>2276</v>
      </c>
      <c r="E5260" s="6" t="s">
        <v>5776</v>
      </c>
      <c r="F5260" s="43" t="s">
        <v>6365</v>
      </c>
      <c r="G5260" s="6"/>
      <c r="H5260" s="40" t="s">
        <v>5588</v>
      </c>
      <c r="I5260" s="40" t="s">
        <v>3272</v>
      </c>
      <c r="J5260" s="6" t="s">
        <v>6364</v>
      </c>
      <c r="K5260" s="42" t="s">
        <v>30</v>
      </c>
    </row>
    <row r="5261" s="47" customFormat="1" ht="34.5" spans="1:11">
      <c r="A5261" s="35">
        <v>5231</v>
      </c>
      <c r="B5261" s="5" t="s">
        <v>837</v>
      </c>
      <c r="C5261" s="83" t="s">
        <v>6236</v>
      </c>
      <c r="D5261" s="203" t="s">
        <v>2276</v>
      </c>
      <c r="E5261" s="6" t="s">
        <v>6086</v>
      </c>
      <c r="F5261" s="43"/>
      <c r="G5261" s="6"/>
      <c r="H5261" s="40" t="s">
        <v>5588</v>
      </c>
      <c r="I5261" s="40" t="s">
        <v>3272</v>
      </c>
      <c r="J5261" s="6" t="s">
        <v>6364</v>
      </c>
      <c r="K5261" s="144" t="s">
        <v>30</v>
      </c>
    </row>
    <row r="5262" s="47" customFormat="1" ht="49.5" spans="1:11">
      <c r="A5262" s="35">
        <v>5232</v>
      </c>
      <c r="B5262" s="5" t="s">
        <v>837</v>
      </c>
      <c r="C5262" s="83" t="s">
        <v>6236</v>
      </c>
      <c r="D5262" s="203" t="s">
        <v>2276</v>
      </c>
      <c r="E5262" s="6" t="s">
        <v>6366</v>
      </c>
      <c r="F5262" s="43"/>
      <c r="G5262" s="6"/>
      <c r="H5262" s="40" t="s">
        <v>5588</v>
      </c>
      <c r="I5262" s="40" t="s">
        <v>3272</v>
      </c>
      <c r="J5262" s="6" t="s">
        <v>6364</v>
      </c>
      <c r="K5262" s="88" t="s">
        <v>30</v>
      </c>
    </row>
    <row r="5263" s="47" customFormat="1" ht="34.5" spans="1:11">
      <c r="A5263" s="35">
        <v>5233</v>
      </c>
      <c r="B5263" s="5" t="s">
        <v>837</v>
      </c>
      <c r="C5263" s="83" t="s">
        <v>6236</v>
      </c>
      <c r="D5263" s="203" t="s">
        <v>2276</v>
      </c>
      <c r="E5263" s="6" t="s">
        <v>6367</v>
      </c>
      <c r="F5263" s="43"/>
      <c r="G5263" s="6"/>
      <c r="H5263" s="40" t="s">
        <v>5588</v>
      </c>
      <c r="I5263" s="40" t="s">
        <v>3272</v>
      </c>
      <c r="J5263" s="40" t="s">
        <v>5805</v>
      </c>
      <c r="K5263" s="108" t="s">
        <v>30</v>
      </c>
    </row>
    <row r="5264" s="47" customFormat="1" ht="66" spans="1:11">
      <c r="A5264" s="35">
        <v>5234</v>
      </c>
      <c r="B5264" s="5" t="s">
        <v>837</v>
      </c>
      <c r="C5264" s="83" t="s">
        <v>6236</v>
      </c>
      <c r="D5264" s="203" t="s">
        <v>2276</v>
      </c>
      <c r="E5264" s="6" t="s">
        <v>6368</v>
      </c>
      <c r="F5264" s="6"/>
      <c r="G5264" s="6"/>
      <c r="H5264" s="40" t="s">
        <v>5588</v>
      </c>
      <c r="I5264" s="40" t="s">
        <v>3272</v>
      </c>
      <c r="J5264" s="40" t="s">
        <v>5805</v>
      </c>
      <c r="K5264" s="90" t="s">
        <v>30</v>
      </c>
    </row>
    <row r="5265" s="47" customFormat="1" ht="49.5" spans="1:11">
      <c r="A5265" s="35">
        <v>5235</v>
      </c>
      <c r="B5265" s="5" t="s">
        <v>837</v>
      </c>
      <c r="C5265" s="83" t="s">
        <v>6236</v>
      </c>
      <c r="D5265" s="203" t="s">
        <v>2276</v>
      </c>
      <c r="E5265" s="6" t="s">
        <v>6369</v>
      </c>
      <c r="F5265" s="6"/>
      <c r="G5265" s="6"/>
      <c r="H5265" s="40" t="s">
        <v>5588</v>
      </c>
      <c r="I5265" s="40" t="s">
        <v>3272</v>
      </c>
      <c r="J5265" s="40" t="s">
        <v>5805</v>
      </c>
      <c r="K5265" s="144" t="s">
        <v>30</v>
      </c>
    </row>
    <row r="5266" s="47" customFormat="1" ht="34.5" spans="1:11">
      <c r="A5266" s="35">
        <v>5236</v>
      </c>
      <c r="B5266" s="5" t="s">
        <v>837</v>
      </c>
      <c r="C5266" s="83" t="s">
        <v>6236</v>
      </c>
      <c r="D5266" s="203" t="s">
        <v>2276</v>
      </c>
      <c r="E5266" s="6" t="s">
        <v>6370</v>
      </c>
      <c r="F5266" s="6"/>
      <c r="G5266" s="6"/>
      <c r="H5266" s="40" t="s">
        <v>5588</v>
      </c>
      <c r="I5266" s="40" t="s">
        <v>3272</v>
      </c>
      <c r="J5266" s="40" t="s">
        <v>5805</v>
      </c>
      <c r="K5266" s="87" t="s">
        <v>30</v>
      </c>
    </row>
    <row r="5267" s="47" customFormat="1" ht="132" spans="1:11">
      <c r="A5267" s="35">
        <v>5237</v>
      </c>
      <c r="B5267" s="5" t="s">
        <v>837</v>
      </c>
      <c r="C5267" s="83" t="s">
        <v>6236</v>
      </c>
      <c r="D5267" s="203" t="s">
        <v>2276</v>
      </c>
      <c r="E5267" s="6" t="s">
        <v>6371</v>
      </c>
      <c r="F5267" s="6"/>
      <c r="G5267" s="6"/>
      <c r="H5267" s="40" t="s">
        <v>5588</v>
      </c>
      <c r="I5267" s="40" t="s">
        <v>3272</v>
      </c>
      <c r="J5267" s="40" t="s">
        <v>5805</v>
      </c>
      <c r="K5267" s="87" t="s">
        <v>30</v>
      </c>
    </row>
    <row r="5268" s="47" customFormat="1" ht="49.5" spans="1:11">
      <c r="A5268" s="35">
        <v>5238</v>
      </c>
      <c r="B5268" s="5" t="s">
        <v>837</v>
      </c>
      <c r="C5268" s="83" t="s">
        <v>6236</v>
      </c>
      <c r="D5268" s="203" t="s">
        <v>2276</v>
      </c>
      <c r="E5268" s="6" t="s">
        <v>6372</v>
      </c>
      <c r="F5268" s="6"/>
      <c r="G5268" s="6"/>
      <c r="H5268" s="40" t="s">
        <v>5588</v>
      </c>
      <c r="I5268" s="40" t="s">
        <v>3272</v>
      </c>
      <c r="J5268" s="40" t="s">
        <v>5805</v>
      </c>
      <c r="K5268" s="88" t="s">
        <v>30</v>
      </c>
    </row>
    <row r="5269" s="47" customFormat="1" ht="34.5" spans="1:11">
      <c r="A5269" s="35">
        <v>5239</v>
      </c>
      <c r="B5269" s="5" t="s">
        <v>837</v>
      </c>
      <c r="C5269" s="83" t="s">
        <v>6236</v>
      </c>
      <c r="D5269" s="203" t="s">
        <v>2276</v>
      </c>
      <c r="E5269" s="6" t="s">
        <v>6373</v>
      </c>
      <c r="F5269" s="6"/>
      <c r="G5269" s="6"/>
      <c r="H5269" s="40" t="s">
        <v>5588</v>
      </c>
      <c r="I5269" s="40" t="s">
        <v>3272</v>
      </c>
      <c r="J5269" s="40" t="s">
        <v>5805</v>
      </c>
      <c r="K5269" s="144" t="s">
        <v>30</v>
      </c>
    </row>
    <row r="5270" s="47" customFormat="1" ht="34.5" spans="1:11">
      <c r="A5270" s="35">
        <v>5240</v>
      </c>
      <c r="B5270" s="5" t="s">
        <v>837</v>
      </c>
      <c r="C5270" s="83" t="s">
        <v>6236</v>
      </c>
      <c r="D5270" s="203" t="s">
        <v>2276</v>
      </c>
      <c r="E5270" s="6" t="s">
        <v>6374</v>
      </c>
      <c r="F5270" s="6"/>
      <c r="G5270" s="6"/>
      <c r="H5270" s="40" t="s">
        <v>5588</v>
      </c>
      <c r="I5270" s="40" t="s">
        <v>3272</v>
      </c>
      <c r="J5270" s="40" t="s">
        <v>5805</v>
      </c>
      <c r="K5270" s="144" t="s">
        <v>30</v>
      </c>
    </row>
    <row r="5271" s="47" customFormat="1" ht="49.5" spans="1:11">
      <c r="A5271" s="35">
        <v>5241</v>
      </c>
      <c r="B5271" s="5" t="s">
        <v>837</v>
      </c>
      <c r="C5271" s="83" t="s">
        <v>6236</v>
      </c>
      <c r="D5271" s="203" t="s">
        <v>2276</v>
      </c>
      <c r="E5271" s="6" t="s">
        <v>6375</v>
      </c>
      <c r="F5271" s="6"/>
      <c r="G5271" s="6"/>
      <c r="H5271" s="40" t="s">
        <v>5588</v>
      </c>
      <c r="I5271" s="40" t="s">
        <v>3272</v>
      </c>
      <c r="J5271" s="40" t="s">
        <v>5805</v>
      </c>
      <c r="K5271" s="144" t="s">
        <v>30</v>
      </c>
    </row>
    <row r="5272" s="47" customFormat="1" ht="99" spans="1:11">
      <c r="A5272" s="35">
        <v>5242</v>
      </c>
      <c r="B5272" s="5" t="s">
        <v>837</v>
      </c>
      <c r="C5272" s="83" t="s">
        <v>6236</v>
      </c>
      <c r="D5272" s="203" t="s">
        <v>2276</v>
      </c>
      <c r="E5272" s="6" t="s">
        <v>6376</v>
      </c>
      <c r="F5272" s="6"/>
      <c r="G5272" s="6"/>
      <c r="H5272" s="40" t="s">
        <v>5588</v>
      </c>
      <c r="I5272" s="40" t="s">
        <v>3272</v>
      </c>
      <c r="J5272" s="40" t="s">
        <v>5805</v>
      </c>
      <c r="K5272" s="88" t="s">
        <v>30</v>
      </c>
    </row>
    <row r="5273" s="47" customFormat="1" ht="115.5" spans="1:11">
      <c r="A5273" s="35">
        <v>5243</v>
      </c>
      <c r="B5273" s="5" t="s">
        <v>837</v>
      </c>
      <c r="C5273" s="83" t="s">
        <v>6236</v>
      </c>
      <c r="D5273" s="203" t="s">
        <v>2276</v>
      </c>
      <c r="E5273" s="6" t="s">
        <v>6377</v>
      </c>
      <c r="F5273" s="6"/>
      <c r="G5273" s="6"/>
      <c r="H5273" s="40" t="s">
        <v>5588</v>
      </c>
      <c r="I5273" s="40" t="s">
        <v>3272</v>
      </c>
      <c r="J5273" s="40" t="s">
        <v>5805</v>
      </c>
      <c r="K5273" s="88" t="s">
        <v>30</v>
      </c>
    </row>
    <row r="5274" s="47" customFormat="1" ht="66" spans="1:11">
      <c r="A5274" s="35">
        <v>5244</v>
      </c>
      <c r="B5274" s="5" t="s">
        <v>837</v>
      </c>
      <c r="C5274" s="83" t="s">
        <v>6236</v>
      </c>
      <c r="D5274" s="203" t="s">
        <v>2276</v>
      </c>
      <c r="E5274" s="6" t="s">
        <v>6378</v>
      </c>
      <c r="F5274" s="6" t="s">
        <v>6379</v>
      </c>
      <c r="G5274" s="6"/>
      <c r="H5274" s="40" t="s">
        <v>5588</v>
      </c>
      <c r="I5274" s="40" t="s">
        <v>3272</v>
      </c>
      <c r="J5274" s="40" t="s">
        <v>5805</v>
      </c>
      <c r="K5274" s="88" t="s">
        <v>30</v>
      </c>
    </row>
    <row r="5275" s="47" customFormat="1" ht="49.5" spans="1:11">
      <c r="A5275" s="35">
        <v>5245</v>
      </c>
      <c r="B5275" s="5" t="s">
        <v>837</v>
      </c>
      <c r="C5275" s="83" t="s">
        <v>6236</v>
      </c>
      <c r="D5275" s="203" t="s">
        <v>2276</v>
      </c>
      <c r="E5275" s="6" t="s">
        <v>6380</v>
      </c>
      <c r="F5275" s="6" t="s">
        <v>6379</v>
      </c>
      <c r="G5275" s="6"/>
      <c r="H5275" s="40" t="s">
        <v>5588</v>
      </c>
      <c r="I5275" s="40" t="s">
        <v>3272</v>
      </c>
      <c r="J5275" s="40" t="s">
        <v>5805</v>
      </c>
      <c r="K5275" s="88" t="s">
        <v>30</v>
      </c>
    </row>
    <row r="5276" s="47" customFormat="1" ht="66" spans="1:11">
      <c r="A5276" s="35">
        <v>5246</v>
      </c>
      <c r="B5276" s="5" t="s">
        <v>837</v>
      </c>
      <c r="C5276" s="83" t="s">
        <v>6236</v>
      </c>
      <c r="D5276" s="203" t="s">
        <v>2276</v>
      </c>
      <c r="E5276" s="6" t="s">
        <v>6381</v>
      </c>
      <c r="F5276" s="6"/>
      <c r="G5276" s="6"/>
      <c r="H5276" s="40" t="s">
        <v>5588</v>
      </c>
      <c r="I5276" s="40" t="s">
        <v>3272</v>
      </c>
      <c r="J5276" s="40" t="s">
        <v>5805</v>
      </c>
      <c r="K5276" s="88" t="s">
        <v>30</v>
      </c>
    </row>
    <row r="5277" s="47" customFormat="1" ht="49.5" spans="1:11">
      <c r="A5277" s="35">
        <v>5247</v>
      </c>
      <c r="B5277" s="5" t="s">
        <v>837</v>
      </c>
      <c r="C5277" s="83" t="s">
        <v>6236</v>
      </c>
      <c r="D5277" s="203" t="s">
        <v>2276</v>
      </c>
      <c r="E5277" s="6" t="s">
        <v>6382</v>
      </c>
      <c r="F5277" s="6" t="s">
        <v>6383</v>
      </c>
      <c r="G5277" s="6"/>
      <c r="H5277" s="40" t="s">
        <v>3097</v>
      </c>
      <c r="I5277" s="40" t="s">
        <v>3272</v>
      </c>
      <c r="J5277" s="40" t="s">
        <v>5805</v>
      </c>
      <c r="K5277" s="88" t="s">
        <v>30</v>
      </c>
    </row>
    <row r="5278" s="47" customFormat="1" ht="49.5" spans="1:11">
      <c r="A5278" s="35">
        <v>5248</v>
      </c>
      <c r="B5278" s="5" t="s">
        <v>837</v>
      </c>
      <c r="C5278" s="83" t="s">
        <v>6236</v>
      </c>
      <c r="D5278" s="203" t="s">
        <v>2276</v>
      </c>
      <c r="E5278" s="6" t="s">
        <v>6384</v>
      </c>
      <c r="F5278" s="6"/>
      <c r="G5278" s="6"/>
      <c r="H5278" s="40" t="s">
        <v>5588</v>
      </c>
      <c r="I5278" s="40" t="s">
        <v>3272</v>
      </c>
      <c r="J5278" s="40" t="s">
        <v>5805</v>
      </c>
      <c r="K5278" s="88" t="s">
        <v>30</v>
      </c>
    </row>
    <row r="5279" s="47" customFormat="1" ht="82.5" spans="1:11">
      <c r="A5279" s="35">
        <v>5249</v>
      </c>
      <c r="B5279" s="5" t="s">
        <v>837</v>
      </c>
      <c r="C5279" s="83" t="s">
        <v>6236</v>
      </c>
      <c r="D5279" s="203" t="s">
        <v>2276</v>
      </c>
      <c r="E5279" s="6" t="s">
        <v>6385</v>
      </c>
      <c r="F5279" s="6"/>
      <c r="G5279" s="6"/>
      <c r="H5279" s="40" t="s">
        <v>5588</v>
      </c>
      <c r="I5279" s="40" t="s">
        <v>3272</v>
      </c>
      <c r="J5279" s="40" t="s">
        <v>5805</v>
      </c>
      <c r="K5279" s="108" t="s">
        <v>30</v>
      </c>
    </row>
    <row r="5280" s="47" customFormat="1" ht="34.5" spans="1:11">
      <c r="A5280" s="35">
        <v>5250</v>
      </c>
      <c r="B5280" s="5" t="s">
        <v>837</v>
      </c>
      <c r="C5280" s="83" t="s">
        <v>6236</v>
      </c>
      <c r="D5280" s="203" t="s">
        <v>2276</v>
      </c>
      <c r="E5280" s="6" t="s">
        <v>6348</v>
      </c>
      <c r="F5280" s="6"/>
      <c r="G5280" s="6"/>
      <c r="H5280" s="40" t="s">
        <v>5588</v>
      </c>
      <c r="I5280" s="40" t="s">
        <v>3272</v>
      </c>
      <c r="J5280" s="40" t="s">
        <v>5805</v>
      </c>
      <c r="K5280" s="108" t="s">
        <v>30</v>
      </c>
    </row>
    <row r="5281" s="47" customFormat="1" ht="34.5" spans="1:11">
      <c r="A5281" s="35">
        <v>5251</v>
      </c>
      <c r="B5281" s="5" t="s">
        <v>837</v>
      </c>
      <c r="C5281" s="83" t="s">
        <v>6236</v>
      </c>
      <c r="D5281" s="203" t="s">
        <v>2276</v>
      </c>
      <c r="E5281" s="6" t="s">
        <v>6386</v>
      </c>
      <c r="F5281" s="6"/>
      <c r="G5281" s="6"/>
      <c r="H5281" s="40" t="s">
        <v>5588</v>
      </c>
      <c r="I5281" s="40" t="s">
        <v>3272</v>
      </c>
      <c r="J5281" s="40" t="s">
        <v>5805</v>
      </c>
      <c r="K5281" s="144" t="s">
        <v>30</v>
      </c>
    </row>
    <row r="5282" s="47" customFormat="1" ht="34.5" spans="1:11">
      <c r="A5282" s="35">
        <v>5252</v>
      </c>
      <c r="B5282" s="5" t="s">
        <v>837</v>
      </c>
      <c r="C5282" s="83" t="s">
        <v>6236</v>
      </c>
      <c r="D5282" s="203" t="s">
        <v>2276</v>
      </c>
      <c r="E5282" s="6" t="s">
        <v>6349</v>
      </c>
      <c r="F5282" s="6"/>
      <c r="G5282" s="6"/>
      <c r="H5282" s="40" t="s">
        <v>5588</v>
      </c>
      <c r="I5282" s="40" t="s">
        <v>3272</v>
      </c>
      <c r="J5282" s="40" t="s">
        <v>5805</v>
      </c>
      <c r="K5282" s="108" t="s">
        <v>30</v>
      </c>
    </row>
    <row r="5283" s="47" customFormat="1" ht="34.5" spans="1:11">
      <c r="A5283" s="35">
        <v>5253</v>
      </c>
      <c r="B5283" s="5" t="s">
        <v>837</v>
      </c>
      <c r="C5283" s="83" t="s">
        <v>6236</v>
      </c>
      <c r="D5283" s="203" t="s">
        <v>2276</v>
      </c>
      <c r="E5283" s="6" t="s">
        <v>6387</v>
      </c>
      <c r="F5283" s="6"/>
      <c r="G5283" s="6"/>
      <c r="H5283" s="40" t="s">
        <v>5588</v>
      </c>
      <c r="I5283" s="40" t="s">
        <v>3272</v>
      </c>
      <c r="J5283" s="40" t="s">
        <v>5805</v>
      </c>
      <c r="K5283" s="144" t="s">
        <v>30</v>
      </c>
    </row>
    <row r="5284" s="47" customFormat="1" ht="34.5" spans="1:11">
      <c r="A5284" s="35">
        <v>5254</v>
      </c>
      <c r="B5284" s="5" t="s">
        <v>837</v>
      </c>
      <c r="C5284" s="83" t="s">
        <v>6236</v>
      </c>
      <c r="D5284" s="203" t="s">
        <v>2276</v>
      </c>
      <c r="E5284" s="6" t="s">
        <v>6388</v>
      </c>
      <c r="F5284" s="6"/>
      <c r="G5284" s="6"/>
      <c r="H5284" s="40" t="s">
        <v>5588</v>
      </c>
      <c r="I5284" s="40" t="s">
        <v>3272</v>
      </c>
      <c r="J5284" s="40" t="s">
        <v>5805</v>
      </c>
      <c r="K5284" s="108" t="s">
        <v>30</v>
      </c>
    </row>
    <row r="5285" s="47" customFormat="1" ht="34.5" spans="1:11">
      <c r="A5285" s="35">
        <v>5255</v>
      </c>
      <c r="B5285" s="5" t="s">
        <v>837</v>
      </c>
      <c r="C5285" s="83" t="s">
        <v>6236</v>
      </c>
      <c r="D5285" s="203" t="s">
        <v>2276</v>
      </c>
      <c r="E5285" s="6" t="s">
        <v>6389</v>
      </c>
      <c r="F5285" s="6"/>
      <c r="G5285" s="6"/>
      <c r="H5285" s="40" t="s">
        <v>5588</v>
      </c>
      <c r="I5285" s="40" t="s">
        <v>3272</v>
      </c>
      <c r="J5285" s="40" t="s">
        <v>5805</v>
      </c>
      <c r="K5285" s="88" t="s">
        <v>30</v>
      </c>
    </row>
    <row r="5286" s="47" customFormat="1" ht="34.5" spans="1:11">
      <c r="A5286" s="35">
        <v>5256</v>
      </c>
      <c r="B5286" s="5" t="s">
        <v>837</v>
      </c>
      <c r="C5286" s="83" t="s">
        <v>6236</v>
      </c>
      <c r="D5286" s="203" t="s">
        <v>2276</v>
      </c>
      <c r="E5286" s="6" t="s">
        <v>6390</v>
      </c>
      <c r="F5286" s="6"/>
      <c r="G5286" s="6"/>
      <c r="H5286" s="40" t="s">
        <v>5588</v>
      </c>
      <c r="I5286" s="40" t="s">
        <v>3272</v>
      </c>
      <c r="J5286" s="40" t="s">
        <v>5805</v>
      </c>
      <c r="K5286" s="108" t="s">
        <v>30</v>
      </c>
    </row>
    <row r="5287" s="47" customFormat="1" ht="49.5" spans="1:11">
      <c r="A5287" s="35">
        <v>5257</v>
      </c>
      <c r="B5287" s="5" t="s">
        <v>837</v>
      </c>
      <c r="C5287" s="83" t="s">
        <v>6236</v>
      </c>
      <c r="D5287" s="203" t="s">
        <v>2276</v>
      </c>
      <c r="E5287" s="6" t="s">
        <v>6391</v>
      </c>
      <c r="F5287" s="6"/>
      <c r="G5287" s="6"/>
      <c r="H5287" s="40" t="s">
        <v>5588</v>
      </c>
      <c r="I5287" s="40" t="s">
        <v>3272</v>
      </c>
      <c r="J5287" s="40" t="s">
        <v>5805</v>
      </c>
      <c r="K5287" s="88" t="s">
        <v>30</v>
      </c>
    </row>
    <row r="5288" s="47" customFormat="1" ht="34.5" spans="1:11">
      <c r="A5288" s="35">
        <v>5258</v>
      </c>
      <c r="B5288" s="5" t="s">
        <v>837</v>
      </c>
      <c r="C5288" s="83" t="s">
        <v>6236</v>
      </c>
      <c r="D5288" s="203" t="s">
        <v>2276</v>
      </c>
      <c r="E5288" s="6" t="s">
        <v>6392</v>
      </c>
      <c r="F5288" s="6"/>
      <c r="G5288" s="6"/>
      <c r="H5288" s="40" t="s">
        <v>5588</v>
      </c>
      <c r="I5288" s="40" t="s">
        <v>3272</v>
      </c>
      <c r="J5288" s="40" t="s">
        <v>5805</v>
      </c>
      <c r="K5288" s="144" t="s">
        <v>30</v>
      </c>
    </row>
    <row r="5289" s="47" customFormat="1" ht="132" spans="1:11">
      <c r="A5289" s="35">
        <v>5259</v>
      </c>
      <c r="B5289" s="5" t="s">
        <v>837</v>
      </c>
      <c r="C5289" s="83" t="s">
        <v>6236</v>
      </c>
      <c r="D5289" s="203" t="s">
        <v>2276</v>
      </c>
      <c r="E5289" s="6" t="s">
        <v>6393</v>
      </c>
      <c r="F5289" s="6"/>
      <c r="G5289" s="6"/>
      <c r="H5289" s="40" t="s">
        <v>5588</v>
      </c>
      <c r="I5289" s="40" t="s">
        <v>3272</v>
      </c>
      <c r="J5289" s="40" t="s">
        <v>5805</v>
      </c>
      <c r="K5289" s="90" t="s">
        <v>30</v>
      </c>
    </row>
    <row r="5290" s="47" customFormat="1" ht="34.5" spans="1:11">
      <c r="A5290" s="35">
        <v>5260</v>
      </c>
      <c r="B5290" s="5" t="s">
        <v>837</v>
      </c>
      <c r="C5290" s="83" t="s">
        <v>6236</v>
      </c>
      <c r="D5290" s="203" t="s">
        <v>2276</v>
      </c>
      <c r="E5290" s="6" t="s">
        <v>6394</v>
      </c>
      <c r="F5290" s="6"/>
      <c r="G5290" s="6"/>
      <c r="H5290" s="40" t="s">
        <v>5588</v>
      </c>
      <c r="I5290" s="40" t="s">
        <v>3272</v>
      </c>
      <c r="J5290" s="40" t="s">
        <v>5805</v>
      </c>
      <c r="K5290" s="42" t="s">
        <v>30</v>
      </c>
    </row>
    <row r="5291" s="47" customFormat="1" ht="34.5" spans="1:11">
      <c r="A5291" s="35">
        <v>5261</v>
      </c>
      <c r="B5291" s="5" t="s">
        <v>837</v>
      </c>
      <c r="C5291" s="83" t="s">
        <v>6236</v>
      </c>
      <c r="D5291" s="203" t="s">
        <v>2276</v>
      </c>
      <c r="E5291" s="6" t="s">
        <v>6395</v>
      </c>
      <c r="F5291" s="6"/>
      <c r="G5291" s="6"/>
      <c r="H5291" s="40" t="s">
        <v>5588</v>
      </c>
      <c r="I5291" s="40" t="s">
        <v>3272</v>
      </c>
      <c r="J5291" s="40" t="s">
        <v>5805</v>
      </c>
      <c r="K5291" s="42" t="s">
        <v>30</v>
      </c>
    </row>
    <row r="5292" s="47" customFormat="1" ht="34.5" spans="1:11">
      <c r="A5292" s="35">
        <v>5262</v>
      </c>
      <c r="B5292" s="5" t="s">
        <v>837</v>
      </c>
      <c r="C5292" s="83" t="s">
        <v>6236</v>
      </c>
      <c r="D5292" s="203" t="s">
        <v>2276</v>
      </c>
      <c r="E5292" s="6" t="s">
        <v>6396</v>
      </c>
      <c r="F5292" s="6"/>
      <c r="G5292" s="6"/>
      <c r="H5292" s="40" t="s">
        <v>5588</v>
      </c>
      <c r="I5292" s="40" t="s">
        <v>3272</v>
      </c>
      <c r="J5292" s="40" t="s">
        <v>5805</v>
      </c>
      <c r="K5292" s="42" t="s">
        <v>30</v>
      </c>
    </row>
    <row r="5293" s="47" customFormat="1" ht="34.5" spans="1:11">
      <c r="A5293" s="35">
        <v>5263</v>
      </c>
      <c r="B5293" s="5" t="s">
        <v>837</v>
      </c>
      <c r="C5293" s="83" t="s">
        <v>6236</v>
      </c>
      <c r="D5293" s="203" t="s">
        <v>2276</v>
      </c>
      <c r="E5293" s="6" t="s">
        <v>6397</v>
      </c>
      <c r="F5293" s="6"/>
      <c r="G5293" s="6"/>
      <c r="H5293" s="40" t="s">
        <v>5588</v>
      </c>
      <c r="I5293" s="40" t="s">
        <v>3272</v>
      </c>
      <c r="J5293" s="40" t="s">
        <v>5805</v>
      </c>
      <c r="K5293" s="42" t="s">
        <v>30</v>
      </c>
    </row>
    <row r="5294" s="47" customFormat="1" ht="34.5" spans="1:11">
      <c r="A5294" s="35">
        <v>5264</v>
      </c>
      <c r="B5294" s="5" t="s">
        <v>837</v>
      </c>
      <c r="C5294" s="83" t="s">
        <v>6236</v>
      </c>
      <c r="D5294" s="203" t="s">
        <v>2276</v>
      </c>
      <c r="E5294" s="6" t="s">
        <v>6398</v>
      </c>
      <c r="F5294" s="6"/>
      <c r="G5294" s="6"/>
      <c r="H5294" s="40" t="s">
        <v>5588</v>
      </c>
      <c r="I5294" s="40" t="s">
        <v>3272</v>
      </c>
      <c r="J5294" s="40" t="s">
        <v>5805</v>
      </c>
      <c r="K5294" s="42" t="s">
        <v>30</v>
      </c>
    </row>
    <row r="5295" s="47" customFormat="1" ht="34.5" spans="1:11">
      <c r="A5295" s="35">
        <v>5265</v>
      </c>
      <c r="B5295" s="5" t="s">
        <v>837</v>
      </c>
      <c r="C5295" s="83" t="s">
        <v>6236</v>
      </c>
      <c r="D5295" s="203" t="s">
        <v>2276</v>
      </c>
      <c r="E5295" s="6" t="s">
        <v>6399</v>
      </c>
      <c r="F5295" s="6"/>
      <c r="G5295" s="6"/>
      <c r="H5295" s="40" t="s">
        <v>5588</v>
      </c>
      <c r="I5295" s="40" t="s">
        <v>3272</v>
      </c>
      <c r="J5295" s="40" t="s">
        <v>5805</v>
      </c>
      <c r="K5295" s="42" t="s">
        <v>30</v>
      </c>
    </row>
    <row r="5296" s="47" customFormat="1" ht="34.5" spans="1:11">
      <c r="A5296" s="35">
        <v>5266</v>
      </c>
      <c r="B5296" s="5" t="s">
        <v>837</v>
      </c>
      <c r="C5296" s="83" t="s">
        <v>6236</v>
      </c>
      <c r="D5296" s="203" t="s">
        <v>2276</v>
      </c>
      <c r="E5296" s="6" t="s">
        <v>5646</v>
      </c>
      <c r="F5296" s="6"/>
      <c r="G5296" s="6"/>
      <c r="H5296" s="40" t="s">
        <v>5588</v>
      </c>
      <c r="I5296" s="40" t="s">
        <v>3272</v>
      </c>
      <c r="J5296" s="40" t="s">
        <v>5805</v>
      </c>
      <c r="K5296" s="42" t="s">
        <v>30</v>
      </c>
    </row>
    <row r="5297" s="47" customFormat="1" ht="34.5" spans="1:11">
      <c r="A5297" s="35">
        <v>5267</v>
      </c>
      <c r="B5297" s="5" t="s">
        <v>837</v>
      </c>
      <c r="C5297" s="83" t="s">
        <v>6236</v>
      </c>
      <c r="D5297" s="203" t="s">
        <v>2276</v>
      </c>
      <c r="E5297" s="6" t="s">
        <v>6400</v>
      </c>
      <c r="F5297" s="6"/>
      <c r="G5297" s="6"/>
      <c r="H5297" s="40" t="s">
        <v>5588</v>
      </c>
      <c r="I5297" s="40" t="s">
        <v>3272</v>
      </c>
      <c r="J5297" s="40" t="s">
        <v>5805</v>
      </c>
      <c r="K5297" s="42" t="s">
        <v>30</v>
      </c>
    </row>
    <row r="5298" s="47" customFormat="1" ht="34.5" spans="1:11">
      <c r="A5298" s="35">
        <v>5268</v>
      </c>
      <c r="B5298" s="5" t="s">
        <v>837</v>
      </c>
      <c r="C5298" s="83" t="s">
        <v>6236</v>
      </c>
      <c r="D5298" s="203" t="s">
        <v>2276</v>
      </c>
      <c r="E5298" s="6" t="s">
        <v>6401</v>
      </c>
      <c r="F5298" s="6"/>
      <c r="G5298" s="6"/>
      <c r="H5298" s="40" t="s">
        <v>5588</v>
      </c>
      <c r="I5298" s="40" t="s">
        <v>3272</v>
      </c>
      <c r="J5298" s="40" t="s">
        <v>5805</v>
      </c>
      <c r="K5298" s="42" t="s">
        <v>30</v>
      </c>
    </row>
    <row r="5299" s="47" customFormat="1" ht="34.5" spans="1:11">
      <c r="A5299" s="35">
        <v>5269</v>
      </c>
      <c r="B5299" s="5" t="s">
        <v>837</v>
      </c>
      <c r="C5299" s="83" t="s">
        <v>6236</v>
      </c>
      <c r="D5299" s="203" t="s">
        <v>2276</v>
      </c>
      <c r="E5299" s="6" t="s">
        <v>6402</v>
      </c>
      <c r="F5299" s="6"/>
      <c r="G5299" s="6"/>
      <c r="H5299" s="40" t="s">
        <v>5588</v>
      </c>
      <c r="I5299" s="40" t="s">
        <v>3272</v>
      </c>
      <c r="J5299" s="40" t="s">
        <v>5805</v>
      </c>
      <c r="K5299" s="42" t="s">
        <v>30</v>
      </c>
    </row>
    <row r="5300" s="47" customFormat="1" ht="34.5" spans="1:11">
      <c r="A5300" s="35">
        <v>5270</v>
      </c>
      <c r="B5300" s="5" t="s">
        <v>837</v>
      </c>
      <c r="C5300" s="83" t="s">
        <v>6236</v>
      </c>
      <c r="D5300" s="203" t="s">
        <v>2276</v>
      </c>
      <c r="E5300" s="6" t="s">
        <v>6403</v>
      </c>
      <c r="F5300" s="6"/>
      <c r="G5300" s="6"/>
      <c r="H5300" s="40" t="s">
        <v>5588</v>
      </c>
      <c r="I5300" s="40" t="s">
        <v>3272</v>
      </c>
      <c r="J5300" s="40" t="s">
        <v>5805</v>
      </c>
      <c r="K5300" s="42" t="s">
        <v>30</v>
      </c>
    </row>
    <row r="5301" s="47" customFormat="1" ht="34.5" spans="1:11">
      <c r="A5301" s="35">
        <v>5271</v>
      </c>
      <c r="B5301" s="5" t="s">
        <v>837</v>
      </c>
      <c r="C5301" s="83" t="s">
        <v>6236</v>
      </c>
      <c r="D5301" s="203" t="s">
        <v>2276</v>
      </c>
      <c r="E5301" s="6" t="s">
        <v>6404</v>
      </c>
      <c r="F5301" s="6"/>
      <c r="G5301" s="6"/>
      <c r="H5301" s="40" t="s">
        <v>5588</v>
      </c>
      <c r="I5301" s="40" t="s">
        <v>3272</v>
      </c>
      <c r="J5301" s="40" t="s">
        <v>5805</v>
      </c>
      <c r="K5301" s="88" t="s">
        <v>30</v>
      </c>
    </row>
    <row r="5302" s="47" customFormat="1" ht="34.5" spans="1:11">
      <c r="A5302" s="35">
        <v>5272</v>
      </c>
      <c r="B5302" s="5" t="s">
        <v>837</v>
      </c>
      <c r="C5302" s="83" t="s">
        <v>6236</v>
      </c>
      <c r="D5302" s="203" t="s">
        <v>2276</v>
      </c>
      <c r="E5302" s="6" t="s">
        <v>6405</v>
      </c>
      <c r="F5302" s="6"/>
      <c r="G5302" s="6"/>
      <c r="H5302" s="40" t="s">
        <v>5588</v>
      </c>
      <c r="I5302" s="40" t="s">
        <v>3272</v>
      </c>
      <c r="J5302" s="40" t="s">
        <v>5805</v>
      </c>
      <c r="K5302" s="108" t="s">
        <v>30</v>
      </c>
    </row>
    <row r="5303" s="47" customFormat="1" ht="34.5" spans="1:11">
      <c r="A5303" s="35">
        <v>5273</v>
      </c>
      <c r="B5303" s="5" t="s">
        <v>837</v>
      </c>
      <c r="C5303" s="83" t="s">
        <v>6236</v>
      </c>
      <c r="D5303" s="203" t="s">
        <v>2276</v>
      </c>
      <c r="E5303" s="6" t="s">
        <v>6406</v>
      </c>
      <c r="F5303" s="6"/>
      <c r="G5303" s="6"/>
      <c r="H5303" s="40" t="s">
        <v>5588</v>
      </c>
      <c r="I5303" s="40" t="s">
        <v>3272</v>
      </c>
      <c r="J5303" s="40" t="s">
        <v>5805</v>
      </c>
      <c r="K5303" s="108" t="s">
        <v>30</v>
      </c>
    </row>
    <row r="5304" s="47" customFormat="1" ht="34.5" spans="1:11">
      <c r="A5304" s="35">
        <v>5274</v>
      </c>
      <c r="B5304" s="5" t="s">
        <v>837</v>
      </c>
      <c r="C5304" s="83" t="s">
        <v>6236</v>
      </c>
      <c r="D5304" s="203" t="s">
        <v>2276</v>
      </c>
      <c r="E5304" s="6" t="s">
        <v>6407</v>
      </c>
      <c r="F5304" s="6" t="s">
        <v>6408</v>
      </c>
      <c r="G5304" s="6"/>
      <c r="H5304" s="40" t="s">
        <v>5588</v>
      </c>
      <c r="I5304" s="40" t="s">
        <v>3272</v>
      </c>
      <c r="J5304" s="40" t="s">
        <v>5805</v>
      </c>
      <c r="K5304" s="88" t="s">
        <v>30</v>
      </c>
    </row>
    <row r="5305" s="47" customFormat="1" ht="34.5" spans="1:11">
      <c r="A5305" s="35">
        <v>5275</v>
      </c>
      <c r="B5305" s="5" t="s">
        <v>837</v>
      </c>
      <c r="C5305" s="83" t="s">
        <v>6236</v>
      </c>
      <c r="D5305" s="203" t="s">
        <v>2276</v>
      </c>
      <c r="E5305" s="6" t="s">
        <v>6409</v>
      </c>
      <c r="F5305" s="6" t="s">
        <v>6410</v>
      </c>
      <c r="G5305" s="6"/>
      <c r="H5305" s="40" t="s">
        <v>5588</v>
      </c>
      <c r="I5305" s="40" t="s">
        <v>3272</v>
      </c>
      <c r="J5305" s="40" t="s">
        <v>5805</v>
      </c>
      <c r="K5305" s="108" t="s">
        <v>30</v>
      </c>
    </row>
    <row r="5306" s="47" customFormat="1" ht="34.5" spans="1:11">
      <c r="A5306" s="35">
        <v>5276</v>
      </c>
      <c r="B5306" s="5" t="s">
        <v>837</v>
      </c>
      <c r="C5306" s="83" t="s">
        <v>6236</v>
      </c>
      <c r="D5306" s="203" t="s">
        <v>2276</v>
      </c>
      <c r="E5306" s="6" t="s">
        <v>6411</v>
      </c>
      <c r="F5306" s="6" t="s">
        <v>6412</v>
      </c>
      <c r="G5306" s="6"/>
      <c r="H5306" s="40" t="s">
        <v>5588</v>
      </c>
      <c r="I5306" s="40" t="s">
        <v>3272</v>
      </c>
      <c r="J5306" s="40" t="s">
        <v>5805</v>
      </c>
      <c r="K5306" s="88" t="s">
        <v>30</v>
      </c>
    </row>
    <row r="5307" s="47" customFormat="1" ht="34.5" spans="1:11">
      <c r="A5307" s="35">
        <v>5277</v>
      </c>
      <c r="B5307" s="5" t="s">
        <v>837</v>
      </c>
      <c r="C5307" s="83" t="s">
        <v>6236</v>
      </c>
      <c r="D5307" s="203" t="s">
        <v>2276</v>
      </c>
      <c r="E5307" s="6" t="s">
        <v>6413</v>
      </c>
      <c r="F5307" s="6" t="s">
        <v>6412</v>
      </c>
      <c r="G5307" s="6"/>
      <c r="H5307" s="40" t="s">
        <v>5588</v>
      </c>
      <c r="I5307" s="40" t="s">
        <v>3272</v>
      </c>
      <c r="J5307" s="40" t="s">
        <v>5805</v>
      </c>
      <c r="K5307" s="88" t="s">
        <v>30</v>
      </c>
    </row>
    <row r="5308" s="47" customFormat="1" ht="34.5" spans="1:11">
      <c r="A5308" s="35">
        <v>5278</v>
      </c>
      <c r="B5308" s="5" t="s">
        <v>837</v>
      </c>
      <c r="C5308" s="83" t="s">
        <v>6236</v>
      </c>
      <c r="D5308" s="203" t="s">
        <v>2276</v>
      </c>
      <c r="E5308" s="6" t="s">
        <v>6414</v>
      </c>
      <c r="F5308" s="6" t="s">
        <v>6412</v>
      </c>
      <c r="G5308" s="6"/>
      <c r="H5308" s="40" t="s">
        <v>5588</v>
      </c>
      <c r="I5308" s="40" t="s">
        <v>3272</v>
      </c>
      <c r="J5308" s="40" t="s">
        <v>5805</v>
      </c>
      <c r="K5308" s="108" t="s">
        <v>30</v>
      </c>
    </row>
    <row r="5309" s="47" customFormat="1" ht="34.5" spans="1:11">
      <c r="A5309" s="35">
        <v>5279</v>
      </c>
      <c r="B5309" s="5" t="s">
        <v>837</v>
      </c>
      <c r="C5309" s="83" t="s">
        <v>6236</v>
      </c>
      <c r="D5309" s="203" t="s">
        <v>2276</v>
      </c>
      <c r="E5309" s="6" t="s">
        <v>6415</v>
      </c>
      <c r="F5309" s="6" t="s">
        <v>6412</v>
      </c>
      <c r="G5309" s="6"/>
      <c r="H5309" s="40" t="s">
        <v>5588</v>
      </c>
      <c r="I5309" s="40" t="s">
        <v>3272</v>
      </c>
      <c r="J5309" s="40" t="s">
        <v>5805</v>
      </c>
      <c r="K5309" s="108" t="s">
        <v>30</v>
      </c>
    </row>
    <row r="5310" s="47" customFormat="1" ht="49.5" spans="1:11">
      <c r="A5310" s="35">
        <v>5280</v>
      </c>
      <c r="B5310" s="5" t="s">
        <v>837</v>
      </c>
      <c r="C5310" s="83" t="s">
        <v>6236</v>
      </c>
      <c r="D5310" s="203" t="s">
        <v>2276</v>
      </c>
      <c r="E5310" s="6" t="s">
        <v>6416</v>
      </c>
      <c r="F5310" s="6" t="s">
        <v>6412</v>
      </c>
      <c r="G5310" s="6"/>
      <c r="H5310" s="40" t="s">
        <v>5588</v>
      </c>
      <c r="I5310" s="40" t="s">
        <v>3272</v>
      </c>
      <c r="J5310" s="40" t="s">
        <v>5805</v>
      </c>
      <c r="K5310" s="88" t="s">
        <v>30</v>
      </c>
    </row>
    <row r="5311" s="47" customFormat="1" ht="49.5" spans="1:11">
      <c r="A5311" s="35">
        <v>5281</v>
      </c>
      <c r="B5311" s="5" t="s">
        <v>837</v>
      </c>
      <c r="C5311" s="83" t="s">
        <v>6236</v>
      </c>
      <c r="D5311" s="203" t="s">
        <v>2276</v>
      </c>
      <c r="E5311" s="6" t="s">
        <v>6417</v>
      </c>
      <c r="F5311" s="6" t="s">
        <v>6412</v>
      </c>
      <c r="G5311" s="6"/>
      <c r="H5311" s="40" t="s">
        <v>5588</v>
      </c>
      <c r="I5311" s="40" t="s">
        <v>3272</v>
      </c>
      <c r="J5311" s="40" t="s">
        <v>5805</v>
      </c>
      <c r="K5311" s="144" t="s">
        <v>30</v>
      </c>
    </row>
    <row r="5312" s="47" customFormat="1" ht="34.5" spans="1:11">
      <c r="A5312" s="35">
        <v>5282</v>
      </c>
      <c r="B5312" s="5" t="s">
        <v>837</v>
      </c>
      <c r="C5312" s="83" t="s">
        <v>6236</v>
      </c>
      <c r="D5312" s="203" t="s">
        <v>2276</v>
      </c>
      <c r="E5312" s="6" t="s">
        <v>6418</v>
      </c>
      <c r="F5312" s="6" t="s">
        <v>6412</v>
      </c>
      <c r="G5312" s="6"/>
      <c r="H5312" s="40" t="s">
        <v>5588</v>
      </c>
      <c r="I5312" s="40" t="s">
        <v>3272</v>
      </c>
      <c r="J5312" s="40" t="s">
        <v>5805</v>
      </c>
      <c r="K5312" s="88" t="s">
        <v>30</v>
      </c>
    </row>
    <row r="5313" s="47" customFormat="1" ht="34.5" spans="1:11">
      <c r="A5313" s="35">
        <v>5283</v>
      </c>
      <c r="B5313" s="5" t="s">
        <v>837</v>
      </c>
      <c r="C5313" s="83" t="s">
        <v>6236</v>
      </c>
      <c r="D5313" s="203" t="s">
        <v>2276</v>
      </c>
      <c r="E5313" s="6" t="s">
        <v>6419</v>
      </c>
      <c r="F5313" s="6" t="s">
        <v>6412</v>
      </c>
      <c r="G5313" s="6"/>
      <c r="H5313" s="40" t="s">
        <v>5588</v>
      </c>
      <c r="I5313" s="40" t="s">
        <v>3272</v>
      </c>
      <c r="J5313" s="40" t="s">
        <v>5805</v>
      </c>
      <c r="K5313" s="108" t="s">
        <v>30</v>
      </c>
    </row>
    <row r="5314" s="47" customFormat="1" ht="34.5" spans="1:11">
      <c r="A5314" s="35">
        <v>5284</v>
      </c>
      <c r="B5314" s="5" t="s">
        <v>837</v>
      </c>
      <c r="C5314" s="83" t="s">
        <v>6236</v>
      </c>
      <c r="D5314" s="203" t="s">
        <v>2276</v>
      </c>
      <c r="E5314" s="6" t="s">
        <v>6420</v>
      </c>
      <c r="F5314" s="6" t="s">
        <v>6421</v>
      </c>
      <c r="G5314" s="6"/>
      <c r="H5314" s="40" t="s">
        <v>5588</v>
      </c>
      <c r="I5314" s="40" t="s">
        <v>3272</v>
      </c>
      <c r="J5314" s="40" t="s">
        <v>5805</v>
      </c>
      <c r="K5314" s="88" t="s">
        <v>30</v>
      </c>
    </row>
    <row r="5315" s="47" customFormat="1" ht="34.5" spans="1:11">
      <c r="A5315" s="35">
        <v>5285</v>
      </c>
      <c r="B5315" s="5" t="s">
        <v>837</v>
      </c>
      <c r="C5315" s="83" t="s">
        <v>6236</v>
      </c>
      <c r="D5315" s="203" t="s">
        <v>2276</v>
      </c>
      <c r="E5315" s="6" t="s">
        <v>6422</v>
      </c>
      <c r="F5315" s="6" t="s">
        <v>6423</v>
      </c>
      <c r="G5315" s="6"/>
      <c r="H5315" s="40" t="s">
        <v>5588</v>
      </c>
      <c r="I5315" s="40" t="s">
        <v>3272</v>
      </c>
      <c r="J5315" s="40" t="s">
        <v>5805</v>
      </c>
      <c r="K5315" s="108" t="s">
        <v>30</v>
      </c>
    </row>
    <row r="5316" s="47" customFormat="1" ht="49.5" spans="1:11">
      <c r="A5316" s="35">
        <v>5286</v>
      </c>
      <c r="B5316" s="5" t="s">
        <v>837</v>
      </c>
      <c r="C5316" s="83" t="s">
        <v>6236</v>
      </c>
      <c r="D5316" s="203" t="s">
        <v>2276</v>
      </c>
      <c r="E5316" s="6" t="s">
        <v>6424</v>
      </c>
      <c r="F5316" s="6" t="s">
        <v>6412</v>
      </c>
      <c r="G5316" s="6"/>
      <c r="H5316" s="40" t="s">
        <v>5588</v>
      </c>
      <c r="I5316" s="40" t="s">
        <v>3272</v>
      </c>
      <c r="J5316" s="40" t="s">
        <v>5805</v>
      </c>
      <c r="K5316" s="88" t="s">
        <v>30</v>
      </c>
    </row>
    <row r="5317" s="47" customFormat="1" ht="49.5" spans="1:11">
      <c r="A5317" s="35">
        <v>5287</v>
      </c>
      <c r="B5317" s="5" t="s">
        <v>837</v>
      </c>
      <c r="C5317" s="83" t="s">
        <v>6236</v>
      </c>
      <c r="D5317" s="203" t="s">
        <v>2276</v>
      </c>
      <c r="E5317" s="6" t="s">
        <v>6425</v>
      </c>
      <c r="F5317" s="6" t="s">
        <v>6412</v>
      </c>
      <c r="G5317" s="6"/>
      <c r="H5317" s="40" t="s">
        <v>5588</v>
      </c>
      <c r="I5317" s="40" t="s">
        <v>3272</v>
      </c>
      <c r="J5317" s="40" t="s">
        <v>5805</v>
      </c>
      <c r="K5317" s="108" t="s">
        <v>30</v>
      </c>
    </row>
    <row r="5318" s="47" customFormat="1" ht="66" spans="1:11">
      <c r="A5318" s="35">
        <v>5288</v>
      </c>
      <c r="B5318" s="5" t="s">
        <v>837</v>
      </c>
      <c r="C5318" s="83" t="s">
        <v>6236</v>
      </c>
      <c r="D5318" s="203" t="s">
        <v>2276</v>
      </c>
      <c r="E5318" s="6" t="s">
        <v>6426</v>
      </c>
      <c r="F5318" s="6" t="s">
        <v>6412</v>
      </c>
      <c r="G5318" s="6"/>
      <c r="H5318" s="40" t="s">
        <v>5575</v>
      </c>
      <c r="I5318" s="40" t="s">
        <v>3272</v>
      </c>
      <c r="J5318" s="40" t="s">
        <v>5805</v>
      </c>
      <c r="K5318" s="88" t="s">
        <v>30</v>
      </c>
    </row>
    <row r="5319" s="47" customFormat="1" ht="66" spans="1:11">
      <c r="A5319" s="35">
        <v>5289</v>
      </c>
      <c r="B5319" s="5" t="s">
        <v>837</v>
      </c>
      <c r="C5319" s="83" t="s">
        <v>6236</v>
      </c>
      <c r="D5319" s="203" t="s">
        <v>2276</v>
      </c>
      <c r="E5319" s="6" t="s">
        <v>6427</v>
      </c>
      <c r="F5319" s="6" t="s">
        <v>6412</v>
      </c>
      <c r="G5319" s="6"/>
      <c r="H5319" s="40" t="s">
        <v>5588</v>
      </c>
      <c r="I5319" s="40" t="s">
        <v>3272</v>
      </c>
      <c r="J5319" s="40" t="s">
        <v>5805</v>
      </c>
      <c r="K5319" s="90" t="s">
        <v>30</v>
      </c>
    </row>
    <row r="5320" s="47" customFormat="1" ht="34.5" spans="1:11">
      <c r="A5320" s="35">
        <v>5290</v>
      </c>
      <c r="B5320" s="5" t="s">
        <v>837</v>
      </c>
      <c r="C5320" s="83" t="s">
        <v>6236</v>
      </c>
      <c r="D5320" s="203" t="s">
        <v>2276</v>
      </c>
      <c r="E5320" s="6" t="s">
        <v>6428</v>
      </c>
      <c r="F5320" s="6" t="s">
        <v>6412</v>
      </c>
      <c r="G5320" s="6"/>
      <c r="H5320" s="40" t="s">
        <v>5588</v>
      </c>
      <c r="I5320" s="40" t="s">
        <v>3272</v>
      </c>
      <c r="J5320" s="40" t="s">
        <v>5805</v>
      </c>
      <c r="K5320" s="88" t="s">
        <v>30</v>
      </c>
    </row>
    <row r="5321" s="47" customFormat="1" ht="34.5" spans="1:11">
      <c r="A5321" s="35">
        <v>5291</v>
      </c>
      <c r="B5321" s="5" t="s">
        <v>837</v>
      </c>
      <c r="C5321" s="83" t="s">
        <v>6236</v>
      </c>
      <c r="D5321" s="203" t="s">
        <v>2276</v>
      </c>
      <c r="E5321" s="6" t="s">
        <v>6429</v>
      </c>
      <c r="F5321" s="6" t="s">
        <v>6412</v>
      </c>
      <c r="G5321" s="6"/>
      <c r="H5321" s="40" t="s">
        <v>5588</v>
      </c>
      <c r="I5321" s="40" t="s">
        <v>3272</v>
      </c>
      <c r="J5321" s="40" t="s">
        <v>5805</v>
      </c>
      <c r="K5321" s="108" t="s">
        <v>30</v>
      </c>
    </row>
    <row r="5322" s="47" customFormat="1" ht="34.5" spans="1:11">
      <c r="A5322" s="35">
        <v>5292</v>
      </c>
      <c r="B5322" s="5" t="s">
        <v>837</v>
      </c>
      <c r="C5322" s="83" t="s">
        <v>6236</v>
      </c>
      <c r="D5322" s="203" t="s">
        <v>2276</v>
      </c>
      <c r="E5322" s="6" t="s">
        <v>6430</v>
      </c>
      <c r="F5322" s="6" t="s">
        <v>6431</v>
      </c>
      <c r="G5322" s="6"/>
      <c r="H5322" s="40" t="s">
        <v>5588</v>
      </c>
      <c r="I5322" s="40" t="s">
        <v>3272</v>
      </c>
      <c r="J5322" s="40" t="s">
        <v>5805</v>
      </c>
      <c r="K5322" s="88" t="s">
        <v>30</v>
      </c>
    </row>
    <row r="5323" s="47" customFormat="1" ht="34.5" spans="1:11">
      <c r="A5323" s="35">
        <v>5293</v>
      </c>
      <c r="B5323" s="5" t="s">
        <v>837</v>
      </c>
      <c r="C5323" s="83" t="s">
        <v>6236</v>
      </c>
      <c r="D5323" s="203" t="s">
        <v>2276</v>
      </c>
      <c r="E5323" s="6" t="s">
        <v>6432</v>
      </c>
      <c r="F5323" s="6"/>
      <c r="G5323" s="6"/>
      <c r="H5323" s="40" t="s">
        <v>5588</v>
      </c>
      <c r="I5323" s="40" t="s">
        <v>3272</v>
      </c>
      <c r="J5323" s="40" t="s">
        <v>5805</v>
      </c>
      <c r="K5323" s="42" t="s">
        <v>30</v>
      </c>
    </row>
    <row r="5324" s="47" customFormat="1" ht="34.5" spans="1:11">
      <c r="A5324" s="35">
        <v>5294</v>
      </c>
      <c r="B5324" s="5" t="s">
        <v>837</v>
      </c>
      <c r="C5324" s="83" t="s">
        <v>6236</v>
      </c>
      <c r="D5324" s="203" t="s">
        <v>2276</v>
      </c>
      <c r="E5324" s="6" t="s">
        <v>6433</v>
      </c>
      <c r="F5324" s="6" t="s">
        <v>6412</v>
      </c>
      <c r="G5324" s="6"/>
      <c r="H5324" s="40" t="s">
        <v>5588</v>
      </c>
      <c r="I5324" s="40" t="s">
        <v>3272</v>
      </c>
      <c r="J5324" s="40" t="s">
        <v>5805</v>
      </c>
      <c r="K5324" s="108" t="s">
        <v>30</v>
      </c>
    </row>
    <row r="5325" s="47" customFormat="1" ht="34.5" spans="1:11">
      <c r="A5325" s="35">
        <v>5295</v>
      </c>
      <c r="B5325" s="5" t="s">
        <v>837</v>
      </c>
      <c r="C5325" s="83" t="s">
        <v>6236</v>
      </c>
      <c r="D5325" s="203" t="s">
        <v>2276</v>
      </c>
      <c r="E5325" s="6" t="s">
        <v>6434</v>
      </c>
      <c r="F5325" s="6" t="s">
        <v>6412</v>
      </c>
      <c r="G5325" s="6"/>
      <c r="H5325" s="40" t="s">
        <v>5588</v>
      </c>
      <c r="I5325" s="40" t="s">
        <v>3272</v>
      </c>
      <c r="J5325" s="40" t="s">
        <v>5805</v>
      </c>
      <c r="K5325" s="108" t="s">
        <v>30</v>
      </c>
    </row>
    <row r="5326" s="47" customFormat="1" ht="34.5" spans="1:11">
      <c r="A5326" s="35">
        <v>5296</v>
      </c>
      <c r="B5326" s="5" t="s">
        <v>837</v>
      </c>
      <c r="C5326" s="83" t="s">
        <v>6236</v>
      </c>
      <c r="D5326" s="203" t="s">
        <v>2276</v>
      </c>
      <c r="E5326" s="6" t="s">
        <v>6435</v>
      </c>
      <c r="F5326" s="6" t="s">
        <v>6412</v>
      </c>
      <c r="G5326" s="6"/>
      <c r="H5326" s="40" t="s">
        <v>5588</v>
      </c>
      <c r="I5326" s="40" t="s">
        <v>3272</v>
      </c>
      <c r="J5326" s="40" t="s">
        <v>5805</v>
      </c>
      <c r="K5326" s="108" t="s">
        <v>30</v>
      </c>
    </row>
    <row r="5327" s="47" customFormat="1" ht="34.5" spans="1:11">
      <c r="A5327" s="35">
        <v>5297</v>
      </c>
      <c r="B5327" s="5" t="s">
        <v>837</v>
      </c>
      <c r="C5327" s="83" t="s">
        <v>6236</v>
      </c>
      <c r="D5327" s="203" t="s">
        <v>2276</v>
      </c>
      <c r="E5327" s="6" t="s">
        <v>6436</v>
      </c>
      <c r="F5327" s="6" t="s">
        <v>6412</v>
      </c>
      <c r="G5327" s="6"/>
      <c r="H5327" s="40" t="s">
        <v>5588</v>
      </c>
      <c r="I5327" s="40" t="s">
        <v>3272</v>
      </c>
      <c r="J5327" s="40" t="s">
        <v>5805</v>
      </c>
      <c r="K5327" s="108" t="s">
        <v>30</v>
      </c>
    </row>
    <row r="5328" s="47" customFormat="1" ht="34.5" spans="1:11">
      <c r="A5328" s="35">
        <v>5298</v>
      </c>
      <c r="B5328" s="5" t="s">
        <v>837</v>
      </c>
      <c r="C5328" s="83" t="s">
        <v>6236</v>
      </c>
      <c r="D5328" s="203" t="s">
        <v>2276</v>
      </c>
      <c r="E5328" s="6" t="s">
        <v>6437</v>
      </c>
      <c r="F5328" s="6" t="s">
        <v>6412</v>
      </c>
      <c r="G5328" s="6"/>
      <c r="H5328" s="40" t="s">
        <v>5588</v>
      </c>
      <c r="I5328" s="40" t="s">
        <v>3272</v>
      </c>
      <c r="J5328" s="40" t="s">
        <v>5805</v>
      </c>
      <c r="K5328" s="108" t="s">
        <v>30</v>
      </c>
    </row>
    <row r="5329" s="47" customFormat="1" ht="34.5" spans="1:11">
      <c r="A5329" s="35">
        <v>5299</v>
      </c>
      <c r="B5329" s="5" t="s">
        <v>837</v>
      </c>
      <c r="C5329" s="83" t="s">
        <v>6236</v>
      </c>
      <c r="D5329" s="203" t="s">
        <v>2276</v>
      </c>
      <c r="E5329" s="6" t="s">
        <v>6438</v>
      </c>
      <c r="F5329" s="6" t="s">
        <v>6412</v>
      </c>
      <c r="G5329" s="6"/>
      <c r="H5329" s="40" t="s">
        <v>5588</v>
      </c>
      <c r="I5329" s="40" t="s">
        <v>3272</v>
      </c>
      <c r="J5329" s="40" t="s">
        <v>5805</v>
      </c>
      <c r="K5329" s="108" t="s">
        <v>30</v>
      </c>
    </row>
    <row r="5330" s="47" customFormat="1" ht="49.5" spans="1:11">
      <c r="A5330" s="35">
        <v>5300</v>
      </c>
      <c r="B5330" s="5" t="s">
        <v>837</v>
      </c>
      <c r="C5330" s="83" t="s">
        <v>6236</v>
      </c>
      <c r="D5330" s="203" t="s">
        <v>2276</v>
      </c>
      <c r="E5330" s="6" t="s">
        <v>6439</v>
      </c>
      <c r="F5330" s="6"/>
      <c r="G5330" s="6"/>
      <c r="H5330" s="40" t="s">
        <v>5588</v>
      </c>
      <c r="I5330" s="40" t="s">
        <v>3272</v>
      </c>
      <c r="J5330" s="40" t="s">
        <v>5805</v>
      </c>
      <c r="K5330" s="108" t="s">
        <v>30</v>
      </c>
    </row>
    <row r="5331" s="47" customFormat="1" ht="115.5" spans="1:11">
      <c r="A5331" s="35">
        <v>5301</v>
      </c>
      <c r="B5331" s="5" t="s">
        <v>837</v>
      </c>
      <c r="C5331" s="83" t="s">
        <v>6236</v>
      </c>
      <c r="D5331" s="203" t="s">
        <v>2276</v>
      </c>
      <c r="E5331" s="6" t="s">
        <v>6440</v>
      </c>
      <c r="F5331" s="6"/>
      <c r="G5331" s="6"/>
      <c r="H5331" s="40" t="s">
        <v>5588</v>
      </c>
      <c r="I5331" s="40" t="s">
        <v>3272</v>
      </c>
      <c r="J5331" s="40" t="s">
        <v>5805</v>
      </c>
      <c r="K5331" s="42" t="s">
        <v>30</v>
      </c>
    </row>
    <row r="5332" s="47" customFormat="1" ht="34.5" spans="1:11">
      <c r="A5332" s="35">
        <v>5302</v>
      </c>
      <c r="B5332" s="5" t="s">
        <v>837</v>
      </c>
      <c r="C5332" s="83" t="s">
        <v>6236</v>
      </c>
      <c r="D5332" s="203" t="s">
        <v>2276</v>
      </c>
      <c r="E5332" s="6" t="s">
        <v>6441</v>
      </c>
      <c r="F5332" s="6" t="s">
        <v>6442</v>
      </c>
      <c r="G5332" s="6"/>
      <c r="H5332" s="40" t="s">
        <v>5588</v>
      </c>
      <c r="I5332" s="40" t="s">
        <v>3272</v>
      </c>
      <c r="J5332" s="40" t="s">
        <v>5805</v>
      </c>
      <c r="K5332" s="42" t="s">
        <v>30</v>
      </c>
    </row>
    <row r="5333" s="47" customFormat="1" ht="34.5" spans="1:11">
      <c r="A5333" s="35">
        <v>5303</v>
      </c>
      <c r="B5333" s="5" t="s">
        <v>837</v>
      </c>
      <c r="C5333" s="83" t="s">
        <v>6236</v>
      </c>
      <c r="D5333" s="203" t="s">
        <v>2276</v>
      </c>
      <c r="E5333" s="6" t="s">
        <v>6443</v>
      </c>
      <c r="F5333" s="6" t="s">
        <v>6442</v>
      </c>
      <c r="G5333" s="6"/>
      <c r="H5333" s="40" t="s">
        <v>5588</v>
      </c>
      <c r="I5333" s="40" t="s">
        <v>3272</v>
      </c>
      <c r="J5333" s="40" t="s">
        <v>5805</v>
      </c>
      <c r="K5333" s="88" t="s">
        <v>30</v>
      </c>
    </row>
    <row r="5334" s="47" customFormat="1" ht="34.5" spans="1:11">
      <c r="A5334" s="35">
        <v>5304</v>
      </c>
      <c r="B5334" s="5" t="s">
        <v>837</v>
      </c>
      <c r="C5334" s="83" t="s">
        <v>6236</v>
      </c>
      <c r="D5334" s="203" t="s">
        <v>2276</v>
      </c>
      <c r="E5334" s="6" t="s">
        <v>6444</v>
      </c>
      <c r="F5334" s="6" t="s">
        <v>6442</v>
      </c>
      <c r="G5334" s="6"/>
      <c r="H5334" s="40" t="s">
        <v>5588</v>
      </c>
      <c r="I5334" s="40" t="s">
        <v>3272</v>
      </c>
      <c r="J5334" s="40" t="s">
        <v>5805</v>
      </c>
      <c r="K5334" s="88" t="s">
        <v>30</v>
      </c>
    </row>
    <row r="5335" s="47" customFormat="1" ht="34.5" spans="1:11">
      <c r="A5335" s="35">
        <v>5305</v>
      </c>
      <c r="B5335" s="5" t="s">
        <v>837</v>
      </c>
      <c r="C5335" s="83" t="s">
        <v>6236</v>
      </c>
      <c r="D5335" s="203" t="s">
        <v>2276</v>
      </c>
      <c r="E5335" s="6" t="s">
        <v>6445</v>
      </c>
      <c r="F5335" s="6" t="s">
        <v>6442</v>
      </c>
      <c r="G5335" s="6"/>
      <c r="H5335" s="40" t="s">
        <v>5588</v>
      </c>
      <c r="I5335" s="40" t="s">
        <v>3272</v>
      </c>
      <c r="J5335" s="40" t="s">
        <v>5805</v>
      </c>
      <c r="K5335" s="88" t="s">
        <v>30</v>
      </c>
    </row>
    <row r="5336" s="47" customFormat="1" ht="34.5" spans="1:11">
      <c r="A5336" s="35">
        <v>5306</v>
      </c>
      <c r="B5336" s="5" t="s">
        <v>837</v>
      </c>
      <c r="C5336" s="83" t="s">
        <v>6236</v>
      </c>
      <c r="D5336" s="203" t="s">
        <v>2276</v>
      </c>
      <c r="E5336" s="6" t="s">
        <v>6446</v>
      </c>
      <c r="F5336" s="6" t="s">
        <v>6442</v>
      </c>
      <c r="G5336" s="6"/>
      <c r="H5336" s="40" t="s">
        <v>5588</v>
      </c>
      <c r="I5336" s="40" t="s">
        <v>3272</v>
      </c>
      <c r="J5336" s="40" t="s">
        <v>5805</v>
      </c>
      <c r="K5336" s="88" t="s">
        <v>30</v>
      </c>
    </row>
    <row r="5337" s="47" customFormat="1" ht="34.5" spans="1:11">
      <c r="A5337" s="35">
        <v>5307</v>
      </c>
      <c r="B5337" s="5" t="s">
        <v>837</v>
      </c>
      <c r="C5337" s="83" t="s">
        <v>6236</v>
      </c>
      <c r="D5337" s="203" t="s">
        <v>2276</v>
      </c>
      <c r="E5337" s="6" t="s">
        <v>6447</v>
      </c>
      <c r="F5337" s="6" t="s">
        <v>6448</v>
      </c>
      <c r="G5337" s="6"/>
      <c r="H5337" s="40" t="s">
        <v>5588</v>
      </c>
      <c r="I5337" s="40" t="s">
        <v>3272</v>
      </c>
      <c r="J5337" s="40" t="s">
        <v>5805</v>
      </c>
      <c r="K5337" s="88" t="s">
        <v>30</v>
      </c>
    </row>
    <row r="5338" s="47" customFormat="1" ht="99" spans="1:11">
      <c r="A5338" s="35">
        <v>5308</v>
      </c>
      <c r="B5338" s="5" t="s">
        <v>837</v>
      </c>
      <c r="C5338" s="83" t="s">
        <v>6236</v>
      </c>
      <c r="D5338" s="203" t="s">
        <v>2276</v>
      </c>
      <c r="E5338" s="6" t="s">
        <v>6449</v>
      </c>
      <c r="F5338" s="6"/>
      <c r="G5338" s="6"/>
      <c r="H5338" s="40" t="s">
        <v>5588</v>
      </c>
      <c r="I5338" s="40" t="s">
        <v>3272</v>
      </c>
      <c r="J5338" s="40" t="s">
        <v>5805</v>
      </c>
      <c r="K5338" s="88" t="s">
        <v>30</v>
      </c>
    </row>
    <row r="5339" s="47" customFormat="1" ht="66" spans="1:11">
      <c r="A5339" s="35">
        <v>5309</v>
      </c>
      <c r="B5339" s="5" t="s">
        <v>837</v>
      </c>
      <c r="C5339" s="83" t="s">
        <v>6236</v>
      </c>
      <c r="D5339" s="203" t="s">
        <v>2276</v>
      </c>
      <c r="E5339" s="6" t="s">
        <v>6450</v>
      </c>
      <c r="F5339" s="6"/>
      <c r="G5339" s="6"/>
      <c r="H5339" s="40" t="s">
        <v>5588</v>
      </c>
      <c r="I5339" s="40" t="s">
        <v>3272</v>
      </c>
      <c r="J5339" s="40" t="s">
        <v>5805</v>
      </c>
      <c r="K5339" s="88" t="s">
        <v>30</v>
      </c>
    </row>
    <row r="5340" s="47" customFormat="1" ht="34.5" spans="1:11">
      <c r="A5340" s="35">
        <v>5310</v>
      </c>
      <c r="B5340" s="5" t="s">
        <v>837</v>
      </c>
      <c r="C5340" s="83" t="s">
        <v>6236</v>
      </c>
      <c r="D5340" s="203" t="s">
        <v>2276</v>
      </c>
      <c r="E5340" s="6" t="s">
        <v>6451</v>
      </c>
      <c r="F5340" s="6"/>
      <c r="G5340" s="6"/>
      <c r="H5340" s="40" t="s">
        <v>5588</v>
      </c>
      <c r="I5340" s="40" t="s">
        <v>3272</v>
      </c>
      <c r="J5340" s="40" t="s">
        <v>5805</v>
      </c>
      <c r="K5340" s="88" t="s">
        <v>30</v>
      </c>
    </row>
    <row r="5341" s="47" customFormat="1" ht="34.5" spans="1:11">
      <c r="A5341" s="35">
        <v>5311</v>
      </c>
      <c r="B5341" s="5" t="s">
        <v>837</v>
      </c>
      <c r="C5341" s="83" t="s">
        <v>6236</v>
      </c>
      <c r="D5341" s="203" t="s">
        <v>2276</v>
      </c>
      <c r="E5341" s="6" t="s">
        <v>6452</v>
      </c>
      <c r="F5341" s="6"/>
      <c r="G5341" s="6"/>
      <c r="H5341" s="40" t="s">
        <v>5588</v>
      </c>
      <c r="I5341" s="40" t="s">
        <v>3272</v>
      </c>
      <c r="J5341" s="40" t="s">
        <v>5805</v>
      </c>
      <c r="K5341" s="88" t="s">
        <v>30</v>
      </c>
    </row>
    <row r="5342" s="47" customFormat="1" ht="34.5" spans="1:11">
      <c r="A5342" s="35">
        <v>5312</v>
      </c>
      <c r="B5342" s="5" t="s">
        <v>837</v>
      </c>
      <c r="C5342" s="83" t="s">
        <v>6236</v>
      </c>
      <c r="D5342" s="203" t="s">
        <v>2276</v>
      </c>
      <c r="E5342" s="6" t="s">
        <v>6453</v>
      </c>
      <c r="F5342" s="6"/>
      <c r="G5342" s="6"/>
      <c r="H5342" s="40" t="s">
        <v>5588</v>
      </c>
      <c r="I5342" s="40" t="s">
        <v>3272</v>
      </c>
      <c r="J5342" s="40" t="s">
        <v>5805</v>
      </c>
      <c r="K5342" s="88" t="s">
        <v>30</v>
      </c>
    </row>
    <row r="5343" s="47" customFormat="1" ht="34.5" spans="1:11">
      <c r="A5343" s="35">
        <v>5313</v>
      </c>
      <c r="B5343" s="5" t="s">
        <v>837</v>
      </c>
      <c r="C5343" s="83" t="s">
        <v>6236</v>
      </c>
      <c r="D5343" s="203" t="s">
        <v>2276</v>
      </c>
      <c r="E5343" s="6" t="s">
        <v>6454</v>
      </c>
      <c r="F5343" s="6"/>
      <c r="G5343" s="6"/>
      <c r="H5343" s="40" t="s">
        <v>5588</v>
      </c>
      <c r="I5343" s="40" t="s">
        <v>3272</v>
      </c>
      <c r="J5343" s="40" t="s">
        <v>5805</v>
      </c>
      <c r="K5343" s="88" t="s">
        <v>30</v>
      </c>
    </row>
    <row r="5344" s="47" customFormat="1" ht="34.5" spans="1:11">
      <c r="A5344" s="35">
        <v>5314</v>
      </c>
      <c r="B5344" s="5" t="s">
        <v>837</v>
      </c>
      <c r="C5344" s="83" t="s">
        <v>6236</v>
      </c>
      <c r="D5344" s="203" t="s">
        <v>2276</v>
      </c>
      <c r="E5344" s="6" t="s">
        <v>6455</v>
      </c>
      <c r="F5344" s="6"/>
      <c r="G5344" s="6"/>
      <c r="H5344" s="40" t="s">
        <v>5588</v>
      </c>
      <c r="I5344" s="40" t="s">
        <v>3272</v>
      </c>
      <c r="J5344" s="40" t="s">
        <v>5805</v>
      </c>
      <c r="K5344" s="88" t="s">
        <v>30</v>
      </c>
    </row>
    <row r="5345" s="47" customFormat="1" ht="34.5" spans="1:11">
      <c r="A5345" s="35">
        <v>5315</v>
      </c>
      <c r="B5345" s="5" t="s">
        <v>837</v>
      </c>
      <c r="C5345" s="83" t="s">
        <v>6236</v>
      </c>
      <c r="D5345" s="203" t="s">
        <v>2276</v>
      </c>
      <c r="E5345" s="6" t="s">
        <v>6456</v>
      </c>
      <c r="F5345" s="6"/>
      <c r="G5345" s="6"/>
      <c r="H5345" s="40" t="s">
        <v>5588</v>
      </c>
      <c r="I5345" s="40" t="s">
        <v>3272</v>
      </c>
      <c r="J5345" s="40" t="s">
        <v>5805</v>
      </c>
      <c r="K5345" s="108" t="s">
        <v>30</v>
      </c>
    </row>
    <row r="5346" s="47" customFormat="1" ht="34.5" spans="1:11">
      <c r="A5346" s="35">
        <v>5316</v>
      </c>
      <c r="B5346" s="5" t="s">
        <v>837</v>
      </c>
      <c r="C5346" s="83" t="s">
        <v>6236</v>
      </c>
      <c r="D5346" s="203" t="s">
        <v>2276</v>
      </c>
      <c r="E5346" s="6" t="s">
        <v>6457</v>
      </c>
      <c r="F5346" s="6"/>
      <c r="G5346" s="6"/>
      <c r="H5346" s="40" t="s">
        <v>5588</v>
      </c>
      <c r="I5346" s="40" t="s">
        <v>3272</v>
      </c>
      <c r="J5346" s="40" t="s">
        <v>5805</v>
      </c>
      <c r="K5346" s="88" t="s">
        <v>30</v>
      </c>
    </row>
    <row r="5347" s="47" customFormat="1" ht="34.5" spans="1:11">
      <c r="A5347" s="35">
        <v>5317</v>
      </c>
      <c r="B5347" s="5" t="s">
        <v>837</v>
      </c>
      <c r="C5347" s="83" t="s">
        <v>6236</v>
      </c>
      <c r="D5347" s="203" t="s">
        <v>2276</v>
      </c>
      <c r="E5347" s="6" t="s">
        <v>6458</v>
      </c>
      <c r="F5347" s="6"/>
      <c r="G5347" s="6"/>
      <c r="H5347" s="40" t="s">
        <v>5588</v>
      </c>
      <c r="I5347" s="40" t="s">
        <v>3272</v>
      </c>
      <c r="J5347" s="40" t="s">
        <v>5805</v>
      </c>
      <c r="K5347" s="108" t="s">
        <v>30</v>
      </c>
    </row>
    <row r="5348" s="47" customFormat="1" ht="34.5" spans="1:11">
      <c r="A5348" s="35">
        <v>5318</v>
      </c>
      <c r="B5348" s="5" t="s">
        <v>837</v>
      </c>
      <c r="C5348" s="83" t="s">
        <v>6236</v>
      </c>
      <c r="D5348" s="203" t="s">
        <v>2276</v>
      </c>
      <c r="E5348" s="6" t="s">
        <v>6459</v>
      </c>
      <c r="F5348" s="6"/>
      <c r="G5348" s="6"/>
      <c r="H5348" s="40" t="s">
        <v>5588</v>
      </c>
      <c r="I5348" s="40" t="s">
        <v>3272</v>
      </c>
      <c r="J5348" s="40" t="s">
        <v>5805</v>
      </c>
      <c r="K5348" s="108" t="s">
        <v>30</v>
      </c>
    </row>
    <row r="5349" s="47" customFormat="1" ht="66" spans="1:11">
      <c r="A5349" s="35">
        <v>5319</v>
      </c>
      <c r="B5349" s="5" t="s">
        <v>837</v>
      </c>
      <c r="C5349" s="83" t="s">
        <v>6236</v>
      </c>
      <c r="D5349" s="203" t="s">
        <v>2276</v>
      </c>
      <c r="E5349" s="6" t="s">
        <v>6460</v>
      </c>
      <c r="F5349" s="6"/>
      <c r="G5349" s="6"/>
      <c r="H5349" s="40" t="s">
        <v>5588</v>
      </c>
      <c r="I5349" s="40" t="s">
        <v>3272</v>
      </c>
      <c r="J5349" s="40" t="s">
        <v>5805</v>
      </c>
      <c r="K5349" s="88" t="s">
        <v>30</v>
      </c>
    </row>
    <row r="5350" s="47" customFormat="1" ht="49.5" spans="1:11">
      <c r="A5350" s="35">
        <v>5320</v>
      </c>
      <c r="B5350" s="5" t="s">
        <v>837</v>
      </c>
      <c r="C5350" s="83" t="s">
        <v>6236</v>
      </c>
      <c r="D5350" s="203" t="s">
        <v>2276</v>
      </c>
      <c r="E5350" s="6" t="s">
        <v>6461</v>
      </c>
      <c r="F5350" s="6"/>
      <c r="G5350" s="6"/>
      <c r="H5350" s="40" t="s">
        <v>5588</v>
      </c>
      <c r="I5350" s="40" t="s">
        <v>3272</v>
      </c>
      <c r="J5350" s="40" t="s">
        <v>5805</v>
      </c>
      <c r="K5350" s="88" t="s">
        <v>30</v>
      </c>
    </row>
    <row r="5351" s="47" customFormat="1" ht="49.5" spans="1:11">
      <c r="A5351" s="35">
        <v>5321</v>
      </c>
      <c r="B5351" s="5" t="s">
        <v>837</v>
      </c>
      <c r="C5351" s="83" t="s">
        <v>6236</v>
      </c>
      <c r="D5351" s="203" t="s">
        <v>2276</v>
      </c>
      <c r="E5351" s="6" t="s">
        <v>6462</v>
      </c>
      <c r="F5351" s="6"/>
      <c r="G5351" s="6"/>
      <c r="H5351" s="40" t="s">
        <v>5588</v>
      </c>
      <c r="I5351" s="40" t="s">
        <v>3272</v>
      </c>
      <c r="J5351" s="40" t="s">
        <v>5805</v>
      </c>
      <c r="K5351" s="88" t="s">
        <v>30</v>
      </c>
    </row>
    <row r="5352" s="47" customFormat="1" ht="66" spans="1:11">
      <c r="A5352" s="35">
        <v>5322</v>
      </c>
      <c r="B5352" s="5" t="s">
        <v>837</v>
      </c>
      <c r="C5352" s="83" t="s">
        <v>6236</v>
      </c>
      <c r="D5352" s="203" t="s">
        <v>2276</v>
      </c>
      <c r="E5352" s="6" t="s">
        <v>6463</v>
      </c>
      <c r="F5352" s="6"/>
      <c r="G5352" s="6"/>
      <c r="H5352" s="40" t="s">
        <v>5588</v>
      </c>
      <c r="I5352" s="40" t="s">
        <v>3272</v>
      </c>
      <c r="J5352" s="40" t="s">
        <v>5805</v>
      </c>
      <c r="K5352" s="88" t="s">
        <v>30</v>
      </c>
    </row>
    <row r="5353" s="47" customFormat="1" ht="49.5" spans="1:11">
      <c r="A5353" s="35">
        <v>5323</v>
      </c>
      <c r="B5353" s="5" t="s">
        <v>837</v>
      </c>
      <c r="C5353" s="83" t="s">
        <v>6236</v>
      </c>
      <c r="D5353" s="203" t="s">
        <v>2276</v>
      </c>
      <c r="E5353" s="6" t="s">
        <v>6464</v>
      </c>
      <c r="F5353" s="6"/>
      <c r="G5353" s="6"/>
      <c r="H5353" s="40" t="s">
        <v>5588</v>
      </c>
      <c r="I5353" s="40" t="s">
        <v>3272</v>
      </c>
      <c r="J5353" s="40" t="s">
        <v>5805</v>
      </c>
      <c r="K5353" s="88" t="s">
        <v>30</v>
      </c>
    </row>
    <row r="5354" s="47" customFormat="1" ht="49.5" spans="1:11">
      <c r="A5354" s="35">
        <v>5324</v>
      </c>
      <c r="B5354" s="5" t="s">
        <v>837</v>
      </c>
      <c r="C5354" s="83" t="s">
        <v>6236</v>
      </c>
      <c r="D5354" s="203" t="s">
        <v>2276</v>
      </c>
      <c r="E5354" s="6" t="s">
        <v>6465</v>
      </c>
      <c r="F5354" s="6"/>
      <c r="G5354" s="6"/>
      <c r="H5354" s="40" t="s">
        <v>5588</v>
      </c>
      <c r="I5354" s="40" t="s">
        <v>3272</v>
      </c>
      <c r="J5354" s="40" t="s">
        <v>5805</v>
      </c>
      <c r="K5354" s="88" t="s">
        <v>30</v>
      </c>
    </row>
    <row r="5355" s="47" customFormat="1" ht="34.5" spans="1:11">
      <c r="A5355" s="35">
        <v>5325</v>
      </c>
      <c r="B5355" s="5" t="s">
        <v>837</v>
      </c>
      <c r="C5355" s="83" t="s">
        <v>6236</v>
      </c>
      <c r="D5355" s="203" t="s">
        <v>2276</v>
      </c>
      <c r="E5355" s="6" t="s">
        <v>6466</v>
      </c>
      <c r="F5355" s="6"/>
      <c r="G5355" s="6"/>
      <c r="H5355" s="40" t="s">
        <v>5588</v>
      </c>
      <c r="I5355" s="40" t="s">
        <v>3272</v>
      </c>
      <c r="J5355" s="40" t="s">
        <v>5805</v>
      </c>
      <c r="K5355" s="88" t="s">
        <v>30</v>
      </c>
    </row>
    <row r="5356" s="47" customFormat="1" ht="34.5" spans="1:11">
      <c r="A5356" s="35">
        <v>5326</v>
      </c>
      <c r="B5356" s="5" t="s">
        <v>837</v>
      </c>
      <c r="C5356" s="83" t="s">
        <v>6236</v>
      </c>
      <c r="D5356" s="203" t="s">
        <v>2276</v>
      </c>
      <c r="E5356" s="6" t="s">
        <v>6467</v>
      </c>
      <c r="F5356" s="6"/>
      <c r="G5356" s="6"/>
      <c r="H5356" s="40" t="s">
        <v>5588</v>
      </c>
      <c r="I5356" s="40" t="s">
        <v>3272</v>
      </c>
      <c r="J5356" s="40" t="s">
        <v>5805</v>
      </c>
      <c r="K5356" s="88" t="s">
        <v>30</v>
      </c>
    </row>
    <row r="5357" s="47" customFormat="1" ht="34.5" spans="1:11">
      <c r="A5357" s="35">
        <v>5327</v>
      </c>
      <c r="B5357" s="5" t="s">
        <v>837</v>
      </c>
      <c r="C5357" s="83" t="s">
        <v>6236</v>
      </c>
      <c r="D5357" s="203" t="s">
        <v>2276</v>
      </c>
      <c r="E5357" s="6" t="s">
        <v>6468</v>
      </c>
      <c r="F5357" s="6"/>
      <c r="G5357" s="6"/>
      <c r="H5357" s="40" t="s">
        <v>5588</v>
      </c>
      <c r="I5357" s="40" t="s">
        <v>3272</v>
      </c>
      <c r="J5357" s="40" t="s">
        <v>5805</v>
      </c>
      <c r="K5357" s="88" t="s">
        <v>30</v>
      </c>
    </row>
    <row r="5358" s="47" customFormat="1" ht="34.5" spans="1:11">
      <c r="A5358" s="35">
        <v>5328</v>
      </c>
      <c r="B5358" s="5" t="s">
        <v>837</v>
      </c>
      <c r="C5358" s="83" t="s">
        <v>6236</v>
      </c>
      <c r="D5358" s="203" t="s">
        <v>2276</v>
      </c>
      <c r="E5358" s="6" t="s">
        <v>6469</v>
      </c>
      <c r="F5358" s="6"/>
      <c r="G5358" s="6"/>
      <c r="H5358" s="40" t="s">
        <v>5588</v>
      </c>
      <c r="I5358" s="40" t="s">
        <v>3272</v>
      </c>
      <c r="J5358" s="40" t="s">
        <v>5805</v>
      </c>
      <c r="K5358" s="88" t="s">
        <v>30</v>
      </c>
    </row>
    <row r="5359" s="47" customFormat="1" ht="34.5" spans="1:11">
      <c r="A5359" s="35">
        <v>5329</v>
      </c>
      <c r="B5359" s="5" t="s">
        <v>837</v>
      </c>
      <c r="C5359" s="83" t="s">
        <v>6236</v>
      </c>
      <c r="D5359" s="203" t="s">
        <v>2276</v>
      </c>
      <c r="E5359" s="6" t="s">
        <v>6470</v>
      </c>
      <c r="F5359" s="6"/>
      <c r="G5359" s="6"/>
      <c r="H5359" s="40" t="s">
        <v>5588</v>
      </c>
      <c r="I5359" s="40" t="s">
        <v>3272</v>
      </c>
      <c r="J5359" s="40" t="s">
        <v>5805</v>
      </c>
      <c r="K5359" s="88" t="s">
        <v>30</v>
      </c>
    </row>
    <row r="5360" s="47" customFormat="1" ht="49.5" spans="1:11">
      <c r="A5360" s="35">
        <v>5330</v>
      </c>
      <c r="B5360" s="5" t="s">
        <v>837</v>
      </c>
      <c r="C5360" s="83" t="s">
        <v>6236</v>
      </c>
      <c r="D5360" s="203" t="s">
        <v>2276</v>
      </c>
      <c r="E5360" s="6" t="s">
        <v>6471</v>
      </c>
      <c r="F5360" s="6"/>
      <c r="G5360" s="6"/>
      <c r="H5360" s="40" t="s">
        <v>5588</v>
      </c>
      <c r="I5360" s="40" t="s">
        <v>3272</v>
      </c>
      <c r="J5360" s="40" t="s">
        <v>5805</v>
      </c>
      <c r="K5360" s="88" t="s">
        <v>30</v>
      </c>
    </row>
    <row r="5361" s="47" customFormat="1" ht="49.5" spans="1:11">
      <c r="A5361" s="35">
        <v>5331</v>
      </c>
      <c r="B5361" s="5" t="s">
        <v>837</v>
      </c>
      <c r="C5361" s="83" t="s">
        <v>6236</v>
      </c>
      <c r="D5361" s="203" t="s">
        <v>2276</v>
      </c>
      <c r="E5361" s="6" t="s">
        <v>6472</v>
      </c>
      <c r="F5361" s="6"/>
      <c r="G5361" s="6"/>
      <c r="H5361" s="40" t="s">
        <v>5588</v>
      </c>
      <c r="I5361" s="40" t="s">
        <v>3272</v>
      </c>
      <c r="J5361" s="40" t="s">
        <v>5805</v>
      </c>
      <c r="K5361" s="42" t="s">
        <v>30</v>
      </c>
    </row>
    <row r="5362" s="47" customFormat="1" ht="49.5" spans="1:11">
      <c r="A5362" s="35">
        <v>5332</v>
      </c>
      <c r="B5362" s="5" t="s">
        <v>837</v>
      </c>
      <c r="C5362" s="83" t="s">
        <v>6236</v>
      </c>
      <c r="D5362" s="203" t="s">
        <v>2276</v>
      </c>
      <c r="E5362" s="6" t="s">
        <v>6473</v>
      </c>
      <c r="F5362" s="6"/>
      <c r="G5362" s="6"/>
      <c r="H5362" s="40" t="s">
        <v>5588</v>
      </c>
      <c r="I5362" s="40" t="s">
        <v>3272</v>
      </c>
      <c r="J5362" s="40" t="s">
        <v>5805</v>
      </c>
      <c r="K5362" s="42" t="s">
        <v>30</v>
      </c>
    </row>
    <row r="5363" s="47" customFormat="1" ht="34.5" spans="1:11">
      <c r="A5363" s="35">
        <v>5333</v>
      </c>
      <c r="B5363" s="5" t="s">
        <v>837</v>
      </c>
      <c r="C5363" s="83" t="s">
        <v>6236</v>
      </c>
      <c r="D5363" s="203" t="s">
        <v>2276</v>
      </c>
      <c r="E5363" s="6" t="s">
        <v>6474</v>
      </c>
      <c r="F5363" s="6"/>
      <c r="G5363" s="6"/>
      <c r="H5363" s="40" t="s">
        <v>5588</v>
      </c>
      <c r="I5363" s="40" t="s">
        <v>3272</v>
      </c>
      <c r="J5363" s="40" t="s">
        <v>5805</v>
      </c>
      <c r="K5363" s="88" t="s">
        <v>30</v>
      </c>
    </row>
    <row r="5364" s="47" customFormat="1" ht="34.5" spans="1:11">
      <c r="A5364" s="35">
        <v>5334</v>
      </c>
      <c r="B5364" s="5" t="s">
        <v>837</v>
      </c>
      <c r="C5364" s="83" t="s">
        <v>6236</v>
      </c>
      <c r="D5364" s="203" t="s">
        <v>2276</v>
      </c>
      <c r="E5364" s="6" t="s">
        <v>6475</v>
      </c>
      <c r="F5364" s="6"/>
      <c r="G5364" s="6"/>
      <c r="H5364" s="40" t="s">
        <v>5588</v>
      </c>
      <c r="I5364" s="40" t="s">
        <v>3272</v>
      </c>
      <c r="J5364" s="40" t="s">
        <v>5805</v>
      </c>
      <c r="K5364" s="144" t="s">
        <v>30</v>
      </c>
    </row>
    <row r="5365" s="47" customFormat="1" ht="34.5" spans="1:11">
      <c r="A5365" s="35">
        <v>5335</v>
      </c>
      <c r="B5365" s="5" t="s">
        <v>837</v>
      </c>
      <c r="C5365" s="83" t="s">
        <v>6236</v>
      </c>
      <c r="D5365" s="203" t="s">
        <v>2276</v>
      </c>
      <c r="E5365" s="6" t="s">
        <v>6476</v>
      </c>
      <c r="F5365" s="6"/>
      <c r="G5365" s="6"/>
      <c r="H5365" s="40" t="s">
        <v>5588</v>
      </c>
      <c r="I5365" s="40" t="s">
        <v>3272</v>
      </c>
      <c r="J5365" s="40" t="s">
        <v>5805</v>
      </c>
      <c r="K5365" s="87" t="s">
        <v>30</v>
      </c>
    </row>
    <row r="5366" s="47" customFormat="1" ht="34.5" spans="1:11">
      <c r="A5366" s="35">
        <v>5336</v>
      </c>
      <c r="B5366" s="5" t="s">
        <v>837</v>
      </c>
      <c r="C5366" s="83" t="s">
        <v>6236</v>
      </c>
      <c r="D5366" s="203" t="s">
        <v>2276</v>
      </c>
      <c r="E5366" s="6" t="s">
        <v>6477</v>
      </c>
      <c r="F5366" s="6"/>
      <c r="G5366" s="6"/>
      <c r="H5366" s="40" t="s">
        <v>5588</v>
      </c>
      <c r="I5366" s="40" t="s">
        <v>3272</v>
      </c>
      <c r="J5366" s="40" t="s">
        <v>5805</v>
      </c>
      <c r="K5366" s="87" t="s">
        <v>30</v>
      </c>
    </row>
    <row r="5367" s="47" customFormat="1" ht="34.5" spans="1:11">
      <c r="A5367" s="35">
        <v>5337</v>
      </c>
      <c r="B5367" s="5" t="s">
        <v>837</v>
      </c>
      <c r="C5367" s="83" t="s">
        <v>6236</v>
      </c>
      <c r="D5367" s="203" t="s">
        <v>2276</v>
      </c>
      <c r="E5367" s="6" t="s">
        <v>6478</v>
      </c>
      <c r="F5367" s="6"/>
      <c r="G5367" s="6"/>
      <c r="H5367" s="40" t="s">
        <v>5588</v>
      </c>
      <c r="I5367" s="40" t="s">
        <v>3272</v>
      </c>
      <c r="J5367" s="40" t="s">
        <v>5805</v>
      </c>
      <c r="K5367" s="88" t="s">
        <v>30</v>
      </c>
    </row>
    <row r="5368" s="47" customFormat="1" ht="82.5" spans="1:11">
      <c r="A5368" s="35">
        <v>5338</v>
      </c>
      <c r="B5368" s="5" t="s">
        <v>837</v>
      </c>
      <c r="C5368" s="83" t="s">
        <v>6236</v>
      </c>
      <c r="D5368" s="203" t="s">
        <v>2276</v>
      </c>
      <c r="E5368" s="6" t="s">
        <v>6479</v>
      </c>
      <c r="F5368" s="6"/>
      <c r="G5368" s="6"/>
      <c r="H5368" s="40" t="s">
        <v>5588</v>
      </c>
      <c r="I5368" s="40" t="s">
        <v>3272</v>
      </c>
      <c r="J5368" s="40" t="s">
        <v>5805</v>
      </c>
      <c r="K5368" s="87" t="s">
        <v>30</v>
      </c>
    </row>
    <row r="5369" s="47" customFormat="1" ht="34.5" spans="1:11">
      <c r="A5369" s="35">
        <v>5339</v>
      </c>
      <c r="B5369" s="5" t="s">
        <v>837</v>
      </c>
      <c r="C5369" s="83" t="s">
        <v>6236</v>
      </c>
      <c r="D5369" s="203" t="s">
        <v>2276</v>
      </c>
      <c r="E5369" s="6" t="s">
        <v>6480</v>
      </c>
      <c r="F5369" s="6"/>
      <c r="G5369" s="6"/>
      <c r="H5369" s="40" t="s">
        <v>5588</v>
      </c>
      <c r="I5369" s="40" t="s">
        <v>3272</v>
      </c>
      <c r="J5369" s="40" t="s">
        <v>5805</v>
      </c>
      <c r="K5369" s="42" t="s">
        <v>30</v>
      </c>
    </row>
    <row r="5370" s="47" customFormat="1" ht="99" spans="1:11">
      <c r="A5370" s="35">
        <v>5340</v>
      </c>
      <c r="B5370" s="5" t="s">
        <v>837</v>
      </c>
      <c r="C5370" s="83" t="s">
        <v>6236</v>
      </c>
      <c r="D5370" s="203" t="s">
        <v>2276</v>
      </c>
      <c r="E5370" s="6" t="s">
        <v>6481</v>
      </c>
      <c r="F5370" s="6"/>
      <c r="G5370" s="6"/>
      <c r="H5370" s="40" t="s">
        <v>5588</v>
      </c>
      <c r="I5370" s="40" t="s">
        <v>3272</v>
      </c>
      <c r="J5370" s="40" t="s">
        <v>5805</v>
      </c>
      <c r="K5370" s="42" t="s">
        <v>30</v>
      </c>
    </row>
    <row r="5371" s="47" customFormat="1" ht="99" spans="1:11">
      <c r="A5371" s="35">
        <v>5341</v>
      </c>
      <c r="B5371" s="5" t="s">
        <v>837</v>
      </c>
      <c r="C5371" s="83" t="s">
        <v>6236</v>
      </c>
      <c r="D5371" s="203" t="s">
        <v>2276</v>
      </c>
      <c r="E5371" s="6" t="s">
        <v>6482</v>
      </c>
      <c r="F5371" s="6"/>
      <c r="G5371" s="6"/>
      <c r="H5371" s="40" t="s">
        <v>5588</v>
      </c>
      <c r="I5371" s="40" t="s">
        <v>3272</v>
      </c>
      <c r="J5371" s="40" t="s">
        <v>5805</v>
      </c>
      <c r="K5371" s="42" t="s">
        <v>30</v>
      </c>
    </row>
    <row r="5372" s="47" customFormat="1" ht="34.5" spans="1:11">
      <c r="A5372" s="35">
        <v>5342</v>
      </c>
      <c r="B5372" s="5" t="s">
        <v>837</v>
      </c>
      <c r="C5372" s="83" t="s">
        <v>6236</v>
      </c>
      <c r="D5372" s="203" t="s">
        <v>2276</v>
      </c>
      <c r="E5372" s="6" t="s">
        <v>6483</v>
      </c>
      <c r="F5372" s="6"/>
      <c r="G5372" s="6"/>
      <c r="H5372" s="40" t="s">
        <v>5588</v>
      </c>
      <c r="I5372" s="40" t="s">
        <v>3272</v>
      </c>
      <c r="J5372" s="40" t="s">
        <v>5805</v>
      </c>
      <c r="K5372" s="42" t="s">
        <v>30</v>
      </c>
    </row>
    <row r="5373" s="47" customFormat="1" ht="34.5" spans="1:11">
      <c r="A5373" s="35">
        <v>5343</v>
      </c>
      <c r="B5373" s="5" t="s">
        <v>837</v>
      </c>
      <c r="C5373" s="83" t="s">
        <v>6236</v>
      </c>
      <c r="D5373" s="203" t="s">
        <v>2276</v>
      </c>
      <c r="E5373" s="6" t="s">
        <v>6055</v>
      </c>
      <c r="F5373" s="6"/>
      <c r="G5373" s="6"/>
      <c r="H5373" s="40" t="s">
        <v>5588</v>
      </c>
      <c r="I5373" s="40" t="s">
        <v>3272</v>
      </c>
      <c r="J5373" s="6" t="s">
        <v>2198</v>
      </c>
      <c r="K5373" s="42" t="s">
        <v>30</v>
      </c>
    </row>
    <row r="5374" s="47" customFormat="1" ht="34.5" spans="1:11">
      <c r="A5374" s="35">
        <v>5344</v>
      </c>
      <c r="B5374" s="5" t="s">
        <v>837</v>
      </c>
      <c r="C5374" s="83" t="s">
        <v>6236</v>
      </c>
      <c r="D5374" s="203" t="s">
        <v>2276</v>
      </c>
      <c r="E5374" s="6" t="s">
        <v>6484</v>
      </c>
      <c r="F5374" s="6"/>
      <c r="G5374" s="6"/>
      <c r="H5374" s="40" t="s">
        <v>5588</v>
      </c>
      <c r="I5374" s="40" t="s">
        <v>3272</v>
      </c>
      <c r="J5374" s="6" t="s">
        <v>2198</v>
      </c>
      <c r="K5374" s="42" t="s">
        <v>30</v>
      </c>
    </row>
    <row r="5375" s="47" customFormat="1" ht="34.5" spans="1:11">
      <c r="A5375" s="35">
        <v>5345</v>
      </c>
      <c r="B5375" s="5" t="s">
        <v>837</v>
      </c>
      <c r="C5375" s="83" t="s">
        <v>6236</v>
      </c>
      <c r="D5375" s="203" t="s">
        <v>2276</v>
      </c>
      <c r="E5375" s="6" t="s">
        <v>6485</v>
      </c>
      <c r="F5375" s="6"/>
      <c r="G5375" s="6"/>
      <c r="H5375" s="40" t="s">
        <v>5588</v>
      </c>
      <c r="I5375" s="40" t="s">
        <v>3272</v>
      </c>
      <c r="J5375" s="6" t="s">
        <v>2198</v>
      </c>
      <c r="K5375" s="42" t="s">
        <v>30</v>
      </c>
    </row>
    <row r="5376" s="47" customFormat="1" ht="34.5" spans="1:11">
      <c r="A5376" s="35">
        <v>5346</v>
      </c>
      <c r="B5376" s="5" t="s">
        <v>837</v>
      </c>
      <c r="C5376" s="83" t="s">
        <v>6236</v>
      </c>
      <c r="D5376" s="203" t="s">
        <v>2276</v>
      </c>
      <c r="E5376" s="6" t="s">
        <v>5778</v>
      </c>
      <c r="F5376" s="6"/>
      <c r="G5376" s="6"/>
      <c r="H5376" s="40" t="s">
        <v>5588</v>
      </c>
      <c r="I5376" s="40" t="s">
        <v>3272</v>
      </c>
      <c r="J5376" s="6" t="s">
        <v>2198</v>
      </c>
      <c r="K5376" s="88" t="s">
        <v>30</v>
      </c>
    </row>
    <row r="5377" s="47" customFormat="1" ht="34.5" spans="1:11">
      <c r="A5377" s="35">
        <v>5347</v>
      </c>
      <c r="B5377" s="5" t="s">
        <v>837</v>
      </c>
      <c r="C5377" s="83" t="s">
        <v>6236</v>
      </c>
      <c r="D5377" s="203" t="s">
        <v>2276</v>
      </c>
      <c r="E5377" s="6" t="s">
        <v>6486</v>
      </c>
      <c r="F5377" s="6"/>
      <c r="G5377" s="6"/>
      <c r="H5377" s="40" t="s">
        <v>5588</v>
      </c>
      <c r="I5377" s="40" t="s">
        <v>3272</v>
      </c>
      <c r="J5377" s="6" t="s">
        <v>2198</v>
      </c>
      <c r="K5377" s="42" t="s">
        <v>30</v>
      </c>
    </row>
    <row r="5378" s="47" customFormat="1" ht="34.5" spans="1:11">
      <c r="A5378" s="35">
        <v>5348</v>
      </c>
      <c r="B5378" s="5" t="s">
        <v>837</v>
      </c>
      <c r="C5378" s="83" t="s">
        <v>6236</v>
      </c>
      <c r="D5378" s="203" t="s">
        <v>2276</v>
      </c>
      <c r="E5378" s="6" t="s">
        <v>6086</v>
      </c>
      <c r="F5378" s="6"/>
      <c r="G5378" s="6"/>
      <c r="H5378" s="40" t="s">
        <v>5588</v>
      </c>
      <c r="I5378" s="40" t="s">
        <v>3272</v>
      </c>
      <c r="J5378" s="6" t="s">
        <v>2198</v>
      </c>
      <c r="K5378" s="144" t="s">
        <v>30</v>
      </c>
    </row>
    <row r="5379" s="47" customFormat="1" ht="34.5" spans="1:11">
      <c r="A5379" s="35">
        <v>5349</v>
      </c>
      <c r="B5379" s="5" t="s">
        <v>837</v>
      </c>
      <c r="C5379" s="83" t="s">
        <v>6236</v>
      </c>
      <c r="D5379" s="203" t="s">
        <v>2276</v>
      </c>
      <c r="E5379" s="6" t="s">
        <v>6487</v>
      </c>
      <c r="F5379" s="6"/>
      <c r="G5379" s="6"/>
      <c r="H5379" s="40" t="s">
        <v>5588</v>
      </c>
      <c r="I5379" s="40" t="s">
        <v>3272</v>
      </c>
      <c r="J5379" s="6" t="s">
        <v>2197</v>
      </c>
      <c r="K5379" s="42" t="s">
        <v>30</v>
      </c>
    </row>
    <row r="5380" s="47" customFormat="1" ht="34.5" spans="1:11">
      <c r="A5380" s="35">
        <v>5350</v>
      </c>
      <c r="B5380" s="5" t="s">
        <v>837</v>
      </c>
      <c r="C5380" s="83" t="s">
        <v>6236</v>
      </c>
      <c r="D5380" s="203" t="s">
        <v>2276</v>
      </c>
      <c r="E5380" s="6" t="s">
        <v>6488</v>
      </c>
      <c r="F5380" s="6"/>
      <c r="G5380" s="6"/>
      <c r="H5380" s="40" t="s">
        <v>5588</v>
      </c>
      <c r="I5380" s="40" t="s">
        <v>3272</v>
      </c>
      <c r="J5380" s="6" t="s">
        <v>2197</v>
      </c>
      <c r="K5380" s="88" t="s">
        <v>30</v>
      </c>
    </row>
    <row r="5381" s="47" customFormat="1" ht="66" spans="1:11">
      <c r="A5381" s="35">
        <v>5351</v>
      </c>
      <c r="B5381" s="5" t="s">
        <v>837</v>
      </c>
      <c r="C5381" s="83" t="s">
        <v>6236</v>
      </c>
      <c r="D5381" s="203" t="s">
        <v>2276</v>
      </c>
      <c r="E5381" s="6" t="s">
        <v>6489</v>
      </c>
      <c r="F5381" s="6"/>
      <c r="G5381" s="6"/>
      <c r="H5381" s="40" t="s">
        <v>5588</v>
      </c>
      <c r="I5381" s="40" t="s">
        <v>3272</v>
      </c>
      <c r="J5381" s="6" t="s">
        <v>2197</v>
      </c>
      <c r="K5381" s="42" t="s">
        <v>30</v>
      </c>
    </row>
    <row r="5382" s="47" customFormat="1" ht="34.5" spans="1:11">
      <c r="A5382" s="35">
        <v>5352</v>
      </c>
      <c r="B5382" s="5" t="s">
        <v>837</v>
      </c>
      <c r="C5382" s="83" t="s">
        <v>6236</v>
      </c>
      <c r="D5382" s="203" t="s">
        <v>2276</v>
      </c>
      <c r="E5382" s="6" t="s">
        <v>6490</v>
      </c>
      <c r="F5382" s="6"/>
      <c r="G5382" s="6"/>
      <c r="H5382" s="40" t="s">
        <v>5588</v>
      </c>
      <c r="I5382" s="40" t="s">
        <v>3272</v>
      </c>
      <c r="J5382" s="6" t="s">
        <v>2197</v>
      </c>
      <c r="K5382" s="42" t="s">
        <v>30</v>
      </c>
    </row>
    <row r="5383" s="47" customFormat="1" ht="34.5" spans="1:11">
      <c r="A5383" s="35">
        <v>5353</v>
      </c>
      <c r="B5383" s="5" t="s">
        <v>837</v>
      </c>
      <c r="C5383" s="83" t="s">
        <v>6236</v>
      </c>
      <c r="D5383" s="203" t="s">
        <v>2276</v>
      </c>
      <c r="E5383" s="6" t="s">
        <v>6491</v>
      </c>
      <c r="F5383" s="6"/>
      <c r="G5383" s="6"/>
      <c r="H5383" s="40" t="s">
        <v>5588</v>
      </c>
      <c r="I5383" s="40" t="s">
        <v>3272</v>
      </c>
      <c r="J5383" s="6" t="s">
        <v>2197</v>
      </c>
      <c r="K5383" s="42" t="s">
        <v>30</v>
      </c>
    </row>
    <row r="5384" s="47" customFormat="1" ht="34.5" spans="1:11">
      <c r="A5384" s="35">
        <v>5354</v>
      </c>
      <c r="B5384" s="5" t="s">
        <v>837</v>
      </c>
      <c r="C5384" s="83" t="s">
        <v>6236</v>
      </c>
      <c r="D5384" s="203" t="s">
        <v>2276</v>
      </c>
      <c r="E5384" s="6" t="s">
        <v>6082</v>
      </c>
      <c r="F5384" s="6"/>
      <c r="G5384" s="6"/>
      <c r="H5384" s="40" t="s">
        <v>5588</v>
      </c>
      <c r="I5384" s="40" t="s">
        <v>3272</v>
      </c>
      <c r="J5384" s="6" t="s">
        <v>2197</v>
      </c>
      <c r="K5384" s="42" t="s">
        <v>30</v>
      </c>
    </row>
    <row r="5385" s="47" customFormat="1" ht="49.5" spans="1:11">
      <c r="A5385" s="35">
        <v>5355</v>
      </c>
      <c r="B5385" s="5" t="s">
        <v>837</v>
      </c>
      <c r="C5385" s="83" t="s">
        <v>6236</v>
      </c>
      <c r="D5385" s="6" t="s">
        <v>2276</v>
      </c>
      <c r="E5385" s="6" t="s">
        <v>6492</v>
      </c>
      <c r="F5385" s="6" t="s">
        <v>6493</v>
      </c>
      <c r="G5385" s="6"/>
      <c r="H5385" s="40" t="s">
        <v>5588</v>
      </c>
      <c r="I5385" s="40" t="s">
        <v>3272</v>
      </c>
      <c r="J5385" s="40" t="s">
        <v>5805</v>
      </c>
      <c r="K5385" s="88" t="s">
        <v>30</v>
      </c>
    </row>
    <row r="5386" s="47" customFormat="1" ht="17.25" spans="1:11">
      <c r="A5386" s="35">
        <v>5356</v>
      </c>
      <c r="B5386" s="5" t="s">
        <v>837</v>
      </c>
      <c r="C5386" s="83" t="s">
        <v>6236</v>
      </c>
      <c r="D5386" s="6" t="s">
        <v>2277</v>
      </c>
      <c r="E5386" s="6" t="s">
        <v>2396</v>
      </c>
      <c r="F5386" s="6" t="s">
        <v>6494</v>
      </c>
      <c r="G5386" s="6"/>
      <c r="H5386" s="6" t="s">
        <v>3271</v>
      </c>
      <c r="I5386" s="40" t="s">
        <v>3272</v>
      </c>
      <c r="J5386" s="40" t="s">
        <v>5805</v>
      </c>
      <c r="K5386" s="164" t="s">
        <v>30</v>
      </c>
    </row>
    <row r="5387" s="47" customFormat="1" ht="34.5" spans="1:11">
      <c r="A5387" s="35">
        <v>5357</v>
      </c>
      <c r="B5387" s="5" t="s">
        <v>837</v>
      </c>
      <c r="C5387" s="83" t="s">
        <v>6236</v>
      </c>
      <c r="D5387" s="6" t="s">
        <v>2277</v>
      </c>
      <c r="E5387" s="6" t="s">
        <v>6495</v>
      </c>
      <c r="F5387" s="6" t="s">
        <v>6496</v>
      </c>
      <c r="G5387" s="6"/>
      <c r="H5387" s="40" t="s">
        <v>5588</v>
      </c>
      <c r="I5387" s="40" t="s">
        <v>3272</v>
      </c>
      <c r="J5387" s="40" t="s">
        <v>5805</v>
      </c>
      <c r="K5387" s="87" t="s">
        <v>30</v>
      </c>
    </row>
    <row r="5388" s="47" customFormat="1" ht="17.25" spans="1:11">
      <c r="A5388" s="35">
        <v>5358</v>
      </c>
      <c r="B5388" s="5" t="s">
        <v>837</v>
      </c>
      <c r="C5388" s="83" t="s">
        <v>6236</v>
      </c>
      <c r="D5388" s="6" t="s">
        <v>2277</v>
      </c>
      <c r="E5388" s="6" t="s">
        <v>3474</v>
      </c>
      <c r="F5388" s="6" t="s">
        <v>6497</v>
      </c>
      <c r="G5388" s="6"/>
      <c r="H5388" s="40" t="s">
        <v>4273</v>
      </c>
      <c r="I5388" s="40" t="s">
        <v>3272</v>
      </c>
      <c r="J5388" s="40" t="s">
        <v>5805</v>
      </c>
      <c r="K5388" s="42" t="s">
        <v>30</v>
      </c>
    </row>
    <row r="5389" s="47" customFormat="1" ht="34.5" spans="1:11">
      <c r="A5389" s="35">
        <v>5359</v>
      </c>
      <c r="B5389" s="5" t="s">
        <v>837</v>
      </c>
      <c r="C5389" s="83" t="s">
        <v>6236</v>
      </c>
      <c r="D5389" s="6" t="s">
        <v>2277</v>
      </c>
      <c r="E5389" s="6" t="s">
        <v>6498</v>
      </c>
      <c r="F5389" s="6" t="s">
        <v>6484</v>
      </c>
      <c r="G5389" s="6"/>
      <c r="H5389" s="40" t="s">
        <v>5588</v>
      </c>
      <c r="I5389" s="40" t="s">
        <v>3272</v>
      </c>
      <c r="J5389" s="40" t="s">
        <v>5805</v>
      </c>
      <c r="K5389" s="87" t="s">
        <v>30</v>
      </c>
    </row>
    <row r="5390" s="47" customFormat="1" ht="34.5" spans="1:11">
      <c r="A5390" s="35">
        <v>5360</v>
      </c>
      <c r="B5390" s="5" t="s">
        <v>837</v>
      </c>
      <c r="C5390" s="83" t="s">
        <v>6236</v>
      </c>
      <c r="D5390" s="6" t="s">
        <v>2277</v>
      </c>
      <c r="E5390" s="6" t="s">
        <v>6049</v>
      </c>
      <c r="F5390" s="6" t="s">
        <v>6499</v>
      </c>
      <c r="G5390" s="6"/>
      <c r="H5390" s="40" t="s">
        <v>5588</v>
      </c>
      <c r="I5390" s="40" t="s">
        <v>3272</v>
      </c>
      <c r="J5390" s="40" t="s">
        <v>5805</v>
      </c>
      <c r="K5390" s="108" t="s">
        <v>30</v>
      </c>
    </row>
    <row r="5391" s="47" customFormat="1" ht="34.5" spans="1:11">
      <c r="A5391" s="35">
        <v>5361</v>
      </c>
      <c r="B5391" s="5" t="s">
        <v>837</v>
      </c>
      <c r="C5391" s="83" t="s">
        <v>6236</v>
      </c>
      <c r="D5391" s="6" t="s">
        <v>2277</v>
      </c>
      <c r="E5391" s="6" t="s">
        <v>6500</v>
      </c>
      <c r="F5391" s="6" t="s">
        <v>6499</v>
      </c>
      <c r="G5391" s="6"/>
      <c r="H5391" s="40" t="s">
        <v>5588</v>
      </c>
      <c r="I5391" s="40" t="s">
        <v>3272</v>
      </c>
      <c r="J5391" s="40" t="s">
        <v>5805</v>
      </c>
      <c r="K5391" s="108" t="s">
        <v>30</v>
      </c>
    </row>
    <row r="5392" s="47" customFormat="1" ht="34.5" spans="1:11">
      <c r="A5392" s="35">
        <v>5362</v>
      </c>
      <c r="B5392" s="5" t="s">
        <v>837</v>
      </c>
      <c r="C5392" s="83" t="s">
        <v>6236</v>
      </c>
      <c r="D5392" s="6" t="s">
        <v>2277</v>
      </c>
      <c r="E5392" s="6" t="s">
        <v>6501</v>
      </c>
      <c r="F5392" s="6" t="s">
        <v>6499</v>
      </c>
      <c r="G5392" s="6"/>
      <c r="H5392" s="40" t="s">
        <v>5588</v>
      </c>
      <c r="I5392" s="40" t="s">
        <v>3272</v>
      </c>
      <c r="J5392" s="40" t="s">
        <v>5805</v>
      </c>
      <c r="K5392" s="108" t="s">
        <v>30</v>
      </c>
    </row>
    <row r="5393" s="47" customFormat="1" ht="34.5" spans="1:11">
      <c r="A5393" s="35">
        <v>5363</v>
      </c>
      <c r="B5393" s="5" t="s">
        <v>837</v>
      </c>
      <c r="C5393" s="83" t="s">
        <v>6236</v>
      </c>
      <c r="D5393" s="6" t="s">
        <v>2277</v>
      </c>
      <c r="E5393" s="6" t="s">
        <v>5860</v>
      </c>
      <c r="F5393" s="6" t="s">
        <v>6499</v>
      </c>
      <c r="G5393" s="6"/>
      <c r="H5393" s="40" t="s">
        <v>5588</v>
      </c>
      <c r="I5393" s="40" t="s">
        <v>3272</v>
      </c>
      <c r="J5393" s="40" t="s">
        <v>5805</v>
      </c>
      <c r="K5393" s="108" t="s">
        <v>30</v>
      </c>
    </row>
    <row r="5394" s="47" customFormat="1" ht="34.5" spans="1:11">
      <c r="A5394" s="35">
        <v>5364</v>
      </c>
      <c r="B5394" s="5" t="s">
        <v>837</v>
      </c>
      <c r="C5394" s="83" t="s">
        <v>6236</v>
      </c>
      <c r="D5394" s="6" t="s">
        <v>2277</v>
      </c>
      <c r="E5394" s="6" t="s">
        <v>6502</v>
      </c>
      <c r="F5394" s="6" t="s">
        <v>6499</v>
      </c>
      <c r="G5394" s="6"/>
      <c r="H5394" s="40" t="s">
        <v>5588</v>
      </c>
      <c r="I5394" s="40" t="s">
        <v>3272</v>
      </c>
      <c r="J5394" s="40" t="s">
        <v>5805</v>
      </c>
      <c r="K5394" s="88" t="s">
        <v>30</v>
      </c>
    </row>
    <row r="5395" s="47" customFormat="1" ht="34.5" spans="1:11">
      <c r="A5395" s="35">
        <v>5365</v>
      </c>
      <c r="B5395" s="5" t="s">
        <v>837</v>
      </c>
      <c r="C5395" s="83" t="s">
        <v>6236</v>
      </c>
      <c r="D5395" s="6" t="s">
        <v>2277</v>
      </c>
      <c r="E5395" s="6" t="s">
        <v>6503</v>
      </c>
      <c r="F5395" s="6" t="s">
        <v>6499</v>
      </c>
      <c r="G5395" s="6"/>
      <c r="H5395" s="40" t="s">
        <v>5588</v>
      </c>
      <c r="I5395" s="40" t="s">
        <v>3272</v>
      </c>
      <c r="J5395" s="40" t="s">
        <v>5805</v>
      </c>
      <c r="K5395" s="108" t="s">
        <v>30</v>
      </c>
    </row>
    <row r="5396" s="47" customFormat="1" ht="34.5" spans="1:11">
      <c r="A5396" s="35">
        <v>5366</v>
      </c>
      <c r="B5396" s="5" t="s">
        <v>837</v>
      </c>
      <c r="C5396" s="83" t="s">
        <v>6236</v>
      </c>
      <c r="D5396" s="6" t="s">
        <v>2277</v>
      </c>
      <c r="E5396" s="6" t="s">
        <v>6504</v>
      </c>
      <c r="F5396" s="6" t="s">
        <v>6499</v>
      </c>
      <c r="G5396" s="6"/>
      <c r="H5396" s="40" t="s">
        <v>5588</v>
      </c>
      <c r="I5396" s="40" t="s">
        <v>3272</v>
      </c>
      <c r="J5396" s="40" t="s">
        <v>5805</v>
      </c>
      <c r="K5396" s="108" t="s">
        <v>30</v>
      </c>
    </row>
    <row r="5397" s="47" customFormat="1" ht="34.5" spans="1:11">
      <c r="A5397" s="35">
        <v>5367</v>
      </c>
      <c r="B5397" s="5" t="s">
        <v>837</v>
      </c>
      <c r="C5397" s="83" t="s">
        <v>6236</v>
      </c>
      <c r="D5397" s="6" t="s">
        <v>2277</v>
      </c>
      <c r="E5397" s="6" t="s">
        <v>6505</v>
      </c>
      <c r="F5397" s="6" t="s">
        <v>6499</v>
      </c>
      <c r="G5397" s="6"/>
      <c r="H5397" s="40" t="s">
        <v>5588</v>
      </c>
      <c r="I5397" s="40" t="s">
        <v>3272</v>
      </c>
      <c r="J5397" s="40" t="s">
        <v>5805</v>
      </c>
      <c r="K5397" s="108" t="s">
        <v>30</v>
      </c>
    </row>
    <row r="5398" s="47" customFormat="1" ht="34.5" spans="1:11">
      <c r="A5398" s="35">
        <v>5368</v>
      </c>
      <c r="B5398" s="5" t="s">
        <v>837</v>
      </c>
      <c r="C5398" s="83" t="s">
        <v>6236</v>
      </c>
      <c r="D5398" s="6" t="s">
        <v>2277</v>
      </c>
      <c r="E5398" s="6" t="s">
        <v>6506</v>
      </c>
      <c r="F5398" s="6" t="s">
        <v>6507</v>
      </c>
      <c r="G5398" s="6"/>
      <c r="H5398" s="40" t="s">
        <v>5588</v>
      </c>
      <c r="I5398" s="40" t="s">
        <v>3272</v>
      </c>
      <c r="J5398" s="40" t="s">
        <v>5805</v>
      </c>
      <c r="K5398" s="108" t="s">
        <v>30</v>
      </c>
    </row>
    <row r="5399" s="47" customFormat="1" ht="33" spans="1:11">
      <c r="A5399" s="35">
        <v>5369</v>
      </c>
      <c r="B5399" s="5" t="s">
        <v>837</v>
      </c>
      <c r="C5399" s="83" t="s">
        <v>6236</v>
      </c>
      <c r="D5399" s="6" t="s">
        <v>2277</v>
      </c>
      <c r="E5399" s="6" t="s">
        <v>6508</v>
      </c>
      <c r="F5399" s="6" t="s">
        <v>6509</v>
      </c>
      <c r="G5399" s="6"/>
      <c r="H5399" s="40" t="s">
        <v>3097</v>
      </c>
      <c r="I5399" s="40" t="s">
        <v>3272</v>
      </c>
      <c r="J5399" s="40" t="s">
        <v>5805</v>
      </c>
      <c r="K5399" s="108" t="s">
        <v>30</v>
      </c>
    </row>
    <row r="5400" s="47" customFormat="1" ht="17.25" spans="1:11">
      <c r="A5400" s="35">
        <v>5370</v>
      </c>
      <c r="B5400" s="5" t="s">
        <v>837</v>
      </c>
      <c r="C5400" s="83" t="s">
        <v>6236</v>
      </c>
      <c r="D5400" s="6" t="s">
        <v>2277</v>
      </c>
      <c r="E5400" s="6" t="s">
        <v>6510</v>
      </c>
      <c r="F5400" s="6"/>
      <c r="G5400" s="6"/>
      <c r="H5400" s="6" t="s">
        <v>3271</v>
      </c>
      <c r="I5400" s="40" t="s">
        <v>3272</v>
      </c>
      <c r="J5400" s="40" t="s">
        <v>5805</v>
      </c>
      <c r="K5400" s="88" t="s">
        <v>30</v>
      </c>
    </row>
    <row r="5401" s="47" customFormat="1" ht="34.5" spans="1:11">
      <c r="A5401" s="35">
        <v>5371</v>
      </c>
      <c r="B5401" s="5" t="s">
        <v>837</v>
      </c>
      <c r="C5401" s="83" t="s">
        <v>6236</v>
      </c>
      <c r="D5401" s="6" t="s">
        <v>2277</v>
      </c>
      <c r="E5401" s="6" t="s">
        <v>6511</v>
      </c>
      <c r="F5401" s="6" t="s">
        <v>6512</v>
      </c>
      <c r="G5401" s="6"/>
      <c r="H5401" s="40" t="s">
        <v>5588</v>
      </c>
      <c r="I5401" s="40" t="s">
        <v>3272</v>
      </c>
      <c r="J5401" s="40" t="s">
        <v>5805</v>
      </c>
      <c r="K5401" s="87" t="s">
        <v>30</v>
      </c>
    </row>
    <row r="5402" s="47" customFormat="1" ht="34.5" spans="1:11">
      <c r="A5402" s="35">
        <v>5372</v>
      </c>
      <c r="B5402" s="5" t="s">
        <v>837</v>
      </c>
      <c r="C5402" s="83" t="s">
        <v>6236</v>
      </c>
      <c r="D5402" s="6" t="s">
        <v>2277</v>
      </c>
      <c r="E5402" s="6" t="s">
        <v>6513</v>
      </c>
      <c r="F5402" s="6" t="s">
        <v>6514</v>
      </c>
      <c r="G5402" s="6"/>
      <c r="H5402" s="40" t="s">
        <v>5588</v>
      </c>
      <c r="I5402" s="40" t="s">
        <v>3272</v>
      </c>
      <c r="J5402" s="40" t="s">
        <v>5805</v>
      </c>
      <c r="K5402" s="88" t="s">
        <v>30</v>
      </c>
    </row>
    <row r="5403" s="47" customFormat="1" ht="34.5" spans="1:11">
      <c r="A5403" s="35">
        <v>5373</v>
      </c>
      <c r="B5403" s="5" t="s">
        <v>837</v>
      </c>
      <c r="C5403" s="83" t="s">
        <v>6236</v>
      </c>
      <c r="D5403" s="6" t="s">
        <v>2277</v>
      </c>
      <c r="E5403" s="6" t="s">
        <v>6515</v>
      </c>
      <c r="F5403" s="6" t="s">
        <v>6516</v>
      </c>
      <c r="G5403" s="6"/>
      <c r="H5403" s="40" t="s">
        <v>5588</v>
      </c>
      <c r="I5403" s="40" t="s">
        <v>3272</v>
      </c>
      <c r="J5403" s="40" t="s">
        <v>5805</v>
      </c>
      <c r="K5403" s="87" t="s">
        <v>30</v>
      </c>
    </row>
    <row r="5404" s="47" customFormat="1" ht="34.5" spans="1:11">
      <c r="A5404" s="35">
        <v>5374</v>
      </c>
      <c r="B5404" s="5" t="s">
        <v>837</v>
      </c>
      <c r="C5404" s="83" t="s">
        <v>6236</v>
      </c>
      <c r="D5404" s="6" t="s">
        <v>2278</v>
      </c>
      <c r="E5404" s="6" t="s">
        <v>6517</v>
      </c>
      <c r="F5404" s="6" t="s">
        <v>6518</v>
      </c>
      <c r="G5404" s="6"/>
      <c r="H5404" s="40" t="s">
        <v>5588</v>
      </c>
      <c r="I5404" s="40" t="s">
        <v>3272</v>
      </c>
      <c r="J5404" s="40" t="s">
        <v>5805</v>
      </c>
      <c r="K5404" s="88" t="s">
        <v>30</v>
      </c>
    </row>
    <row r="5405" s="47" customFormat="1" ht="34.5" spans="1:11">
      <c r="A5405" s="35">
        <v>5375</v>
      </c>
      <c r="B5405" s="5" t="s">
        <v>837</v>
      </c>
      <c r="C5405" s="83" t="s">
        <v>6236</v>
      </c>
      <c r="D5405" s="6" t="s">
        <v>2278</v>
      </c>
      <c r="E5405" s="6" t="s">
        <v>6519</v>
      </c>
      <c r="F5405" s="6" t="s">
        <v>6520</v>
      </c>
      <c r="G5405" s="6"/>
      <c r="H5405" s="40" t="s">
        <v>5588</v>
      </c>
      <c r="I5405" s="40" t="s">
        <v>3272</v>
      </c>
      <c r="J5405" s="40" t="s">
        <v>5805</v>
      </c>
      <c r="K5405" s="88" t="s">
        <v>30</v>
      </c>
    </row>
    <row r="5406" s="47" customFormat="1" ht="49.5" spans="1:11">
      <c r="A5406" s="35">
        <v>5376</v>
      </c>
      <c r="B5406" s="5" t="s">
        <v>837</v>
      </c>
      <c r="C5406" s="83" t="s">
        <v>6236</v>
      </c>
      <c r="D5406" s="6" t="s">
        <v>2278</v>
      </c>
      <c r="E5406" s="6" t="s">
        <v>6521</v>
      </c>
      <c r="F5406" s="6" t="s">
        <v>6522</v>
      </c>
      <c r="G5406" s="6"/>
      <c r="H5406" s="40" t="s">
        <v>5588</v>
      </c>
      <c r="I5406" s="40" t="s">
        <v>3272</v>
      </c>
      <c r="J5406" s="40" t="s">
        <v>5805</v>
      </c>
      <c r="K5406" s="88" t="s">
        <v>30</v>
      </c>
    </row>
    <row r="5407" s="47" customFormat="1" ht="34.5" spans="1:11">
      <c r="A5407" s="35">
        <v>5377</v>
      </c>
      <c r="B5407" s="5" t="s">
        <v>837</v>
      </c>
      <c r="C5407" s="83" t="s">
        <v>6236</v>
      </c>
      <c r="D5407" s="6" t="s">
        <v>2278</v>
      </c>
      <c r="E5407" s="6" t="s">
        <v>5893</v>
      </c>
      <c r="F5407" s="6" t="s">
        <v>6523</v>
      </c>
      <c r="G5407" s="6"/>
      <c r="H5407" s="40" t="s">
        <v>5588</v>
      </c>
      <c r="I5407" s="40" t="s">
        <v>3272</v>
      </c>
      <c r="J5407" s="40" t="s">
        <v>5805</v>
      </c>
      <c r="K5407" s="88" t="s">
        <v>30</v>
      </c>
    </row>
    <row r="5408" s="47" customFormat="1" ht="34.5" spans="1:11">
      <c r="A5408" s="35">
        <v>5378</v>
      </c>
      <c r="B5408" s="5" t="s">
        <v>837</v>
      </c>
      <c r="C5408" s="83" t="s">
        <v>6236</v>
      </c>
      <c r="D5408" s="6" t="s">
        <v>2278</v>
      </c>
      <c r="E5408" s="6" t="s">
        <v>6524</v>
      </c>
      <c r="F5408" s="6" t="s">
        <v>6525</v>
      </c>
      <c r="G5408" s="6"/>
      <c r="H5408" s="40" t="s">
        <v>5588</v>
      </c>
      <c r="I5408" s="40" t="s">
        <v>3272</v>
      </c>
      <c r="J5408" s="40" t="s">
        <v>5805</v>
      </c>
      <c r="K5408" s="144" t="s">
        <v>30</v>
      </c>
    </row>
    <row r="5409" s="47" customFormat="1" ht="34.5" spans="1:11">
      <c r="A5409" s="35">
        <v>5379</v>
      </c>
      <c r="B5409" s="5" t="s">
        <v>837</v>
      </c>
      <c r="C5409" s="83" t="s">
        <v>6236</v>
      </c>
      <c r="D5409" s="6" t="s">
        <v>2278</v>
      </c>
      <c r="E5409" s="6" t="s">
        <v>6526</v>
      </c>
      <c r="F5409" s="6" t="s">
        <v>6527</v>
      </c>
      <c r="G5409" s="6"/>
      <c r="H5409" s="40" t="s">
        <v>5588</v>
      </c>
      <c r="I5409" s="40" t="s">
        <v>3272</v>
      </c>
      <c r="J5409" s="40" t="s">
        <v>5805</v>
      </c>
      <c r="K5409" s="88" t="s">
        <v>30</v>
      </c>
    </row>
    <row r="5410" s="47" customFormat="1" ht="34.5" spans="1:11">
      <c r="A5410" s="35">
        <v>5380</v>
      </c>
      <c r="B5410" s="5" t="s">
        <v>837</v>
      </c>
      <c r="C5410" s="83" t="s">
        <v>6236</v>
      </c>
      <c r="D5410" s="6" t="s">
        <v>2278</v>
      </c>
      <c r="E5410" s="6" t="s">
        <v>6528</v>
      </c>
      <c r="F5410" s="6" t="s">
        <v>6529</v>
      </c>
      <c r="G5410" s="6"/>
      <c r="H5410" s="40" t="s">
        <v>5588</v>
      </c>
      <c r="I5410" s="40" t="s">
        <v>3272</v>
      </c>
      <c r="J5410" s="40" t="s">
        <v>5805</v>
      </c>
      <c r="K5410" s="108" t="s">
        <v>30</v>
      </c>
    </row>
    <row r="5411" s="47" customFormat="1" ht="34.5" spans="1:11">
      <c r="A5411" s="35">
        <v>5381</v>
      </c>
      <c r="B5411" s="5" t="s">
        <v>837</v>
      </c>
      <c r="C5411" s="83" t="s">
        <v>6236</v>
      </c>
      <c r="D5411" s="6" t="s">
        <v>2278</v>
      </c>
      <c r="E5411" s="6" t="s">
        <v>6530</v>
      </c>
      <c r="F5411" s="6" t="s">
        <v>6531</v>
      </c>
      <c r="G5411" s="6"/>
      <c r="H5411" s="40" t="s">
        <v>5588</v>
      </c>
      <c r="I5411" s="40" t="s">
        <v>3272</v>
      </c>
      <c r="J5411" s="40" t="s">
        <v>5805</v>
      </c>
      <c r="K5411" s="164" t="s">
        <v>30</v>
      </c>
    </row>
    <row r="5412" s="47" customFormat="1" ht="34.5" spans="1:11">
      <c r="A5412" s="35">
        <v>5382</v>
      </c>
      <c r="B5412" s="5" t="s">
        <v>837</v>
      </c>
      <c r="C5412" s="83" t="s">
        <v>6236</v>
      </c>
      <c r="D5412" s="6" t="s">
        <v>2278</v>
      </c>
      <c r="E5412" s="6" t="s">
        <v>6532</v>
      </c>
      <c r="F5412" s="6" t="s">
        <v>6533</v>
      </c>
      <c r="G5412" s="6"/>
      <c r="H5412" s="40" t="s">
        <v>5588</v>
      </c>
      <c r="I5412" s="40" t="s">
        <v>3272</v>
      </c>
      <c r="J5412" s="40" t="s">
        <v>5805</v>
      </c>
      <c r="K5412" s="164" t="s">
        <v>30</v>
      </c>
    </row>
    <row r="5413" s="47" customFormat="1" ht="34.5" spans="1:11">
      <c r="A5413" s="35">
        <v>5383</v>
      </c>
      <c r="B5413" s="5" t="s">
        <v>837</v>
      </c>
      <c r="C5413" s="83" t="s">
        <v>6236</v>
      </c>
      <c r="D5413" s="6" t="s">
        <v>2278</v>
      </c>
      <c r="E5413" s="6" t="s">
        <v>5752</v>
      </c>
      <c r="F5413" s="6" t="s">
        <v>6534</v>
      </c>
      <c r="G5413" s="6"/>
      <c r="H5413" s="40" t="s">
        <v>5588</v>
      </c>
      <c r="I5413" s="40" t="s">
        <v>3272</v>
      </c>
      <c r="J5413" s="40" t="s">
        <v>5805</v>
      </c>
      <c r="K5413" s="88" t="s">
        <v>30</v>
      </c>
    </row>
    <row r="5414" s="47" customFormat="1" ht="33" spans="1:11">
      <c r="A5414" s="35">
        <v>5384</v>
      </c>
      <c r="B5414" s="5" t="s">
        <v>837</v>
      </c>
      <c r="C5414" s="83" t="s">
        <v>1034</v>
      </c>
      <c r="D5414" s="29" t="s">
        <v>2172</v>
      </c>
      <c r="E5414" s="29" t="s">
        <v>6078</v>
      </c>
      <c r="F5414" s="29"/>
      <c r="G5414" s="29"/>
      <c r="H5414" s="29" t="s">
        <v>5588</v>
      </c>
      <c r="I5414" s="40" t="s">
        <v>3272</v>
      </c>
      <c r="J5414" s="29" t="s">
        <v>2168</v>
      </c>
      <c r="K5414" s="164" t="s">
        <v>30</v>
      </c>
    </row>
    <row r="5415" s="47" customFormat="1" ht="33" spans="1:11">
      <c r="A5415" s="35">
        <v>5385</v>
      </c>
      <c r="B5415" s="5" t="s">
        <v>837</v>
      </c>
      <c r="C5415" s="83" t="s">
        <v>1034</v>
      </c>
      <c r="D5415" s="29" t="s">
        <v>2172</v>
      </c>
      <c r="E5415" s="29" t="s">
        <v>6079</v>
      </c>
      <c r="F5415" s="29"/>
      <c r="G5415" s="29"/>
      <c r="H5415" s="29" t="s">
        <v>5588</v>
      </c>
      <c r="I5415" s="40" t="s">
        <v>3272</v>
      </c>
      <c r="J5415" s="29" t="s">
        <v>2168</v>
      </c>
      <c r="K5415" s="164" t="s">
        <v>30</v>
      </c>
    </row>
    <row r="5416" s="47" customFormat="1" ht="33" spans="1:11">
      <c r="A5416" s="35">
        <v>5386</v>
      </c>
      <c r="B5416" s="5" t="s">
        <v>837</v>
      </c>
      <c r="C5416" s="83" t="s">
        <v>1034</v>
      </c>
      <c r="D5416" s="29" t="s">
        <v>2172</v>
      </c>
      <c r="E5416" s="29" t="s">
        <v>6080</v>
      </c>
      <c r="F5416" s="29"/>
      <c r="G5416" s="29"/>
      <c r="H5416" s="29" t="s">
        <v>5588</v>
      </c>
      <c r="I5416" s="40" t="s">
        <v>3272</v>
      </c>
      <c r="J5416" s="29" t="s">
        <v>2168</v>
      </c>
      <c r="K5416" s="195" t="s">
        <v>30</v>
      </c>
    </row>
    <row r="5417" s="47" customFormat="1" ht="33" spans="1:11">
      <c r="A5417" s="35">
        <v>5387</v>
      </c>
      <c r="B5417" s="5" t="s">
        <v>837</v>
      </c>
      <c r="C5417" s="83" t="s">
        <v>1034</v>
      </c>
      <c r="D5417" s="29" t="s">
        <v>2172</v>
      </c>
      <c r="E5417" s="29" t="s">
        <v>6081</v>
      </c>
      <c r="F5417" s="29"/>
      <c r="G5417" s="29"/>
      <c r="H5417" s="29" t="s">
        <v>5588</v>
      </c>
      <c r="I5417" s="40" t="s">
        <v>3272</v>
      </c>
      <c r="J5417" s="29" t="s">
        <v>2168</v>
      </c>
      <c r="K5417" s="164" t="s">
        <v>30</v>
      </c>
    </row>
    <row r="5418" s="47" customFormat="1" ht="33" spans="1:11">
      <c r="A5418" s="35">
        <v>5388</v>
      </c>
      <c r="B5418" s="5" t="s">
        <v>837</v>
      </c>
      <c r="C5418" s="83" t="s">
        <v>1034</v>
      </c>
      <c r="D5418" s="29" t="s">
        <v>2172</v>
      </c>
      <c r="E5418" s="29" t="s">
        <v>6082</v>
      </c>
      <c r="F5418" s="29"/>
      <c r="G5418" s="29"/>
      <c r="H5418" s="29" t="s">
        <v>5588</v>
      </c>
      <c r="I5418" s="40" t="s">
        <v>3272</v>
      </c>
      <c r="J5418" s="29" t="s">
        <v>2168</v>
      </c>
      <c r="K5418" s="164" t="s">
        <v>30</v>
      </c>
    </row>
    <row r="5419" s="47" customFormat="1" ht="49.5" spans="1:11">
      <c r="A5419" s="35">
        <v>5389</v>
      </c>
      <c r="B5419" s="5" t="s">
        <v>837</v>
      </c>
      <c r="C5419" s="83" t="s">
        <v>1034</v>
      </c>
      <c r="D5419" s="29" t="s">
        <v>2172</v>
      </c>
      <c r="E5419" s="29" t="s">
        <v>6083</v>
      </c>
      <c r="F5419" s="29"/>
      <c r="G5419" s="29"/>
      <c r="H5419" s="29" t="s">
        <v>5588</v>
      </c>
      <c r="I5419" s="40" t="s">
        <v>3272</v>
      </c>
      <c r="J5419" s="29" t="s">
        <v>2168</v>
      </c>
      <c r="K5419" s="164" t="s">
        <v>30</v>
      </c>
    </row>
    <row r="5420" s="47" customFormat="1" ht="33" spans="1:11">
      <c r="A5420" s="35">
        <v>5390</v>
      </c>
      <c r="B5420" s="5" t="s">
        <v>837</v>
      </c>
      <c r="C5420" s="83" t="s">
        <v>1034</v>
      </c>
      <c r="D5420" s="29" t="s">
        <v>2172</v>
      </c>
      <c r="E5420" s="29" t="s">
        <v>6084</v>
      </c>
      <c r="F5420" s="29"/>
      <c r="G5420" s="29"/>
      <c r="H5420" s="29" t="s">
        <v>5588</v>
      </c>
      <c r="I5420" s="40" t="s">
        <v>3272</v>
      </c>
      <c r="J5420" s="29" t="s">
        <v>2168</v>
      </c>
      <c r="K5420" s="164" t="s">
        <v>30</v>
      </c>
    </row>
    <row r="5421" s="47" customFormat="1" ht="33" spans="1:11">
      <c r="A5421" s="35">
        <v>5391</v>
      </c>
      <c r="B5421" s="5" t="s">
        <v>837</v>
      </c>
      <c r="C5421" s="83" t="s">
        <v>1034</v>
      </c>
      <c r="D5421" s="29" t="s">
        <v>2172</v>
      </c>
      <c r="E5421" s="29" t="s">
        <v>6085</v>
      </c>
      <c r="F5421" s="29"/>
      <c r="G5421" s="29"/>
      <c r="H5421" s="29" t="s">
        <v>5588</v>
      </c>
      <c r="I5421" s="40" t="s">
        <v>3272</v>
      </c>
      <c r="J5421" s="29" t="s">
        <v>2168</v>
      </c>
      <c r="K5421" s="144" t="s">
        <v>30</v>
      </c>
    </row>
    <row r="5422" s="47" customFormat="1" ht="34.5" spans="1:11">
      <c r="A5422" s="35">
        <v>5392</v>
      </c>
      <c r="B5422" s="5" t="s">
        <v>837</v>
      </c>
      <c r="C5422" s="83" t="s">
        <v>1034</v>
      </c>
      <c r="D5422" s="29" t="s">
        <v>2172</v>
      </c>
      <c r="E5422" s="29" t="s">
        <v>6086</v>
      </c>
      <c r="F5422" s="29"/>
      <c r="G5422" s="29"/>
      <c r="H5422" s="40" t="s">
        <v>5588</v>
      </c>
      <c r="I5422" s="40" t="s">
        <v>3272</v>
      </c>
      <c r="J5422" s="29" t="s">
        <v>2168</v>
      </c>
      <c r="K5422" s="144" t="s">
        <v>30</v>
      </c>
    </row>
    <row r="5423" s="47" customFormat="1" ht="33" spans="1:11">
      <c r="A5423" s="35">
        <v>5393</v>
      </c>
      <c r="B5423" s="5" t="s">
        <v>837</v>
      </c>
      <c r="C5423" s="83" t="s">
        <v>1034</v>
      </c>
      <c r="D5423" s="29" t="s">
        <v>2172</v>
      </c>
      <c r="E5423" s="29" t="s">
        <v>4676</v>
      </c>
      <c r="F5423" s="29"/>
      <c r="G5423" s="29"/>
      <c r="H5423" s="29" t="s">
        <v>5588</v>
      </c>
      <c r="I5423" s="40" t="s">
        <v>3272</v>
      </c>
      <c r="J5423" s="29" t="s">
        <v>2168</v>
      </c>
      <c r="K5423" s="164" t="s">
        <v>30</v>
      </c>
    </row>
    <row r="5424" s="47" customFormat="1" ht="49.5" spans="1:11">
      <c r="A5424" s="35">
        <v>5394</v>
      </c>
      <c r="B5424" s="5" t="s">
        <v>837</v>
      </c>
      <c r="C5424" s="83" t="s">
        <v>1034</v>
      </c>
      <c r="D5424" s="29" t="s">
        <v>2172</v>
      </c>
      <c r="E5424" s="29" t="s">
        <v>6087</v>
      </c>
      <c r="F5424" s="29"/>
      <c r="G5424" s="29"/>
      <c r="H5424" s="40" t="s">
        <v>5588</v>
      </c>
      <c r="I5424" s="40" t="s">
        <v>3272</v>
      </c>
      <c r="J5424" s="29" t="s">
        <v>2168</v>
      </c>
      <c r="K5424" s="88" t="s">
        <v>30</v>
      </c>
    </row>
    <row r="5425" s="47" customFormat="1" ht="49.5" spans="1:11">
      <c r="A5425" s="35">
        <v>5395</v>
      </c>
      <c r="B5425" s="5" t="s">
        <v>837</v>
      </c>
      <c r="C5425" s="83" t="s">
        <v>1034</v>
      </c>
      <c r="D5425" s="29" t="s">
        <v>2172</v>
      </c>
      <c r="E5425" s="29" t="s">
        <v>6088</v>
      </c>
      <c r="F5425" s="29"/>
      <c r="G5425" s="29"/>
      <c r="H5425" s="40" t="s">
        <v>5588</v>
      </c>
      <c r="I5425" s="40" t="s">
        <v>3272</v>
      </c>
      <c r="J5425" s="29" t="s">
        <v>2168</v>
      </c>
      <c r="K5425" s="88" t="s">
        <v>30</v>
      </c>
    </row>
    <row r="5426" s="47" customFormat="1" ht="49.5" spans="1:11">
      <c r="A5426" s="35">
        <v>5396</v>
      </c>
      <c r="B5426" s="5" t="s">
        <v>837</v>
      </c>
      <c r="C5426" s="83" t="s">
        <v>1034</v>
      </c>
      <c r="D5426" s="29" t="s">
        <v>2172</v>
      </c>
      <c r="E5426" s="29" t="s">
        <v>6089</v>
      </c>
      <c r="F5426" s="29"/>
      <c r="G5426" s="29"/>
      <c r="H5426" s="40" t="s">
        <v>5588</v>
      </c>
      <c r="I5426" s="40" t="s">
        <v>3272</v>
      </c>
      <c r="J5426" s="29" t="s">
        <v>2168</v>
      </c>
      <c r="K5426" s="88" t="s">
        <v>30</v>
      </c>
    </row>
    <row r="5427" s="47" customFormat="1" ht="33" spans="1:11">
      <c r="A5427" s="35">
        <v>5397</v>
      </c>
      <c r="B5427" s="5" t="s">
        <v>837</v>
      </c>
      <c r="C5427" s="83" t="s">
        <v>1034</v>
      </c>
      <c r="D5427" s="29" t="s">
        <v>2172</v>
      </c>
      <c r="E5427" s="29" t="s">
        <v>4202</v>
      </c>
      <c r="F5427" s="29"/>
      <c r="G5427" s="29"/>
      <c r="H5427" s="29" t="s">
        <v>5588</v>
      </c>
      <c r="I5427" s="40" t="s">
        <v>3272</v>
      </c>
      <c r="J5427" s="29" t="s">
        <v>2168</v>
      </c>
      <c r="K5427" s="144" t="s">
        <v>30</v>
      </c>
    </row>
    <row r="5428" s="47" customFormat="1" ht="33" spans="1:11">
      <c r="A5428" s="35">
        <v>5398</v>
      </c>
      <c r="B5428" s="5" t="s">
        <v>837</v>
      </c>
      <c r="C5428" s="83" t="s">
        <v>1034</v>
      </c>
      <c r="D5428" s="29" t="s">
        <v>2172</v>
      </c>
      <c r="E5428" s="29" t="s">
        <v>5820</v>
      </c>
      <c r="F5428" s="29"/>
      <c r="G5428" s="29"/>
      <c r="H5428" s="29" t="s">
        <v>5588</v>
      </c>
      <c r="I5428" s="40" t="s">
        <v>3272</v>
      </c>
      <c r="J5428" s="29" t="s">
        <v>2168</v>
      </c>
      <c r="K5428" s="88" t="s">
        <v>30</v>
      </c>
    </row>
    <row r="5429" s="47" customFormat="1" ht="33" spans="1:11">
      <c r="A5429" s="35">
        <v>5399</v>
      </c>
      <c r="B5429" s="5" t="s">
        <v>837</v>
      </c>
      <c r="C5429" s="83" t="s">
        <v>1034</v>
      </c>
      <c r="D5429" s="29" t="s">
        <v>2172</v>
      </c>
      <c r="E5429" s="29" t="s">
        <v>5821</v>
      </c>
      <c r="F5429" s="29"/>
      <c r="G5429" s="29"/>
      <c r="H5429" s="29" t="s">
        <v>5588</v>
      </c>
      <c r="I5429" s="40" t="s">
        <v>3272</v>
      </c>
      <c r="J5429" s="29" t="s">
        <v>2168</v>
      </c>
      <c r="K5429" s="88" t="s">
        <v>30</v>
      </c>
    </row>
    <row r="5430" s="47" customFormat="1" ht="33" spans="1:11">
      <c r="A5430" s="35">
        <v>5400</v>
      </c>
      <c r="B5430" s="5" t="s">
        <v>837</v>
      </c>
      <c r="C5430" s="83" t="s">
        <v>1034</v>
      </c>
      <c r="D5430" s="29" t="s">
        <v>2172</v>
      </c>
      <c r="E5430" s="29" t="s">
        <v>5822</v>
      </c>
      <c r="F5430" s="29"/>
      <c r="G5430" s="29"/>
      <c r="H5430" s="29" t="s">
        <v>5588</v>
      </c>
      <c r="I5430" s="40" t="s">
        <v>3272</v>
      </c>
      <c r="J5430" s="29" t="s">
        <v>2168</v>
      </c>
      <c r="K5430" s="144" t="s">
        <v>30</v>
      </c>
    </row>
    <row r="5431" s="47" customFormat="1" ht="33" spans="1:11">
      <c r="A5431" s="35">
        <v>5401</v>
      </c>
      <c r="B5431" s="5" t="s">
        <v>837</v>
      </c>
      <c r="C5431" s="83" t="s">
        <v>1034</v>
      </c>
      <c r="D5431" s="29" t="s">
        <v>2172</v>
      </c>
      <c r="E5431" s="29" t="s">
        <v>5823</v>
      </c>
      <c r="F5431" s="29"/>
      <c r="G5431" s="29"/>
      <c r="H5431" s="29" t="s">
        <v>5588</v>
      </c>
      <c r="I5431" s="40" t="s">
        <v>3272</v>
      </c>
      <c r="J5431" s="29" t="s">
        <v>2168</v>
      </c>
      <c r="K5431" s="144" t="s">
        <v>30</v>
      </c>
    </row>
    <row r="5432" s="47" customFormat="1" ht="33" spans="1:11">
      <c r="A5432" s="35">
        <v>5402</v>
      </c>
      <c r="B5432" s="5" t="s">
        <v>837</v>
      </c>
      <c r="C5432" s="83" t="s">
        <v>1034</v>
      </c>
      <c r="D5432" s="29" t="s">
        <v>2172</v>
      </c>
      <c r="E5432" s="29" t="s">
        <v>5824</v>
      </c>
      <c r="F5432" s="29"/>
      <c r="G5432" s="29"/>
      <c r="H5432" s="29" t="s">
        <v>5588</v>
      </c>
      <c r="I5432" s="40" t="s">
        <v>3272</v>
      </c>
      <c r="J5432" s="29" t="s">
        <v>2168</v>
      </c>
      <c r="K5432" s="144" t="s">
        <v>30</v>
      </c>
    </row>
    <row r="5433" s="47" customFormat="1" ht="33" spans="1:11">
      <c r="A5433" s="35">
        <v>5403</v>
      </c>
      <c r="B5433" s="5" t="s">
        <v>837</v>
      </c>
      <c r="C5433" s="83" t="s">
        <v>1034</v>
      </c>
      <c r="D5433" s="29" t="s">
        <v>2172</v>
      </c>
      <c r="E5433" s="29" t="s">
        <v>5825</v>
      </c>
      <c r="F5433" s="29"/>
      <c r="G5433" s="29"/>
      <c r="H5433" s="29" t="s">
        <v>5588</v>
      </c>
      <c r="I5433" s="40" t="s">
        <v>3272</v>
      </c>
      <c r="J5433" s="29" t="s">
        <v>2168</v>
      </c>
      <c r="K5433" s="144" t="s">
        <v>30</v>
      </c>
    </row>
    <row r="5434" s="47" customFormat="1" ht="33" spans="1:11">
      <c r="A5434" s="35">
        <v>5404</v>
      </c>
      <c r="B5434" s="5" t="s">
        <v>837</v>
      </c>
      <c r="C5434" s="83" t="s">
        <v>1034</v>
      </c>
      <c r="D5434" s="29" t="s">
        <v>2172</v>
      </c>
      <c r="E5434" s="29" t="s">
        <v>5826</v>
      </c>
      <c r="F5434" s="29"/>
      <c r="G5434" s="29"/>
      <c r="H5434" s="29" t="s">
        <v>5588</v>
      </c>
      <c r="I5434" s="40" t="s">
        <v>3272</v>
      </c>
      <c r="J5434" s="29" t="s">
        <v>2168</v>
      </c>
      <c r="K5434" s="144" t="s">
        <v>30</v>
      </c>
    </row>
    <row r="5435" s="47" customFormat="1" ht="33" spans="1:11">
      <c r="A5435" s="35">
        <v>5405</v>
      </c>
      <c r="B5435" s="5" t="s">
        <v>837</v>
      </c>
      <c r="C5435" s="83" t="s">
        <v>1034</v>
      </c>
      <c r="D5435" s="29" t="s">
        <v>2172</v>
      </c>
      <c r="E5435" s="29" t="s">
        <v>5827</v>
      </c>
      <c r="F5435" s="29"/>
      <c r="G5435" s="29"/>
      <c r="H5435" s="29" t="s">
        <v>5588</v>
      </c>
      <c r="I5435" s="40" t="s">
        <v>3272</v>
      </c>
      <c r="J5435" s="29" t="s">
        <v>2168</v>
      </c>
      <c r="K5435" s="164" t="s">
        <v>30</v>
      </c>
    </row>
    <row r="5436" s="47" customFormat="1" ht="33" spans="1:11">
      <c r="A5436" s="35">
        <v>5406</v>
      </c>
      <c r="B5436" s="5" t="s">
        <v>837</v>
      </c>
      <c r="C5436" s="83" t="s">
        <v>1034</v>
      </c>
      <c r="D5436" s="29" t="s">
        <v>2172</v>
      </c>
      <c r="E5436" s="29" t="s">
        <v>5829</v>
      </c>
      <c r="F5436" s="29"/>
      <c r="G5436" s="29"/>
      <c r="H5436" s="29" t="s">
        <v>5588</v>
      </c>
      <c r="I5436" s="40" t="s">
        <v>3272</v>
      </c>
      <c r="J5436" s="29" t="s">
        <v>2168</v>
      </c>
      <c r="K5436" s="88" t="s">
        <v>30</v>
      </c>
    </row>
    <row r="5437" s="47" customFormat="1" ht="33" spans="1:11">
      <c r="A5437" s="35">
        <v>5407</v>
      </c>
      <c r="B5437" s="5" t="s">
        <v>837</v>
      </c>
      <c r="C5437" s="83" t="s">
        <v>1034</v>
      </c>
      <c r="D5437" s="29" t="s">
        <v>2172</v>
      </c>
      <c r="E5437" s="29" t="s">
        <v>5830</v>
      </c>
      <c r="F5437" s="29"/>
      <c r="G5437" s="29"/>
      <c r="H5437" s="29" t="s">
        <v>5588</v>
      </c>
      <c r="I5437" s="40" t="s">
        <v>3272</v>
      </c>
      <c r="J5437" s="29" t="s">
        <v>2168</v>
      </c>
      <c r="K5437" s="164" t="s">
        <v>30</v>
      </c>
    </row>
    <row r="5438" s="47" customFormat="1" ht="34.5" spans="1:11">
      <c r="A5438" s="35">
        <v>5408</v>
      </c>
      <c r="B5438" s="5" t="s">
        <v>837</v>
      </c>
      <c r="C5438" s="83" t="s">
        <v>1034</v>
      </c>
      <c r="D5438" s="29" t="s">
        <v>2172</v>
      </c>
      <c r="E5438" s="29" t="s">
        <v>5831</v>
      </c>
      <c r="F5438" s="29"/>
      <c r="G5438" s="29"/>
      <c r="H5438" s="40" t="s">
        <v>5588</v>
      </c>
      <c r="I5438" s="40" t="s">
        <v>3272</v>
      </c>
      <c r="J5438" s="29" t="s">
        <v>2168</v>
      </c>
      <c r="K5438" s="195" t="s">
        <v>30</v>
      </c>
    </row>
    <row r="5439" s="47" customFormat="1" ht="49.5" spans="1:11">
      <c r="A5439" s="35">
        <v>5409</v>
      </c>
      <c r="B5439" s="5" t="s">
        <v>837</v>
      </c>
      <c r="C5439" s="83" t="s">
        <v>1034</v>
      </c>
      <c r="D5439" s="29" t="s">
        <v>2172</v>
      </c>
      <c r="E5439" s="29" t="s">
        <v>5832</v>
      </c>
      <c r="F5439" s="29"/>
      <c r="G5439" s="6" t="s">
        <v>4273</v>
      </c>
      <c r="H5439" s="29" t="s">
        <v>5588</v>
      </c>
      <c r="I5439" s="40" t="s">
        <v>3272</v>
      </c>
      <c r="J5439" s="29" t="s">
        <v>2168</v>
      </c>
      <c r="K5439" s="88" t="s">
        <v>30</v>
      </c>
    </row>
    <row r="5440" s="47" customFormat="1" ht="33" spans="1:11">
      <c r="A5440" s="35">
        <v>5410</v>
      </c>
      <c r="B5440" s="5" t="s">
        <v>837</v>
      </c>
      <c r="C5440" s="83" t="s">
        <v>1034</v>
      </c>
      <c r="D5440" s="29" t="s">
        <v>2172</v>
      </c>
      <c r="E5440" s="29" t="s">
        <v>5833</v>
      </c>
      <c r="F5440" s="29"/>
      <c r="G5440" s="29"/>
      <c r="H5440" s="29" t="s">
        <v>5588</v>
      </c>
      <c r="I5440" s="40" t="s">
        <v>3272</v>
      </c>
      <c r="J5440" s="29" t="s">
        <v>2168</v>
      </c>
      <c r="K5440" s="164" t="s">
        <v>30</v>
      </c>
    </row>
    <row r="5441" s="47" customFormat="1" ht="33" spans="1:11">
      <c r="A5441" s="35">
        <v>5411</v>
      </c>
      <c r="B5441" s="5" t="s">
        <v>837</v>
      </c>
      <c r="C5441" s="83" t="s">
        <v>1034</v>
      </c>
      <c r="D5441" s="29" t="s">
        <v>2172</v>
      </c>
      <c r="E5441" s="29" t="s">
        <v>5834</v>
      </c>
      <c r="F5441" s="29"/>
      <c r="G5441" s="29"/>
      <c r="H5441" s="29" t="s">
        <v>5588</v>
      </c>
      <c r="I5441" s="40" t="s">
        <v>3272</v>
      </c>
      <c r="J5441" s="29" t="s">
        <v>2168</v>
      </c>
      <c r="K5441" s="164" t="s">
        <v>30</v>
      </c>
    </row>
    <row r="5442" s="47" customFormat="1" ht="33" spans="1:11">
      <c r="A5442" s="35">
        <v>5412</v>
      </c>
      <c r="B5442" s="5" t="s">
        <v>837</v>
      </c>
      <c r="C5442" s="83" t="s">
        <v>1034</v>
      </c>
      <c r="D5442" s="29" t="s">
        <v>2172</v>
      </c>
      <c r="E5442" s="29" t="s">
        <v>5835</v>
      </c>
      <c r="F5442" s="29"/>
      <c r="G5442" s="29"/>
      <c r="H5442" s="29" t="s">
        <v>5588</v>
      </c>
      <c r="I5442" s="40" t="s">
        <v>3272</v>
      </c>
      <c r="J5442" s="29" t="s">
        <v>2168</v>
      </c>
      <c r="K5442" s="164" t="s">
        <v>30</v>
      </c>
    </row>
    <row r="5443" s="47" customFormat="1" ht="33" spans="1:11">
      <c r="A5443" s="35">
        <v>5413</v>
      </c>
      <c r="B5443" s="5" t="s">
        <v>837</v>
      </c>
      <c r="C5443" s="83" t="s">
        <v>1034</v>
      </c>
      <c r="D5443" s="29" t="s">
        <v>2172</v>
      </c>
      <c r="E5443" s="29" t="s">
        <v>280</v>
      </c>
      <c r="F5443" s="29"/>
      <c r="G5443" s="29"/>
      <c r="H5443" s="29" t="s">
        <v>5588</v>
      </c>
      <c r="I5443" s="40" t="s">
        <v>3272</v>
      </c>
      <c r="J5443" s="29" t="s">
        <v>2168</v>
      </c>
      <c r="K5443" s="164" t="s">
        <v>30</v>
      </c>
    </row>
    <row r="5444" s="47" customFormat="1" ht="33" spans="1:11">
      <c r="A5444" s="35">
        <v>5414</v>
      </c>
      <c r="B5444" s="5" t="s">
        <v>837</v>
      </c>
      <c r="C5444" s="83" t="s">
        <v>1034</v>
      </c>
      <c r="D5444" s="29" t="s">
        <v>2172</v>
      </c>
      <c r="E5444" s="29" t="s">
        <v>5836</v>
      </c>
      <c r="F5444" s="29"/>
      <c r="G5444" s="29"/>
      <c r="H5444" s="29" t="s">
        <v>5588</v>
      </c>
      <c r="I5444" s="40" t="s">
        <v>3272</v>
      </c>
      <c r="J5444" s="29" t="s">
        <v>2168</v>
      </c>
      <c r="K5444" s="164" t="s">
        <v>30</v>
      </c>
    </row>
    <row r="5445" s="47" customFormat="1" ht="33" spans="1:11">
      <c r="A5445" s="35">
        <v>5415</v>
      </c>
      <c r="B5445" s="5" t="s">
        <v>837</v>
      </c>
      <c r="C5445" s="83" t="s">
        <v>1034</v>
      </c>
      <c r="D5445" s="29" t="s">
        <v>2172</v>
      </c>
      <c r="E5445" s="29" t="s">
        <v>5837</v>
      </c>
      <c r="F5445" s="29"/>
      <c r="G5445" s="29"/>
      <c r="H5445" s="29" t="s">
        <v>5588</v>
      </c>
      <c r="I5445" s="40" t="s">
        <v>3272</v>
      </c>
      <c r="J5445" s="29" t="s">
        <v>2168</v>
      </c>
      <c r="K5445" s="108" t="s">
        <v>30</v>
      </c>
    </row>
    <row r="5446" s="47" customFormat="1" ht="33" spans="1:11">
      <c r="A5446" s="35">
        <v>5416</v>
      </c>
      <c r="B5446" s="5" t="s">
        <v>837</v>
      </c>
      <c r="C5446" s="83" t="s">
        <v>1034</v>
      </c>
      <c r="D5446" s="29" t="s">
        <v>2172</v>
      </c>
      <c r="E5446" s="29" t="s">
        <v>5838</v>
      </c>
      <c r="F5446" s="29"/>
      <c r="G5446" s="29"/>
      <c r="H5446" s="29" t="s">
        <v>5588</v>
      </c>
      <c r="I5446" s="40" t="s">
        <v>3272</v>
      </c>
      <c r="J5446" s="29" t="s">
        <v>2168</v>
      </c>
      <c r="K5446" s="164" t="s">
        <v>30</v>
      </c>
    </row>
    <row r="5447" s="47" customFormat="1" ht="17.25" spans="1:11">
      <c r="A5447" s="35">
        <v>5417</v>
      </c>
      <c r="B5447" s="5" t="s">
        <v>837</v>
      </c>
      <c r="C5447" s="83" t="s">
        <v>1034</v>
      </c>
      <c r="D5447" s="29" t="s">
        <v>2172</v>
      </c>
      <c r="E5447" s="29" t="s">
        <v>4656</v>
      </c>
      <c r="F5447" s="29"/>
      <c r="G5447" s="29"/>
      <c r="H5447" s="29" t="s">
        <v>3097</v>
      </c>
      <c r="I5447" s="40" t="s">
        <v>3272</v>
      </c>
      <c r="J5447" s="29" t="s">
        <v>2168</v>
      </c>
      <c r="K5447" s="88" t="s">
        <v>30</v>
      </c>
    </row>
    <row r="5448" s="47" customFormat="1" ht="33" spans="1:11">
      <c r="A5448" s="35">
        <v>5418</v>
      </c>
      <c r="B5448" s="5" t="s">
        <v>837</v>
      </c>
      <c r="C5448" s="83" t="s">
        <v>1034</v>
      </c>
      <c r="D5448" s="29" t="s">
        <v>2172</v>
      </c>
      <c r="E5448" s="29" t="s">
        <v>6535</v>
      </c>
      <c r="F5448" s="29"/>
      <c r="G5448" s="29"/>
      <c r="H5448" s="29" t="s">
        <v>5588</v>
      </c>
      <c r="I5448" s="40" t="s">
        <v>3272</v>
      </c>
      <c r="J5448" s="29" t="s">
        <v>2168</v>
      </c>
      <c r="K5448" s="88" t="s">
        <v>30</v>
      </c>
    </row>
    <row r="5449" s="47" customFormat="1" ht="33" spans="1:11">
      <c r="A5449" s="35">
        <v>5419</v>
      </c>
      <c r="B5449" s="5" t="s">
        <v>837</v>
      </c>
      <c r="C5449" s="83" t="s">
        <v>1034</v>
      </c>
      <c r="D5449" s="29" t="s">
        <v>2172</v>
      </c>
      <c r="E5449" s="29" t="s">
        <v>6536</v>
      </c>
      <c r="F5449" s="29"/>
      <c r="G5449" s="29"/>
      <c r="H5449" s="29" t="s">
        <v>5588</v>
      </c>
      <c r="I5449" s="40" t="s">
        <v>3272</v>
      </c>
      <c r="J5449" s="29" t="s">
        <v>2168</v>
      </c>
      <c r="K5449" s="144" t="s">
        <v>30</v>
      </c>
    </row>
    <row r="5450" s="47" customFormat="1" ht="33" spans="1:11">
      <c r="A5450" s="35">
        <v>5420</v>
      </c>
      <c r="B5450" s="5" t="s">
        <v>837</v>
      </c>
      <c r="C5450" s="83" t="s">
        <v>1034</v>
      </c>
      <c r="D5450" s="29" t="s">
        <v>2172</v>
      </c>
      <c r="E5450" s="29" t="s">
        <v>6537</v>
      </c>
      <c r="F5450" s="29"/>
      <c r="G5450" s="29"/>
      <c r="H5450" s="29" t="s">
        <v>5588</v>
      </c>
      <c r="I5450" s="40" t="s">
        <v>3272</v>
      </c>
      <c r="J5450" s="29" t="s">
        <v>2168</v>
      </c>
      <c r="K5450" s="88" t="s">
        <v>30</v>
      </c>
    </row>
    <row r="5451" s="47" customFormat="1" ht="33" spans="1:11">
      <c r="A5451" s="35">
        <v>5421</v>
      </c>
      <c r="B5451" s="5" t="s">
        <v>837</v>
      </c>
      <c r="C5451" s="83" t="s">
        <v>1034</v>
      </c>
      <c r="D5451" s="29" t="s">
        <v>2172</v>
      </c>
      <c r="E5451" s="29" t="s">
        <v>6538</v>
      </c>
      <c r="F5451" s="29"/>
      <c r="G5451" s="29"/>
      <c r="H5451" s="29" t="s">
        <v>5588</v>
      </c>
      <c r="I5451" s="40" t="s">
        <v>3272</v>
      </c>
      <c r="J5451" s="29" t="s">
        <v>2168</v>
      </c>
      <c r="K5451" s="88" t="s">
        <v>30</v>
      </c>
    </row>
    <row r="5452" s="47" customFormat="1" ht="17.25" spans="1:11">
      <c r="A5452" s="35">
        <v>5422</v>
      </c>
      <c r="B5452" s="5" t="s">
        <v>837</v>
      </c>
      <c r="C5452" s="83" t="s">
        <v>1034</v>
      </c>
      <c r="D5452" s="29" t="s">
        <v>2172</v>
      </c>
      <c r="E5452" s="29" t="s">
        <v>6539</v>
      </c>
      <c r="F5452" s="29"/>
      <c r="G5452" s="29"/>
      <c r="H5452" s="40" t="s">
        <v>3097</v>
      </c>
      <c r="I5452" s="40" t="s">
        <v>3272</v>
      </c>
      <c r="J5452" s="29" t="s">
        <v>2168</v>
      </c>
      <c r="K5452" s="164" t="s">
        <v>30</v>
      </c>
    </row>
    <row r="5453" s="47" customFormat="1" ht="17.25" spans="1:11">
      <c r="A5453" s="35">
        <v>5423</v>
      </c>
      <c r="B5453" s="5" t="s">
        <v>837</v>
      </c>
      <c r="C5453" s="83" t="s">
        <v>1034</v>
      </c>
      <c r="D5453" s="29" t="s">
        <v>2172</v>
      </c>
      <c r="E5453" s="29" t="s">
        <v>6540</v>
      </c>
      <c r="F5453" s="29"/>
      <c r="G5453" s="29"/>
      <c r="H5453" s="29" t="s">
        <v>3097</v>
      </c>
      <c r="I5453" s="40" t="s">
        <v>3272</v>
      </c>
      <c r="J5453" s="29" t="s">
        <v>2168</v>
      </c>
      <c r="K5453" s="88" t="s">
        <v>30</v>
      </c>
    </row>
    <row r="5454" s="47" customFormat="1" ht="33" spans="1:11">
      <c r="A5454" s="35">
        <v>5424</v>
      </c>
      <c r="B5454" s="5" t="s">
        <v>837</v>
      </c>
      <c r="C5454" s="83" t="s">
        <v>1034</v>
      </c>
      <c r="D5454" s="29" t="s">
        <v>2172</v>
      </c>
      <c r="E5454" s="29" t="s">
        <v>6541</v>
      </c>
      <c r="F5454" s="29"/>
      <c r="G5454" s="29"/>
      <c r="H5454" s="29" t="s">
        <v>5588</v>
      </c>
      <c r="I5454" s="40" t="s">
        <v>3272</v>
      </c>
      <c r="J5454" s="29" t="s">
        <v>2168</v>
      </c>
      <c r="K5454" s="88" t="s">
        <v>30</v>
      </c>
    </row>
    <row r="5455" s="47" customFormat="1" ht="33" spans="1:11">
      <c r="A5455" s="35">
        <v>5425</v>
      </c>
      <c r="B5455" s="5" t="s">
        <v>837</v>
      </c>
      <c r="C5455" s="83" t="s">
        <v>1034</v>
      </c>
      <c r="D5455" s="29" t="s">
        <v>2172</v>
      </c>
      <c r="E5455" s="29" t="s">
        <v>6542</v>
      </c>
      <c r="F5455" s="29"/>
      <c r="G5455" s="29"/>
      <c r="H5455" s="29" t="s">
        <v>5588</v>
      </c>
      <c r="I5455" s="40" t="s">
        <v>3272</v>
      </c>
      <c r="J5455" s="29" t="s">
        <v>2168</v>
      </c>
      <c r="K5455" s="88" t="s">
        <v>30</v>
      </c>
    </row>
    <row r="5456" s="47" customFormat="1" ht="33" spans="1:11">
      <c r="A5456" s="35">
        <v>5426</v>
      </c>
      <c r="B5456" s="5" t="s">
        <v>837</v>
      </c>
      <c r="C5456" s="83" t="s">
        <v>1034</v>
      </c>
      <c r="D5456" s="29" t="s">
        <v>2172</v>
      </c>
      <c r="E5456" s="29" t="s">
        <v>6543</v>
      </c>
      <c r="F5456" s="29"/>
      <c r="G5456" s="29"/>
      <c r="H5456" s="29" t="s">
        <v>5588</v>
      </c>
      <c r="I5456" s="40" t="s">
        <v>3272</v>
      </c>
      <c r="J5456" s="29" t="s">
        <v>2168</v>
      </c>
      <c r="K5456" s="88" t="s">
        <v>30</v>
      </c>
    </row>
    <row r="5457" s="47" customFormat="1" ht="34.5" spans="1:11">
      <c r="A5457" s="35">
        <v>5427</v>
      </c>
      <c r="B5457" s="5" t="s">
        <v>837</v>
      </c>
      <c r="C5457" s="83" t="s">
        <v>5561</v>
      </c>
      <c r="D5457" s="6" t="s">
        <v>2232</v>
      </c>
      <c r="E5457" s="40" t="s">
        <v>6053</v>
      </c>
      <c r="F5457" s="40" t="s">
        <v>6544</v>
      </c>
      <c r="G5457" s="40"/>
      <c r="H5457" s="40" t="s">
        <v>3271</v>
      </c>
      <c r="I5457" s="40" t="s">
        <v>3272</v>
      </c>
      <c r="J5457" s="40" t="s">
        <v>5805</v>
      </c>
      <c r="K5457" s="144" t="s">
        <v>30</v>
      </c>
    </row>
    <row r="5458" s="47" customFormat="1" ht="34.5" spans="1:11">
      <c r="A5458" s="35">
        <v>5428</v>
      </c>
      <c r="B5458" s="5" t="s">
        <v>837</v>
      </c>
      <c r="C5458" s="83" t="s">
        <v>5561</v>
      </c>
      <c r="D5458" s="6" t="s">
        <v>2232</v>
      </c>
      <c r="E5458" s="40" t="s">
        <v>6545</v>
      </c>
      <c r="F5458" s="40" t="s">
        <v>6546</v>
      </c>
      <c r="G5458" s="40"/>
      <c r="H5458" s="40" t="s">
        <v>3271</v>
      </c>
      <c r="I5458" s="40" t="s">
        <v>3272</v>
      </c>
      <c r="J5458" s="40" t="s">
        <v>5805</v>
      </c>
      <c r="K5458" s="144" t="s">
        <v>30</v>
      </c>
    </row>
    <row r="5459" s="47" customFormat="1" ht="34.5" spans="1:11">
      <c r="A5459" s="35">
        <v>5429</v>
      </c>
      <c r="B5459" s="5" t="s">
        <v>837</v>
      </c>
      <c r="C5459" s="83" t="s">
        <v>5561</v>
      </c>
      <c r="D5459" s="6" t="s">
        <v>2232</v>
      </c>
      <c r="E5459" s="40" t="s">
        <v>6547</v>
      </c>
      <c r="F5459" s="40"/>
      <c r="G5459" s="40"/>
      <c r="H5459" s="40" t="s">
        <v>5588</v>
      </c>
      <c r="I5459" s="40" t="s">
        <v>3272</v>
      </c>
      <c r="J5459" s="40" t="s">
        <v>5805</v>
      </c>
      <c r="K5459" s="90" t="s">
        <v>30</v>
      </c>
    </row>
    <row r="5460" s="47" customFormat="1" ht="34.5" spans="1:11">
      <c r="A5460" s="35">
        <v>5430</v>
      </c>
      <c r="B5460" s="5" t="s">
        <v>837</v>
      </c>
      <c r="C5460" s="83" t="s">
        <v>5561</v>
      </c>
      <c r="D5460" s="6" t="s">
        <v>2232</v>
      </c>
      <c r="E5460" s="40" t="s">
        <v>6548</v>
      </c>
      <c r="F5460" s="40"/>
      <c r="G5460" s="40"/>
      <c r="H5460" s="40" t="s">
        <v>5588</v>
      </c>
      <c r="I5460" s="40" t="s">
        <v>3272</v>
      </c>
      <c r="J5460" s="40" t="s">
        <v>5805</v>
      </c>
      <c r="K5460" s="164" t="s">
        <v>30</v>
      </c>
    </row>
    <row r="5461" s="47" customFormat="1" ht="34.5" spans="1:11">
      <c r="A5461" s="35">
        <v>5431</v>
      </c>
      <c r="B5461" s="5" t="s">
        <v>837</v>
      </c>
      <c r="C5461" s="83" t="s">
        <v>5561</v>
      </c>
      <c r="D5461" s="6" t="s">
        <v>2232</v>
      </c>
      <c r="E5461" s="40" t="s">
        <v>6549</v>
      </c>
      <c r="F5461" s="40"/>
      <c r="G5461" s="40"/>
      <c r="H5461" s="40" t="s">
        <v>5588</v>
      </c>
      <c r="I5461" s="40" t="s">
        <v>3272</v>
      </c>
      <c r="J5461" s="40" t="s">
        <v>5805</v>
      </c>
      <c r="K5461" s="164" t="s">
        <v>30</v>
      </c>
    </row>
    <row r="5462" s="47" customFormat="1" ht="34.5" spans="1:11">
      <c r="A5462" s="35">
        <v>5432</v>
      </c>
      <c r="B5462" s="5" t="s">
        <v>837</v>
      </c>
      <c r="C5462" s="83" t="s">
        <v>5561</v>
      </c>
      <c r="D5462" s="6" t="s">
        <v>2232</v>
      </c>
      <c r="E5462" s="40" t="s">
        <v>6550</v>
      </c>
      <c r="F5462" s="40"/>
      <c r="G5462" s="40"/>
      <c r="H5462" s="40" t="s">
        <v>5588</v>
      </c>
      <c r="I5462" s="40" t="s">
        <v>3272</v>
      </c>
      <c r="J5462" s="40" t="s">
        <v>5805</v>
      </c>
      <c r="K5462" s="42" t="s">
        <v>30</v>
      </c>
    </row>
    <row r="5463" s="47" customFormat="1" ht="34.5" spans="1:11">
      <c r="A5463" s="35">
        <v>5433</v>
      </c>
      <c r="B5463" s="5" t="s">
        <v>837</v>
      </c>
      <c r="C5463" s="83" t="s">
        <v>5561</v>
      </c>
      <c r="D5463" s="6" t="s">
        <v>2232</v>
      </c>
      <c r="E5463" s="40" t="s">
        <v>6551</v>
      </c>
      <c r="F5463" s="40"/>
      <c r="G5463" s="40"/>
      <c r="H5463" s="40" t="s">
        <v>5588</v>
      </c>
      <c r="I5463" s="40" t="s">
        <v>3272</v>
      </c>
      <c r="J5463" s="40" t="s">
        <v>5805</v>
      </c>
      <c r="K5463" s="42" t="s">
        <v>30</v>
      </c>
    </row>
    <row r="5464" s="47" customFormat="1" ht="17.25" spans="1:11">
      <c r="A5464" s="35">
        <v>5434</v>
      </c>
      <c r="B5464" s="5" t="s">
        <v>837</v>
      </c>
      <c r="C5464" s="83" t="s">
        <v>5561</v>
      </c>
      <c r="D5464" s="6" t="s">
        <v>2232</v>
      </c>
      <c r="E5464" s="40" t="s">
        <v>4552</v>
      </c>
      <c r="F5464" s="40" t="s">
        <v>6552</v>
      </c>
      <c r="G5464" s="40"/>
      <c r="H5464" s="29" t="s">
        <v>3097</v>
      </c>
      <c r="I5464" s="40" t="s">
        <v>3272</v>
      </c>
      <c r="J5464" s="40" t="s">
        <v>5805</v>
      </c>
      <c r="K5464" s="88" t="s">
        <v>30</v>
      </c>
    </row>
    <row r="5465" s="47" customFormat="1" ht="17.25" spans="1:11">
      <c r="A5465" s="35">
        <v>5435</v>
      </c>
      <c r="B5465" s="5" t="s">
        <v>837</v>
      </c>
      <c r="C5465" s="83" t="s">
        <v>5794</v>
      </c>
      <c r="D5465" s="6" t="s">
        <v>2186</v>
      </c>
      <c r="E5465" s="40" t="s">
        <v>6553</v>
      </c>
      <c r="F5465" s="40"/>
      <c r="G5465" s="40"/>
      <c r="H5465" s="40" t="s">
        <v>3271</v>
      </c>
      <c r="I5465" s="40" t="s">
        <v>3272</v>
      </c>
      <c r="J5465" s="40" t="s">
        <v>5805</v>
      </c>
      <c r="K5465" s="144" t="s">
        <v>30</v>
      </c>
    </row>
    <row r="5466" s="47" customFormat="1" ht="34.5" spans="1:11">
      <c r="A5466" s="35">
        <v>5436</v>
      </c>
      <c r="B5466" s="5" t="s">
        <v>837</v>
      </c>
      <c r="C5466" s="83" t="s">
        <v>5794</v>
      </c>
      <c r="D5466" s="6" t="s">
        <v>2186</v>
      </c>
      <c r="E5466" s="40" t="s">
        <v>6554</v>
      </c>
      <c r="F5466" s="40"/>
      <c r="G5466" s="40"/>
      <c r="H5466" s="40" t="s">
        <v>5588</v>
      </c>
      <c r="I5466" s="40" t="s">
        <v>3272</v>
      </c>
      <c r="J5466" s="40" t="s">
        <v>5805</v>
      </c>
      <c r="K5466" s="90" t="s">
        <v>30</v>
      </c>
    </row>
    <row r="5467" s="47" customFormat="1" ht="17.25" spans="1:11">
      <c r="A5467" s="35">
        <v>5437</v>
      </c>
      <c r="B5467" s="5" t="s">
        <v>837</v>
      </c>
      <c r="C5467" s="83" t="s">
        <v>5794</v>
      </c>
      <c r="D5467" s="6" t="s">
        <v>2186</v>
      </c>
      <c r="E5467" s="40" t="s">
        <v>6555</v>
      </c>
      <c r="F5467" s="40"/>
      <c r="G5467" s="40"/>
      <c r="H5467" s="40" t="s">
        <v>3271</v>
      </c>
      <c r="I5467" s="40" t="s">
        <v>3272</v>
      </c>
      <c r="J5467" s="40" t="s">
        <v>5805</v>
      </c>
      <c r="K5467" s="164" t="s">
        <v>30</v>
      </c>
    </row>
    <row r="5468" s="47" customFormat="1" ht="34.5" spans="1:11">
      <c r="A5468" s="35">
        <v>5438</v>
      </c>
      <c r="B5468" s="5" t="s">
        <v>837</v>
      </c>
      <c r="C5468" s="83" t="s">
        <v>5794</v>
      </c>
      <c r="D5468" s="6" t="s">
        <v>2186</v>
      </c>
      <c r="E5468" s="40" t="s">
        <v>6556</v>
      </c>
      <c r="F5468" s="40"/>
      <c r="G5468" s="40"/>
      <c r="H5468" s="40" t="s">
        <v>5588</v>
      </c>
      <c r="I5468" s="40" t="s">
        <v>3272</v>
      </c>
      <c r="J5468" s="40" t="s">
        <v>5805</v>
      </c>
      <c r="K5468" s="90" t="s">
        <v>30</v>
      </c>
    </row>
    <row r="5469" s="47" customFormat="1" ht="34.5" spans="1:11">
      <c r="A5469" s="35">
        <v>5439</v>
      </c>
      <c r="B5469" s="5" t="s">
        <v>837</v>
      </c>
      <c r="C5469" s="83" t="s">
        <v>5794</v>
      </c>
      <c r="D5469" s="6" t="s">
        <v>2186</v>
      </c>
      <c r="E5469" s="40" t="s">
        <v>6557</v>
      </c>
      <c r="F5469" s="40"/>
      <c r="G5469" s="40"/>
      <c r="H5469" s="40" t="s">
        <v>5588</v>
      </c>
      <c r="I5469" s="40" t="s">
        <v>3272</v>
      </c>
      <c r="J5469" s="40" t="s">
        <v>5805</v>
      </c>
      <c r="K5469" s="144" t="s">
        <v>30</v>
      </c>
    </row>
    <row r="5470" s="47" customFormat="1" ht="17.25" spans="1:11">
      <c r="A5470" s="35">
        <v>5440</v>
      </c>
      <c r="B5470" s="5" t="s">
        <v>837</v>
      </c>
      <c r="C5470" s="83" t="s">
        <v>5794</v>
      </c>
      <c r="D5470" s="6" t="s">
        <v>2189</v>
      </c>
      <c r="E5470" s="40" t="s">
        <v>6558</v>
      </c>
      <c r="F5470" s="40" t="s">
        <v>6559</v>
      </c>
      <c r="G5470" s="40"/>
      <c r="H5470" s="40" t="s">
        <v>3271</v>
      </c>
      <c r="I5470" s="40" t="s">
        <v>3272</v>
      </c>
      <c r="J5470" s="40" t="s">
        <v>5805</v>
      </c>
      <c r="K5470" s="164" t="s">
        <v>30</v>
      </c>
    </row>
    <row r="5471" s="47" customFormat="1" ht="17.25" spans="1:11">
      <c r="A5471" s="35">
        <v>5441</v>
      </c>
      <c r="B5471" s="5" t="s">
        <v>837</v>
      </c>
      <c r="C5471" s="83" t="s">
        <v>5794</v>
      </c>
      <c r="D5471" s="6" t="s">
        <v>2189</v>
      </c>
      <c r="E5471" s="40" t="s">
        <v>6560</v>
      </c>
      <c r="F5471" s="40" t="s">
        <v>6561</v>
      </c>
      <c r="G5471" s="40"/>
      <c r="H5471" s="40" t="s">
        <v>3271</v>
      </c>
      <c r="I5471" s="40" t="s">
        <v>3272</v>
      </c>
      <c r="J5471" s="40" t="s">
        <v>5805</v>
      </c>
      <c r="K5471" s="164" t="s">
        <v>30</v>
      </c>
    </row>
    <row r="5472" s="47" customFormat="1" ht="34.5" spans="1:11">
      <c r="A5472" s="35">
        <v>5442</v>
      </c>
      <c r="B5472" s="5" t="s">
        <v>837</v>
      </c>
      <c r="C5472" s="83" t="s">
        <v>5794</v>
      </c>
      <c r="D5472" s="6" t="s">
        <v>2189</v>
      </c>
      <c r="E5472" s="40" t="s">
        <v>6562</v>
      </c>
      <c r="F5472" s="40"/>
      <c r="G5472" s="40"/>
      <c r="H5472" s="40" t="s">
        <v>5588</v>
      </c>
      <c r="I5472" s="40" t="s">
        <v>3272</v>
      </c>
      <c r="J5472" s="40" t="s">
        <v>5805</v>
      </c>
      <c r="K5472" s="88" t="s">
        <v>30</v>
      </c>
    </row>
    <row r="5473" s="47" customFormat="1" ht="17.25" spans="1:11">
      <c r="A5473" s="35">
        <v>5443</v>
      </c>
      <c r="B5473" s="5" t="s">
        <v>837</v>
      </c>
      <c r="C5473" s="83" t="s">
        <v>5794</v>
      </c>
      <c r="D5473" s="6" t="s">
        <v>2189</v>
      </c>
      <c r="E5473" s="40" t="s">
        <v>2536</v>
      </c>
      <c r="F5473" s="40" t="s">
        <v>6563</v>
      </c>
      <c r="G5473" s="40"/>
      <c r="H5473" s="40" t="s">
        <v>3271</v>
      </c>
      <c r="I5473" s="40" t="s">
        <v>3272</v>
      </c>
      <c r="J5473" s="40" t="s">
        <v>5805</v>
      </c>
      <c r="K5473" s="88" t="s">
        <v>30</v>
      </c>
    </row>
    <row r="5474" s="47" customFormat="1" ht="34.5" spans="1:11">
      <c r="A5474" s="35">
        <v>5444</v>
      </c>
      <c r="B5474" s="5" t="s">
        <v>837</v>
      </c>
      <c r="C5474" s="83" t="s">
        <v>5794</v>
      </c>
      <c r="D5474" s="6" t="s">
        <v>2189</v>
      </c>
      <c r="E5474" s="40" t="s">
        <v>2537</v>
      </c>
      <c r="F5474" s="40"/>
      <c r="G5474" s="40"/>
      <c r="H5474" s="40" t="s">
        <v>5588</v>
      </c>
      <c r="I5474" s="40" t="s">
        <v>3272</v>
      </c>
      <c r="J5474" s="40" t="s">
        <v>5805</v>
      </c>
      <c r="K5474" s="88" t="s">
        <v>30</v>
      </c>
    </row>
    <row r="5475" s="47" customFormat="1" ht="34.5" spans="1:11">
      <c r="A5475" s="35">
        <v>5445</v>
      </c>
      <c r="B5475" s="5" t="s">
        <v>837</v>
      </c>
      <c r="C5475" s="83" t="s">
        <v>5794</v>
      </c>
      <c r="D5475" s="6" t="s">
        <v>2189</v>
      </c>
      <c r="E5475" s="40" t="s">
        <v>6564</v>
      </c>
      <c r="F5475" s="40"/>
      <c r="G5475" s="40"/>
      <c r="H5475" s="40" t="s">
        <v>5588</v>
      </c>
      <c r="I5475" s="40" t="s">
        <v>3272</v>
      </c>
      <c r="J5475" s="40" t="s">
        <v>5805</v>
      </c>
      <c r="K5475" s="164" t="s">
        <v>30</v>
      </c>
    </row>
    <row r="5476" s="47" customFormat="1" ht="33" spans="1:11">
      <c r="A5476" s="35">
        <v>5446</v>
      </c>
      <c r="B5476" s="5" t="s">
        <v>837</v>
      </c>
      <c r="C5476" s="83" t="s">
        <v>5794</v>
      </c>
      <c r="D5476" s="6" t="s">
        <v>2189</v>
      </c>
      <c r="E5476" s="40" t="s">
        <v>6565</v>
      </c>
      <c r="F5476" s="40"/>
      <c r="G5476" s="40"/>
      <c r="H5476" s="6" t="s">
        <v>5588</v>
      </c>
      <c r="I5476" s="40" t="s">
        <v>3272</v>
      </c>
      <c r="J5476" s="40" t="s">
        <v>5805</v>
      </c>
      <c r="K5476" s="164" t="s">
        <v>30</v>
      </c>
    </row>
    <row r="5477" s="47" customFormat="1" ht="33" spans="1:11">
      <c r="A5477" s="35">
        <v>5447</v>
      </c>
      <c r="B5477" s="5" t="s">
        <v>837</v>
      </c>
      <c r="C5477" s="83" t="s">
        <v>5794</v>
      </c>
      <c r="D5477" s="6" t="s">
        <v>2189</v>
      </c>
      <c r="E5477" s="40" t="s">
        <v>6566</v>
      </c>
      <c r="F5477" s="40"/>
      <c r="G5477" s="40"/>
      <c r="H5477" s="6" t="s">
        <v>5588</v>
      </c>
      <c r="I5477" s="40" t="s">
        <v>3272</v>
      </c>
      <c r="J5477" s="40" t="s">
        <v>5805</v>
      </c>
      <c r="K5477" s="164" t="s">
        <v>30</v>
      </c>
    </row>
    <row r="5478" s="47" customFormat="1" ht="17.25" spans="1:11">
      <c r="A5478" s="35">
        <v>5448</v>
      </c>
      <c r="B5478" s="5" t="s">
        <v>837</v>
      </c>
      <c r="C5478" s="83" t="s">
        <v>5794</v>
      </c>
      <c r="D5478" s="6" t="s">
        <v>2189</v>
      </c>
      <c r="E5478" s="40" t="s">
        <v>6567</v>
      </c>
      <c r="F5478" s="40"/>
      <c r="G5478" s="40"/>
      <c r="H5478" s="40" t="s">
        <v>3097</v>
      </c>
      <c r="I5478" s="40" t="s">
        <v>3272</v>
      </c>
      <c r="J5478" s="40" t="s">
        <v>5805</v>
      </c>
      <c r="K5478" s="144" t="s">
        <v>30</v>
      </c>
    </row>
    <row r="5479" s="47" customFormat="1" ht="34.5" spans="1:11">
      <c r="A5479" s="35">
        <v>5449</v>
      </c>
      <c r="B5479" s="5" t="s">
        <v>837</v>
      </c>
      <c r="C5479" s="83" t="s">
        <v>5794</v>
      </c>
      <c r="D5479" s="6" t="s">
        <v>2189</v>
      </c>
      <c r="E5479" s="40" t="s">
        <v>6568</v>
      </c>
      <c r="F5479" s="40"/>
      <c r="G5479" s="40"/>
      <c r="H5479" s="40" t="s">
        <v>5588</v>
      </c>
      <c r="I5479" s="40" t="s">
        <v>3272</v>
      </c>
      <c r="J5479" s="40" t="s">
        <v>5805</v>
      </c>
      <c r="K5479" s="144" t="s">
        <v>30</v>
      </c>
    </row>
    <row r="5480" s="47" customFormat="1" ht="17.25" spans="1:11">
      <c r="A5480" s="35">
        <v>5450</v>
      </c>
      <c r="B5480" s="5" t="s">
        <v>837</v>
      </c>
      <c r="C5480" s="83" t="s">
        <v>5794</v>
      </c>
      <c r="D5480" s="6" t="s">
        <v>2189</v>
      </c>
      <c r="E5480" s="40" t="s">
        <v>3585</v>
      </c>
      <c r="F5480" s="40"/>
      <c r="G5480" s="40"/>
      <c r="H5480" s="40" t="s">
        <v>3271</v>
      </c>
      <c r="I5480" s="40" t="s">
        <v>3272</v>
      </c>
      <c r="J5480" s="40" t="s">
        <v>5805</v>
      </c>
      <c r="K5480" s="42" t="s">
        <v>30</v>
      </c>
    </row>
    <row r="5481" s="47" customFormat="1" ht="17.25" spans="1:11">
      <c r="A5481" s="35">
        <v>5451</v>
      </c>
      <c r="B5481" s="5" t="s">
        <v>837</v>
      </c>
      <c r="C5481" s="83" t="s">
        <v>5794</v>
      </c>
      <c r="D5481" s="6" t="s">
        <v>2189</v>
      </c>
      <c r="E5481" s="40" t="s">
        <v>2350</v>
      </c>
      <c r="F5481" s="40"/>
      <c r="G5481" s="6" t="s">
        <v>4273</v>
      </c>
      <c r="H5481" s="6" t="s">
        <v>3271</v>
      </c>
      <c r="I5481" s="40" t="s">
        <v>3272</v>
      </c>
      <c r="J5481" s="40" t="s">
        <v>5805</v>
      </c>
      <c r="K5481" s="144" t="s">
        <v>30</v>
      </c>
    </row>
    <row r="5482" s="47" customFormat="1" ht="34.5" spans="1:11">
      <c r="A5482" s="35">
        <v>5452</v>
      </c>
      <c r="B5482" s="5" t="s">
        <v>837</v>
      </c>
      <c r="C5482" s="83" t="s">
        <v>5794</v>
      </c>
      <c r="D5482" s="6" t="s">
        <v>2189</v>
      </c>
      <c r="E5482" s="40" t="s">
        <v>3386</v>
      </c>
      <c r="F5482" s="40" t="s">
        <v>6569</v>
      </c>
      <c r="G5482" s="40"/>
      <c r="H5482" s="40" t="s">
        <v>5588</v>
      </c>
      <c r="I5482" s="40" t="s">
        <v>3272</v>
      </c>
      <c r="J5482" s="40" t="s">
        <v>5805</v>
      </c>
      <c r="K5482" s="90" t="s">
        <v>30</v>
      </c>
    </row>
    <row r="5483" s="47" customFormat="1" ht="17.25" spans="1:11">
      <c r="A5483" s="35">
        <v>5453</v>
      </c>
      <c r="B5483" s="5" t="s">
        <v>837</v>
      </c>
      <c r="C5483" s="83" t="s">
        <v>5794</v>
      </c>
      <c r="D5483" s="6" t="s">
        <v>2189</v>
      </c>
      <c r="E5483" s="40" t="s">
        <v>6570</v>
      </c>
      <c r="F5483" s="40" t="s">
        <v>6571</v>
      </c>
      <c r="G5483" s="40"/>
      <c r="H5483" s="29" t="s">
        <v>3097</v>
      </c>
      <c r="I5483" s="40" t="s">
        <v>3272</v>
      </c>
      <c r="J5483" s="40" t="s">
        <v>5805</v>
      </c>
      <c r="K5483" s="108" t="s">
        <v>30</v>
      </c>
    </row>
    <row r="5484" s="47" customFormat="1" ht="34.5" spans="1:11">
      <c r="A5484" s="35">
        <v>5454</v>
      </c>
      <c r="B5484" s="5" t="s">
        <v>837</v>
      </c>
      <c r="C5484" s="83" t="s">
        <v>5794</v>
      </c>
      <c r="D5484" s="6" t="s">
        <v>2189</v>
      </c>
      <c r="E5484" s="40" t="s">
        <v>6547</v>
      </c>
      <c r="F5484" s="40" t="s">
        <v>6572</v>
      </c>
      <c r="G5484" s="40"/>
      <c r="H5484" s="40" t="s">
        <v>5588</v>
      </c>
      <c r="I5484" s="40" t="s">
        <v>3272</v>
      </c>
      <c r="J5484" s="40" t="s">
        <v>5805</v>
      </c>
      <c r="K5484" s="90" t="s">
        <v>30</v>
      </c>
    </row>
    <row r="5485" s="47" customFormat="1" ht="34.5" spans="1:11">
      <c r="A5485" s="35">
        <v>5455</v>
      </c>
      <c r="B5485" s="5" t="s">
        <v>837</v>
      </c>
      <c r="C5485" s="83" t="s">
        <v>5794</v>
      </c>
      <c r="D5485" s="6" t="s">
        <v>2189</v>
      </c>
      <c r="E5485" s="40" t="s">
        <v>6573</v>
      </c>
      <c r="F5485" s="40"/>
      <c r="G5485" s="40"/>
      <c r="H5485" s="40" t="s">
        <v>5588</v>
      </c>
      <c r="I5485" s="40" t="s">
        <v>3272</v>
      </c>
      <c r="J5485" s="40" t="s">
        <v>5805</v>
      </c>
      <c r="K5485" s="88" t="s">
        <v>30</v>
      </c>
    </row>
    <row r="5486" s="47" customFormat="1" ht="17.25" spans="1:11">
      <c r="A5486" s="35">
        <v>5456</v>
      </c>
      <c r="B5486" s="5" t="s">
        <v>837</v>
      </c>
      <c r="C5486" s="83" t="s">
        <v>5794</v>
      </c>
      <c r="D5486" s="6" t="s">
        <v>2189</v>
      </c>
      <c r="E5486" s="40" t="s">
        <v>3585</v>
      </c>
      <c r="F5486" s="40" t="s">
        <v>6574</v>
      </c>
      <c r="G5486" s="40"/>
      <c r="H5486" s="40" t="s">
        <v>3271</v>
      </c>
      <c r="I5486" s="40" t="s">
        <v>3272</v>
      </c>
      <c r="J5486" s="40" t="s">
        <v>5805</v>
      </c>
      <c r="K5486" s="42" t="s">
        <v>30</v>
      </c>
    </row>
    <row r="5487" s="47" customFormat="1" ht="33" spans="1:11">
      <c r="A5487" s="35">
        <v>5457</v>
      </c>
      <c r="B5487" s="5" t="s">
        <v>837</v>
      </c>
      <c r="C5487" s="83" t="s">
        <v>5794</v>
      </c>
      <c r="D5487" s="6" t="s">
        <v>2189</v>
      </c>
      <c r="E5487" s="40" t="s">
        <v>6565</v>
      </c>
      <c r="F5487" s="40"/>
      <c r="G5487" s="40"/>
      <c r="H5487" s="6" t="s">
        <v>5588</v>
      </c>
      <c r="I5487" s="40" t="s">
        <v>3272</v>
      </c>
      <c r="J5487" s="40" t="s">
        <v>5805</v>
      </c>
      <c r="K5487" s="164" t="s">
        <v>30</v>
      </c>
    </row>
    <row r="5488" s="47" customFormat="1" ht="17.25" spans="1:11">
      <c r="A5488" s="35">
        <v>5458</v>
      </c>
      <c r="B5488" s="5" t="s">
        <v>837</v>
      </c>
      <c r="C5488" s="83" t="s">
        <v>5794</v>
      </c>
      <c r="D5488" s="6" t="s">
        <v>2189</v>
      </c>
      <c r="E5488" s="40" t="s">
        <v>2350</v>
      </c>
      <c r="F5488" s="40" t="s">
        <v>6575</v>
      </c>
      <c r="G5488" s="6" t="s">
        <v>4273</v>
      </c>
      <c r="H5488" s="6" t="s">
        <v>3271</v>
      </c>
      <c r="I5488" s="40" t="s">
        <v>3272</v>
      </c>
      <c r="J5488" s="40" t="s">
        <v>5805</v>
      </c>
      <c r="K5488" s="144" t="s">
        <v>30</v>
      </c>
    </row>
    <row r="5489" s="47" customFormat="1" ht="17.25" spans="1:11">
      <c r="A5489" s="35">
        <v>5459</v>
      </c>
      <c r="B5489" s="5" t="s">
        <v>837</v>
      </c>
      <c r="C5489" s="83" t="s">
        <v>5794</v>
      </c>
      <c r="D5489" s="6" t="s">
        <v>2189</v>
      </c>
      <c r="E5489" s="40" t="s">
        <v>6576</v>
      </c>
      <c r="F5489" s="40"/>
      <c r="G5489" s="40"/>
      <c r="H5489" s="40" t="s">
        <v>3097</v>
      </c>
      <c r="I5489" s="40" t="s">
        <v>3272</v>
      </c>
      <c r="J5489" s="40" t="s">
        <v>5805</v>
      </c>
      <c r="K5489" s="88" t="s">
        <v>30</v>
      </c>
    </row>
    <row r="5490" s="47" customFormat="1" ht="34.5" spans="1:11">
      <c r="A5490" s="35">
        <v>5460</v>
      </c>
      <c r="B5490" s="5" t="s">
        <v>837</v>
      </c>
      <c r="C5490" s="83" t="s">
        <v>5794</v>
      </c>
      <c r="D5490" s="6" t="s">
        <v>2189</v>
      </c>
      <c r="E5490" s="40" t="s">
        <v>3386</v>
      </c>
      <c r="F5490" s="40"/>
      <c r="G5490" s="40"/>
      <c r="H5490" s="40" t="s">
        <v>5588</v>
      </c>
      <c r="I5490" s="40" t="s">
        <v>3272</v>
      </c>
      <c r="J5490" s="40" t="s">
        <v>5805</v>
      </c>
      <c r="K5490" s="90" t="s">
        <v>30</v>
      </c>
    </row>
    <row r="5491" s="47" customFormat="1" ht="17.25" spans="1:11">
      <c r="A5491" s="35">
        <v>5461</v>
      </c>
      <c r="B5491" s="5" t="s">
        <v>837</v>
      </c>
      <c r="C5491" s="83" t="s">
        <v>5794</v>
      </c>
      <c r="D5491" s="6" t="s">
        <v>2189</v>
      </c>
      <c r="E5491" s="40" t="s">
        <v>6570</v>
      </c>
      <c r="F5491" s="40" t="s">
        <v>6577</v>
      </c>
      <c r="G5491" s="40"/>
      <c r="H5491" s="29" t="s">
        <v>3097</v>
      </c>
      <c r="I5491" s="40" t="s">
        <v>3272</v>
      </c>
      <c r="J5491" s="40" t="s">
        <v>5805</v>
      </c>
      <c r="K5491" s="108" t="s">
        <v>30</v>
      </c>
    </row>
    <row r="5492" s="47" customFormat="1" ht="34.5" spans="1:11">
      <c r="A5492" s="35">
        <v>5462</v>
      </c>
      <c r="B5492" s="5" t="s">
        <v>837</v>
      </c>
      <c r="C5492" s="83" t="s">
        <v>5794</v>
      </c>
      <c r="D5492" s="6" t="s">
        <v>2189</v>
      </c>
      <c r="E5492" s="40" t="s">
        <v>6578</v>
      </c>
      <c r="F5492" s="40"/>
      <c r="G5492" s="40"/>
      <c r="H5492" s="40" t="s">
        <v>5588</v>
      </c>
      <c r="I5492" s="40" t="s">
        <v>3272</v>
      </c>
      <c r="J5492" s="40" t="s">
        <v>5805</v>
      </c>
      <c r="K5492" s="90" t="s">
        <v>30</v>
      </c>
    </row>
    <row r="5493" s="47" customFormat="1" ht="33" spans="1:11">
      <c r="A5493" s="35">
        <v>5463</v>
      </c>
      <c r="B5493" s="5" t="s">
        <v>837</v>
      </c>
      <c r="C5493" s="83" t="s">
        <v>5794</v>
      </c>
      <c r="D5493" s="6" t="s">
        <v>2189</v>
      </c>
      <c r="E5493" s="40" t="s">
        <v>6579</v>
      </c>
      <c r="F5493" s="40"/>
      <c r="G5493" s="40"/>
      <c r="H5493" s="29" t="s">
        <v>5588</v>
      </c>
      <c r="I5493" s="40" t="s">
        <v>3272</v>
      </c>
      <c r="J5493" s="40" t="s">
        <v>5805</v>
      </c>
      <c r="K5493" s="88" t="s">
        <v>30</v>
      </c>
    </row>
    <row r="5494" s="47" customFormat="1" ht="17.25" spans="1:11">
      <c r="A5494" s="35">
        <v>5464</v>
      </c>
      <c r="B5494" s="5" t="s">
        <v>837</v>
      </c>
      <c r="C5494" s="83" t="s">
        <v>2324</v>
      </c>
      <c r="D5494" s="6" t="s">
        <v>2326</v>
      </c>
      <c r="E5494" s="40" t="s">
        <v>2349</v>
      </c>
      <c r="F5494" s="40"/>
      <c r="G5494" s="40"/>
      <c r="H5494" s="40" t="s">
        <v>3271</v>
      </c>
      <c r="I5494" s="40" t="s">
        <v>3272</v>
      </c>
      <c r="J5494" s="40" t="s">
        <v>54</v>
      </c>
      <c r="K5494" s="88" t="s">
        <v>30</v>
      </c>
    </row>
    <row r="5495" s="47" customFormat="1" ht="17.25" spans="1:11">
      <c r="A5495" s="35">
        <v>5465</v>
      </c>
      <c r="B5495" s="5" t="s">
        <v>837</v>
      </c>
      <c r="C5495" s="83" t="s">
        <v>2324</v>
      </c>
      <c r="D5495" s="6" t="s">
        <v>2326</v>
      </c>
      <c r="E5495" s="40" t="s">
        <v>6580</v>
      </c>
      <c r="F5495" s="40" t="s">
        <v>6581</v>
      </c>
      <c r="G5495" s="40"/>
      <c r="H5495" s="40" t="s">
        <v>3271</v>
      </c>
      <c r="I5495" s="40" t="s">
        <v>3272</v>
      </c>
      <c r="J5495" s="40" t="s">
        <v>54</v>
      </c>
      <c r="K5495" s="164" t="s">
        <v>30</v>
      </c>
    </row>
    <row r="5496" s="47" customFormat="1" ht="17.25" spans="1:11">
      <c r="A5496" s="35">
        <v>5466</v>
      </c>
      <c r="B5496" s="5" t="s">
        <v>837</v>
      </c>
      <c r="C5496" s="83" t="s">
        <v>2324</v>
      </c>
      <c r="D5496" s="6" t="s">
        <v>2326</v>
      </c>
      <c r="E5496" s="40" t="s">
        <v>6582</v>
      </c>
      <c r="F5496" s="40"/>
      <c r="G5496" s="40"/>
      <c r="H5496" s="40" t="s">
        <v>2365</v>
      </c>
      <c r="I5496" s="40" t="s">
        <v>3272</v>
      </c>
      <c r="J5496" s="40" t="s">
        <v>54</v>
      </c>
      <c r="K5496" s="87" t="s">
        <v>30</v>
      </c>
    </row>
    <row r="5497" s="47" customFormat="1" ht="17.25" spans="1:11">
      <c r="A5497" s="35">
        <v>5467</v>
      </c>
      <c r="B5497" s="5" t="s">
        <v>837</v>
      </c>
      <c r="C5497" s="83" t="s">
        <v>2324</v>
      </c>
      <c r="D5497" s="6" t="s">
        <v>2326</v>
      </c>
      <c r="E5497" s="40" t="s">
        <v>6583</v>
      </c>
      <c r="F5497" s="40"/>
      <c r="G5497" s="40"/>
      <c r="H5497" s="40" t="s">
        <v>2365</v>
      </c>
      <c r="I5497" s="40" t="s">
        <v>3272</v>
      </c>
      <c r="J5497" s="40" t="s">
        <v>54</v>
      </c>
      <c r="K5497" s="87" t="s">
        <v>30</v>
      </c>
    </row>
    <row r="5498" s="47" customFormat="1" ht="17.25" spans="1:11">
      <c r="A5498" s="35">
        <v>5468</v>
      </c>
      <c r="B5498" s="5" t="s">
        <v>837</v>
      </c>
      <c r="C5498" s="83" t="s">
        <v>2324</v>
      </c>
      <c r="D5498" s="6" t="s">
        <v>2326</v>
      </c>
      <c r="E5498" s="40" t="s">
        <v>6584</v>
      </c>
      <c r="F5498" s="40"/>
      <c r="G5498" s="6" t="s">
        <v>4273</v>
      </c>
      <c r="H5498" s="6" t="s">
        <v>3271</v>
      </c>
      <c r="I5498" s="40" t="s">
        <v>3272</v>
      </c>
      <c r="J5498" s="40" t="s">
        <v>54</v>
      </c>
      <c r="K5498" s="164" t="s">
        <v>30</v>
      </c>
    </row>
    <row r="5499" s="47" customFormat="1" ht="17.25" spans="1:11">
      <c r="A5499" s="35">
        <v>5469</v>
      </c>
      <c r="B5499" s="5" t="s">
        <v>837</v>
      </c>
      <c r="C5499" s="83" t="s">
        <v>2324</v>
      </c>
      <c r="D5499" s="6" t="s">
        <v>2326</v>
      </c>
      <c r="E5499" s="40" t="s">
        <v>6585</v>
      </c>
      <c r="F5499" s="40" t="s">
        <v>6586</v>
      </c>
      <c r="G5499" s="40"/>
      <c r="H5499" s="40" t="s">
        <v>3271</v>
      </c>
      <c r="I5499" s="40" t="s">
        <v>3272</v>
      </c>
      <c r="J5499" s="40" t="s">
        <v>54</v>
      </c>
      <c r="K5499" s="88" t="s">
        <v>30</v>
      </c>
    </row>
    <row r="5500" s="47" customFormat="1" ht="17.25" spans="1:11">
      <c r="A5500" s="35">
        <v>5470</v>
      </c>
      <c r="B5500" s="5" t="s">
        <v>837</v>
      </c>
      <c r="C5500" s="83" t="s">
        <v>2324</v>
      </c>
      <c r="D5500" s="6" t="s">
        <v>2326</v>
      </c>
      <c r="E5500" s="40" t="s">
        <v>18</v>
      </c>
      <c r="F5500" s="40"/>
      <c r="G5500" s="40"/>
      <c r="H5500" s="40" t="s">
        <v>3271</v>
      </c>
      <c r="I5500" s="40" t="s">
        <v>3272</v>
      </c>
      <c r="J5500" s="40" t="s">
        <v>54</v>
      </c>
      <c r="K5500" s="88" t="s">
        <v>30</v>
      </c>
    </row>
    <row r="5501" s="47" customFormat="1" ht="17.25" spans="1:11">
      <c r="A5501" s="35">
        <v>5471</v>
      </c>
      <c r="B5501" s="5" t="s">
        <v>837</v>
      </c>
      <c r="C5501" s="83" t="s">
        <v>1034</v>
      </c>
      <c r="D5501" s="6" t="s">
        <v>2181</v>
      </c>
      <c r="E5501" s="40" t="s">
        <v>2349</v>
      </c>
      <c r="F5501" s="40"/>
      <c r="G5501" s="40"/>
      <c r="H5501" s="40" t="s">
        <v>3271</v>
      </c>
      <c r="I5501" s="40" t="s">
        <v>3272</v>
      </c>
      <c r="J5501" s="40" t="s">
        <v>5805</v>
      </c>
      <c r="K5501" s="88" t="s">
        <v>30</v>
      </c>
    </row>
    <row r="5502" s="47" customFormat="1" ht="17.25" spans="1:11">
      <c r="A5502" s="35">
        <v>5472</v>
      </c>
      <c r="B5502" s="5" t="s">
        <v>837</v>
      </c>
      <c r="C5502" s="83" t="s">
        <v>1034</v>
      </c>
      <c r="D5502" s="6" t="s">
        <v>2181</v>
      </c>
      <c r="E5502" s="40" t="s">
        <v>6587</v>
      </c>
      <c r="F5502" s="40" t="s">
        <v>6588</v>
      </c>
      <c r="G5502" s="40"/>
      <c r="H5502" s="40" t="s">
        <v>3271</v>
      </c>
      <c r="I5502" s="40" t="s">
        <v>3272</v>
      </c>
      <c r="J5502" s="40" t="s">
        <v>5805</v>
      </c>
      <c r="K5502" s="164" t="s">
        <v>30</v>
      </c>
    </row>
    <row r="5503" s="47" customFormat="1" ht="17.25" spans="1:11">
      <c r="A5503" s="35">
        <v>5473</v>
      </c>
      <c r="B5503" s="5" t="s">
        <v>837</v>
      </c>
      <c r="C5503" s="83" t="s">
        <v>1034</v>
      </c>
      <c r="D5503" s="6" t="s">
        <v>2181</v>
      </c>
      <c r="E5503" s="40" t="s">
        <v>6589</v>
      </c>
      <c r="F5503" s="40" t="s">
        <v>6590</v>
      </c>
      <c r="G5503" s="40"/>
      <c r="H5503" s="40" t="s">
        <v>3271</v>
      </c>
      <c r="I5503" s="40" t="s">
        <v>3272</v>
      </c>
      <c r="J5503" s="40" t="s">
        <v>5805</v>
      </c>
      <c r="K5503" s="144" t="s">
        <v>30</v>
      </c>
    </row>
    <row r="5504" s="47" customFormat="1" ht="17.25" spans="1:11">
      <c r="A5504" s="35">
        <v>5474</v>
      </c>
      <c r="B5504" s="5" t="s">
        <v>837</v>
      </c>
      <c r="C5504" s="83" t="s">
        <v>1034</v>
      </c>
      <c r="D5504" s="6" t="s">
        <v>2181</v>
      </c>
      <c r="E5504" s="40" t="s">
        <v>6591</v>
      </c>
      <c r="F5504" s="40" t="s">
        <v>6592</v>
      </c>
      <c r="G5504" s="40"/>
      <c r="H5504" s="40" t="s">
        <v>3271</v>
      </c>
      <c r="I5504" s="40" t="s">
        <v>3272</v>
      </c>
      <c r="J5504" s="40" t="s">
        <v>5805</v>
      </c>
      <c r="K5504" s="144" t="s">
        <v>30</v>
      </c>
    </row>
    <row r="5505" s="47" customFormat="1" ht="17.25" spans="1:11">
      <c r="A5505" s="35">
        <v>5475</v>
      </c>
      <c r="B5505" s="5" t="s">
        <v>837</v>
      </c>
      <c r="C5505" s="83" t="s">
        <v>1034</v>
      </c>
      <c r="D5505" s="6" t="s">
        <v>2181</v>
      </c>
      <c r="E5505" s="40" t="s">
        <v>2536</v>
      </c>
      <c r="F5505" s="40" t="s">
        <v>6593</v>
      </c>
      <c r="G5505" s="40"/>
      <c r="H5505" s="40" t="s">
        <v>3271</v>
      </c>
      <c r="I5505" s="40" t="s">
        <v>3272</v>
      </c>
      <c r="J5505" s="40" t="s">
        <v>5805</v>
      </c>
      <c r="K5505" s="88" t="s">
        <v>30</v>
      </c>
    </row>
    <row r="5506" s="47" customFormat="1" ht="17.25" spans="1:11">
      <c r="A5506" s="35">
        <v>5476</v>
      </c>
      <c r="B5506" s="5" t="s">
        <v>837</v>
      </c>
      <c r="C5506" s="83" t="s">
        <v>1034</v>
      </c>
      <c r="D5506" s="6" t="s">
        <v>2181</v>
      </c>
      <c r="E5506" s="40" t="s">
        <v>6594</v>
      </c>
      <c r="F5506" s="40" t="s">
        <v>6595</v>
      </c>
      <c r="G5506" s="40"/>
      <c r="H5506" s="40" t="s">
        <v>3267</v>
      </c>
      <c r="I5506" s="40" t="s">
        <v>3272</v>
      </c>
      <c r="J5506" s="40" t="s">
        <v>5805</v>
      </c>
      <c r="K5506" s="87" t="s">
        <v>30</v>
      </c>
    </row>
    <row r="5507" s="47" customFormat="1" ht="34.5" spans="1:11">
      <c r="A5507" s="35">
        <v>5477</v>
      </c>
      <c r="B5507" s="5" t="s">
        <v>837</v>
      </c>
      <c r="C5507" s="83" t="s">
        <v>1034</v>
      </c>
      <c r="D5507" s="6" t="s">
        <v>2181</v>
      </c>
      <c r="E5507" s="40" t="s">
        <v>6596</v>
      </c>
      <c r="F5507" s="40" t="s">
        <v>6597</v>
      </c>
      <c r="G5507" s="40"/>
      <c r="H5507" s="40" t="s">
        <v>5588</v>
      </c>
      <c r="I5507" s="40" t="s">
        <v>3272</v>
      </c>
      <c r="J5507" s="40" t="s">
        <v>5805</v>
      </c>
      <c r="K5507" s="87" t="s">
        <v>30</v>
      </c>
    </row>
    <row r="5508" s="47" customFormat="1" ht="33" spans="1:11">
      <c r="A5508" s="35">
        <v>5478</v>
      </c>
      <c r="B5508" s="5" t="s">
        <v>837</v>
      </c>
      <c r="C5508" s="83" t="s">
        <v>1034</v>
      </c>
      <c r="D5508" s="6" t="s">
        <v>2181</v>
      </c>
      <c r="E5508" s="40" t="s">
        <v>6598</v>
      </c>
      <c r="F5508" s="40"/>
      <c r="G5508" s="40"/>
      <c r="H5508" s="29" t="s">
        <v>5588</v>
      </c>
      <c r="I5508" s="40" t="s">
        <v>3272</v>
      </c>
      <c r="J5508" s="40" t="s">
        <v>5805</v>
      </c>
      <c r="K5508" s="87" t="s">
        <v>30</v>
      </c>
    </row>
    <row r="5509" s="47" customFormat="1" ht="17.25" spans="1:11">
      <c r="A5509" s="35">
        <v>5479</v>
      </c>
      <c r="B5509" s="5" t="s">
        <v>837</v>
      </c>
      <c r="C5509" s="83" t="s">
        <v>1034</v>
      </c>
      <c r="D5509" s="6" t="s">
        <v>2181</v>
      </c>
      <c r="E5509" s="40" t="s">
        <v>6599</v>
      </c>
      <c r="F5509" s="40" t="s">
        <v>6600</v>
      </c>
      <c r="G5509" s="40"/>
      <c r="H5509" s="40" t="s">
        <v>3097</v>
      </c>
      <c r="I5509" s="40" t="s">
        <v>3272</v>
      </c>
      <c r="J5509" s="40" t="s">
        <v>5805</v>
      </c>
      <c r="K5509" s="88" t="s">
        <v>30</v>
      </c>
    </row>
    <row r="5510" s="47" customFormat="1" ht="17.25" spans="1:11">
      <c r="A5510" s="35">
        <v>5480</v>
      </c>
      <c r="B5510" s="5" t="s">
        <v>837</v>
      </c>
      <c r="C5510" s="83" t="s">
        <v>1034</v>
      </c>
      <c r="D5510" s="6" t="s">
        <v>2181</v>
      </c>
      <c r="E5510" s="40" t="s">
        <v>2506</v>
      </c>
      <c r="F5510" s="40"/>
      <c r="G5510" s="40"/>
      <c r="H5510" s="29" t="s">
        <v>3097</v>
      </c>
      <c r="I5510" s="40" t="s">
        <v>3272</v>
      </c>
      <c r="J5510" s="40" t="s">
        <v>5805</v>
      </c>
      <c r="K5510" s="88" t="s">
        <v>30</v>
      </c>
    </row>
    <row r="5511" s="47" customFormat="1" ht="17.25" spans="1:11">
      <c r="A5511" s="35">
        <v>5481</v>
      </c>
      <c r="B5511" s="5" t="s">
        <v>837</v>
      </c>
      <c r="C5511" s="83" t="s">
        <v>1034</v>
      </c>
      <c r="D5511" s="6" t="s">
        <v>2181</v>
      </c>
      <c r="E5511" s="40" t="s">
        <v>6601</v>
      </c>
      <c r="F5511" s="40"/>
      <c r="G5511" s="40"/>
      <c r="H5511" s="40" t="s">
        <v>3097</v>
      </c>
      <c r="I5511" s="40" t="s">
        <v>3272</v>
      </c>
      <c r="J5511" s="40" t="s">
        <v>5805</v>
      </c>
      <c r="K5511" s="87" t="s">
        <v>30</v>
      </c>
    </row>
    <row r="5512" s="47" customFormat="1" ht="17.25" spans="1:11">
      <c r="A5512" s="35">
        <v>5482</v>
      </c>
      <c r="B5512" s="5" t="s">
        <v>837</v>
      </c>
      <c r="C5512" s="83" t="s">
        <v>1034</v>
      </c>
      <c r="D5512" s="6" t="s">
        <v>2181</v>
      </c>
      <c r="E5512" s="40" t="s">
        <v>6602</v>
      </c>
      <c r="F5512" s="40"/>
      <c r="G5512" s="40"/>
      <c r="H5512" s="40" t="s">
        <v>3271</v>
      </c>
      <c r="I5512" s="40" t="s">
        <v>3272</v>
      </c>
      <c r="J5512" s="40" t="s">
        <v>5805</v>
      </c>
      <c r="K5512" s="164" t="s">
        <v>30</v>
      </c>
    </row>
    <row r="5513" s="47" customFormat="1" ht="86.25" spans="1:11">
      <c r="A5513" s="35">
        <v>5483</v>
      </c>
      <c r="B5513" s="5" t="s">
        <v>837</v>
      </c>
      <c r="C5513" s="83" t="s">
        <v>1034</v>
      </c>
      <c r="D5513" s="6" t="s">
        <v>2181</v>
      </c>
      <c r="E5513" s="40" t="s">
        <v>6603</v>
      </c>
      <c r="F5513" s="40" t="s">
        <v>6604</v>
      </c>
      <c r="G5513" s="40"/>
      <c r="H5513" s="6" t="s">
        <v>3271</v>
      </c>
      <c r="I5513" s="40" t="s">
        <v>3272</v>
      </c>
      <c r="J5513" s="40" t="s">
        <v>5805</v>
      </c>
      <c r="K5513" s="164" t="s">
        <v>30</v>
      </c>
    </row>
    <row r="5514" s="47" customFormat="1" ht="17.25" spans="1:11">
      <c r="A5514" s="35">
        <v>5484</v>
      </c>
      <c r="B5514" s="5" t="s">
        <v>837</v>
      </c>
      <c r="C5514" s="83" t="s">
        <v>1034</v>
      </c>
      <c r="D5514" s="6" t="s">
        <v>2181</v>
      </c>
      <c r="E5514" s="40" t="s">
        <v>18</v>
      </c>
      <c r="F5514" s="40"/>
      <c r="G5514" s="40"/>
      <c r="H5514" s="40" t="s">
        <v>3271</v>
      </c>
      <c r="I5514" s="40" t="s">
        <v>3272</v>
      </c>
      <c r="J5514" s="40" t="s">
        <v>5805</v>
      </c>
      <c r="K5514" s="88" t="s">
        <v>30</v>
      </c>
    </row>
    <row r="5515" s="47" customFormat="1" ht="17.25" spans="1:11">
      <c r="A5515" s="35">
        <v>5485</v>
      </c>
      <c r="B5515" s="5" t="s">
        <v>837</v>
      </c>
      <c r="C5515" s="83" t="s">
        <v>1034</v>
      </c>
      <c r="D5515" s="6" t="s">
        <v>2181</v>
      </c>
      <c r="E5515" s="40" t="s">
        <v>6605</v>
      </c>
      <c r="F5515" s="40"/>
      <c r="G5515" s="40"/>
      <c r="H5515" s="40" t="s">
        <v>3271</v>
      </c>
      <c r="I5515" s="40" t="s">
        <v>3272</v>
      </c>
      <c r="J5515" s="40" t="s">
        <v>5805</v>
      </c>
      <c r="K5515" s="144" t="s">
        <v>30</v>
      </c>
    </row>
    <row r="5516" s="47" customFormat="1" ht="33" spans="1:11">
      <c r="A5516" s="35">
        <v>5486</v>
      </c>
      <c r="B5516" s="5" t="s">
        <v>837</v>
      </c>
      <c r="C5516" s="83" t="s">
        <v>1034</v>
      </c>
      <c r="D5516" s="6" t="s">
        <v>2181</v>
      </c>
      <c r="E5516" s="40" t="s">
        <v>6606</v>
      </c>
      <c r="F5516" s="40"/>
      <c r="G5516" s="40"/>
      <c r="H5516" s="29" t="s">
        <v>5588</v>
      </c>
      <c r="I5516" s="40" t="s">
        <v>3272</v>
      </c>
      <c r="J5516" s="40" t="s">
        <v>5805</v>
      </c>
      <c r="K5516" s="164" t="s">
        <v>30</v>
      </c>
    </row>
    <row r="5517" s="47" customFormat="1" ht="17.25" spans="1:11">
      <c r="A5517" s="35">
        <v>5487</v>
      </c>
      <c r="B5517" s="5" t="s">
        <v>837</v>
      </c>
      <c r="C5517" s="83" t="s">
        <v>1034</v>
      </c>
      <c r="D5517" s="6" t="s">
        <v>2181</v>
      </c>
      <c r="E5517" s="40" t="s">
        <v>6607</v>
      </c>
      <c r="F5517" s="40"/>
      <c r="G5517" s="40"/>
      <c r="H5517" s="29" t="s">
        <v>3097</v>
      </c>
      <c r="I5517" s="40" t="s">
        <v>3272</v>
      </c>
      <c r="J5517" s="40" t="s">
        <v>5805</v>
      </c>
      <c r="K5517" s="88" t="s">
        <v>30</v>
      </c>
    </row>
    <row r="5518" s="47" customFormat="1" ht="34.5" spans="1:11">
      <c r="A5518" s="35">
        <v>5488</v>
      </c>
      <c r="B5518" s="5" t="s">
        <v>837</v>
      </c>
      <c r="C5518" s="83" t="s">
        <v>1034</v>
      </c>
      <c r="D5518" s="6" t="s">
        <v>2181</v>
      </c>
      <c r="E5518" s="40" t="s">
        <v>6608</v>
      </c>
      <c r="F5518" s="40"/>
      <c r="G5518" s="40"/>
      <c r="H5518" s="29" t="s">
        <v>5588</v>
      </c>
      <c r="I5518" s="40" t="s">
        <v>3272</v>
      </c>
      <c r="J5518" s="40" t="s">
        <v>5805</v>
      </c>
      <c r="K5518" s="88" t="s">
        <v>30</v>
      </c>
    </row>
    <row r="5519" s="47" customFormat="1" ht="34.5" spans="1:11">
      <c r="A5519" s="35">
        <v>5489</v>
      </c>
      <c r="B5519" s="5" t="s">
        <v>837</v>
      </c>
      <c r="C5519" s="83" t="s">
        <v>1034</v>
      </c>
      <c r="D5519" s="6" t="s">
        <v>2181</v>
      </c>
      <c r="E5519" s="40" t="s">
        <v>6609</v>
      </c>
      <c r="F5519" s="40"/>
      <c r="G5519" s="40"/>
      <c r="H5519" s="29" t="s">
        <v>5588</v>
      </c>
      <c r="I5519" s="40" t="s">
        <v>3272</v>
      </c>
      <c r="J5519" s="40" t="s">
        <v>5805</v>
      </c>
      <c r="K5519" s="88" t="s">
        <v>30</v>
      </c>
    </row>
    <row r="5520" s="47" customFormat="1" ht="17.25" spans="1:11">
      <c r="A5520" s="35">
        <v>5490</v>
      </c>
      <c r="B5520" s="5" t="s">
        <v>837</v>
      </c>
      <c r="C5520" s="83" t="s">
        <v>1034</v>
      </c>
      <c r="D5520" s="6" t="s">
        <v>2181</v>
      </c>
      <c r="E5520" s="40" t="s">
        <v>6610</v>
      </c>
      <c r="F5520" s="40"/>
      <c r="G5520" s="40"/>
      <c r="H5520" s="40" t="s">
        <v>3097</v>
      </c>
      <c r="I5520" s="40" t="s">
        <v>3272</v>
      </c>
      <c r="J5520" s="40" t="s">
        <v>5805</v>
      </c>
      <c r="K5520" s="144" t="s">
        <v>30</v>
      </c>
    </row>
    <row r="5521" s="47" customFormat="1" ht="34.5" spans="1:11">
      <c r="A5521" s="35">
        <v>5491</v>
      </c>
      <c r="B5521" s="5" t="s">
        <v>837</v>
      </c>
      <c r="C5521" s="83" t="s">
        <v>1034</v>
      </c>
      <c r="D5521" s="6" t="s">
        <v>2181</v>
      </c>
      <c r="E5521" s="40" t="s">
        <v>6611</v>
      </c>
      <c r="F5521" s="40"/>
      <c r="G5521" s="40"/>
      <c r="H5521" s="40" t="s">
        <v>5575</v>
      </c>
      <c r="I5521" s="40" t="s">
        <v>3272</v>
      </c>
      <c r="J5521" s="40" t="s">
        <v>5805</v>
      </c>
      <c r="K5521" s="88" t="s">
        <v>30</v>
      </c>
    </row>
    <row r="5522" s="47" customFormat="1" ht="34.5" spans="1:11">
      <c r="A5522" s="35">
        <v>5492</v>
      </c>
      <c r="B5522" s="5" t="s">
        <v>837</v>
      </c>
      <c r="C5522" s="83" t="s">
        <v>1034</v>
      </c>
      <c r="D5522" s="6" t="s">
        <v>2181</v>
      </c>
      <c r="E5522" s="40" t="s">
        <v>6612</v>
      </c>
      <c r="F5522" s="40"/>
      <c r="G5522" s="40"/>
      <c r="H5522" s="40" t="s">
        <v>5575</v>
      </c>
      <c r="I5522" s="40" t="s">
        <v>3272</v>
      </c>
      <c r="J5522" s="40" t="s">
        <v>5805</v>
      </c>
      <c r="K5522" s="87" t="s">
        <v>30</v>
      </c>
    </row>
    <row r="5523" s="47" customFormat="1" ht="34.5" spans="1:11">
      <c r="A5523" s="35">
        <v>5493</v>
      </c>
      <c r="B5523" s="5" t="s">
        <v>837</v>
      </c>
      <c r="C5523" s="83" t="s">
        <v>1034</v>
      </c>
      <c r="D5523" s="6" t="s">
        <v>2181</v>
      </c>
      <c r="E5523" s="40" t="s">
        <v>6613</v>
      </c>
      <c r="F5523" s="40"/>
      <c r="G5523" s="40"/>
      <c r="H5523" s="29" t="s">
        <v>3097</v>
      </c>
      <c r="I5523" s="40" t="s">
        <v>3272</v>
      </c>
      <c r="J5523" s="40" t="s">
        <v>5805</v>
      </c>
      <c r="K5523" s="88" t="s">
        <v>30</v>
      </c>
    </row>
    <row r="5524" s="47" customFormat="1" ht="51.75" spans="1:11">
      <c r="A5524" s="35">
        <v>5494</v>
      </c>
      <c r="B5524" s="5" t="s">
        <v>837</v>
      </c>
      <c r="C5524" s="83" t="s">
        <v>1034</v>
      </c>
      <c r="D5524" s="6" t="s">
        <v>2181</v>
      </c>
      <c r="E5524" s="40" t="s">
        <v>6614</v>
      </c>
      <c r="F5524" s="40"/>
      <c r="G5524" s="40"/>
      <c r="H5524" s="29" t="s">
        <v>5588</v>
      </c>
      <c r="I5524" s="40" t="s">
        <v>3272</v>
      </c>
      <c r="J5524" s="40" t="s">
        <v>5805</v>
      </c>
      <c r="K5524" s="87" t="s">
        <v>30</v>
      </c>
    </row>
    <row r="5525" s="47" customFormat="1" ht="34.5" spans="1:11">
      <c r="A5525" s="35">
        <v>5495</v>
      </c>
      <c r="B5525" s="5" t="s">
        <v>837</v>
      </c>
      <c r="C5525" s="83" t="s">
        <v>1034</v>
      </c>
      <c r="D5525" s="6" t="s">
        <v>2181</v>
      </c>
      <c r="E5525" s="40" t="s">
        <v>6615</v>
      </c>
      <c r="F5525" s="40"/>
      <c r="G5525" s="40"/>
      <c r="H5525" s="40" t="s">
        <v>5588</v>
      </c>
      <c r="I5525" s="40" t="s">
        <v>3272</v>
      </c>
      <c r="J5525" s="40" t="s">
        <v>5805</v>
      </c>
      <c r="K5525" s="144" t="s">
        <v>30</v>
      </c>
    </row>
    <row r="5526" s="47" customFormat="1" ht="34.5" spans="1:11">
      <c r="A5526" s="35">
        <v>5496</v>
      </c>
      <c r="B5526" s="5" t="s">
        <v>837</v>
      </c>
      <c r="C5526" s="83" t="s">
        <v>2183</v>
      </c>
      <c r="D5526" s="6" t="s">
        <v>2192</v>
      </c>
      <c r="E5526" s="40" t="s">
        <v>6616</v>
      </c>
      <c r="F5526" s="40"/>
      <c r="G5526" s="40"/>
      <c r="H5526" s="40" t="s">
        <v>3271</v>
      </c>
      <c r="I5526" s="40" t="s">
        <v>3272</v>
      </c>
      <c r="J5526" s="40" t="s">
        <v>5805</v>
      </c>
      <c r="K5526" s="42" t="s">
        <v>30</v>
      </c>
    </row>
    <row r="5527" s="47" customFormat="1" ht="17.25" spans="1:11">
      <c r="A5527" s="35">
        <v>5497</v>
      </c>
      <c r="B5527" s="5" t="s">
        <v>837</v>
      </c>
      <c r="C5527" s="83" t="s">
        <v>2183</v>
      </c>
      <c r="D5527" s="6" t="s">
        <v>2192</v>
      </c>
      <c r="E5527" s="40" t="s">
        <v>6617</v>
      </c>
      <c r="F5527" s="40"/>
      <c r="G5527" s="40"/>
      <c r="H5527" s="6" t="s">
        <v>3271</v>
      </c>
      <c r="I5527" s="40" t="s">
        <v>3272</v>
      </c>
      <c r="J5527" s="40" t="s">
        <v>5805</v>
      </c>
      <c r="K5527" s="164" t="s">
        <v>30</v>
      </c>
    </row>
    <row r="5528" s="47" customFormat="1" ht="17.25" spans="1:11">
      <c r="A5528" s="35">
        <v>5498</v>
      </c>
      <c r="B5528" s="5" t="s">
        <v>837</v>
      </c>
      <c r="C5528" s="83" t="s">
        <v>2183</v>
      </c>
      <c r="D5528" s="6" t="s">
        <v>2192</v>
      </c>
      <c r="E5528" s="40" t="s">
        <v>6618</v>
      </c>
      <c r="F5528" s="40"/>
      <c r="G5528" s="40"/>
      <c r="H5528" s="6" t="s">
        <v>3271</v>
      </c>
      <c r="I5528" s="40" t="s">
        <v>3272</v>
      </c>
      <c r="J5528" s="40" t="s">
        <v>5805</v>
      </c>
      <c r="K5528" s="164" t="s">
        <v>30</v>
      </c>
    </row>
    <row r="5529" s="47" customFormat="1" ht="17.25" spans="1:11">
      <c r="A5529" s="35">
        <v>5499</v>
      </c>
      <c r="B5529" s="5" t="s">
        <v>837</v>
      </c>
      <c r="C5529" s="83" t="s">
        <v>2183</v>
      </c>
      <c r="D5529" s="6" t="s">
        <v>2192</v>
      </c>
      <c r="E5529" s="40" t="s">
        <v>6619</v>
      </c>
      <c r="F5529" s="40"/>
      <c r="G5529" s="40"/>
      <c r="H5529" s="6" t="s">
        <v>3271</v>
      </c>
      <c r="I5529" s="40" t="s">
        <v>3272</v>
      </c>
      <c r="J5529" s="40" t="s">
        <v>5805</v>
      </c>
      <c r="K5529" s="164" t="s">
        <v>30</v>
      </c>
    </row>
    <row r="5530" s="47" customFormat="1" ht="17.25" spans="1:11">
      <c r="A5530" s="35">
        <v>5500</v>
      </c>
      <c r="B5530" s="5" t="s">
        <v>837</v>
      </c>
      <c r="C5530" s="83" t="s">
        <v>2183</v>
      </c>
      <c r="D5530" s="6" t="s">
        <v>2192</v>
      </c>
      <c r="E5530" s="40" t="s">
        <v>6620</v>
      </c>
      <c r="F5530" s="40"/>
      <c r="G5530" s="40"/>
      <c r="H5530" s="40" t="s">
        <v>3271</v>
      </c>
      <c r="I5530" s="40" t="s">
        <v>3272</v>
      </c>
      <c r="J5530" s="40" t="s">
        <v>5805</v>
      </c>
      <c r="K5530" s="164" t="s">
        <v>30</v>
      </c>
    </row>
    <row r="5531" s="47" customFormat="1" ht="34.5" spans="1:11">
      <c r="A5531" s="35">
        <v>5501</v>
      </c>
      <c r="B5531" s="5" t="s">
        <v>837</v>
      </c>
      <c r="C5531" s="83" t="s">
        <v>2183</v>
      </c>
      <c r="D5531" s="6" t="s">
        <v>2192</v>
      </c>
      <c r="E5531" s="40" t="s">
        <v>6621</v>
      </c>
      <c r="F5531" s="40"/>
      <c r="G5531" s="40"/>
      <c r="H5531" s="6" t="s">
        <v>3271</v>
      </c>
      <c r="I5531" s="40" t="s">
        <v>3272</v>
      </c>
      <c r="J5531" s="40" t="s">
        <v>5805</v>
      </c>
      <c r="K5531" s="164" t="s">
        <v>30</v>
      </c>
    </row>
    <row r="5532" s="47" customFormat="1" ht="17.25" spans="1:11">
      <c r="A5532" s="35">
        <v>5502</v>
      </c>
      <c r="B5532" s="5" t="s">
        <v>837</v>
      </c>
      <c r="C5532" s="83" t="s">
        <v>2183</v>
      </c>
      <c r="D5532" s="6" t="s">
        <v>2192</v>
      </c>
      <c r="E5532" s="40" t="s">
        <v>6622</v>
      </c>
      <c r="F5532" s="40"/>
      <c r="G5532" s="40"/>
      <c r="H5532" s="6" t="s">
        <v>3271</v>
      </c>
      <c r="I5532" s="40" t="s">
        <v>3272</v>
      </c>
      <c r="J5532" s="40" t="s">
        <v>5805</v>
      </c>
      <c r="K5532" s="88" t="s">
        <v>30</v>
      </c>
    </row>
    <row r="5533" s="47" customFormat="1" ht="17.25" spans="1:11">
      <c r="A5533" s="35">
        <v>5503</v>
      </c>
      <c r="B5533" s="5" t="s">
        <v>837</v>
      </c>
      <c r="C5533" s="83" t="s">
        <v>2183</v>
      </c>
      <c r="D5533" s="6" t="s">
        <v>2192</v>
      </c>
      <c r="E5533" s="40" t="s">
        <v>6623</v>
      </c>
      <c r="F5533" s="40"/>
      <c r="G5533" s="40"/>
      <c r="H5533" s="40" t="s">
        <v>3271</v>
      </c>
      <c r="I5533" s="40" t="s">
        <v>3272</v>
      </c>
      <c r="J5533" s="40" t="s">
        <v>5805</v>
      </c>
      <c r="K5533" s="164" t="s">
        <v>30</v>
      </c>
    </row>
    <row r="5534" s="47" customFormat="1" ht="17.25" spans="1:11">
      <c r="A5534" s="35">
        <v>5504</v>
      </c>
      <c r="B5534" s="5" t="s">
        <v>837</v>
      </c>
      <c r="C5534" s="83" t="s">
        <v>1034</v>
      </c>
      <c r="D5534" s="6" t="s">
        <v>2182</v>
      </c>
      <c r="E5534" s="40" t="s">
        <v>6624</v>
      </c>
      <c r="F5534" s="40"/>
      <c r="G5534" s="40"/>
      <c r="H5534" s="6" t="s">
        <v>3271</v>
      </c>
      <c r="I5534" s="40" t="s">
        <v>3272</v>
      </c>
      <c r="J5534" s="40" t="s">
        <v>5805</v>
      </c>
      <c r="K5534" s="144" t="s">
        <v>30</v>
      </c>
    </row>
    <row r="5535" s="47" customFormat="1" ht="17.25" spans="1:11">
      <c r="A5535" s="35">
        <v>5505</v>
      </c>
      <c r="B5535" s="5" t="s">
        <v>837</v>
      </c>
      <c r="C5535" s="83" t="s">
        <v>1034</v>
      </c>
      <c r="D5535" s="6" t="s">
        <v>2182</v>
      </c>
      <c r="E5535" s="40" t="s">
        <v>6625</v>
      </c>
      <c r="F5535" s="40" t="s">
        <v>6626</v>
      </c>
      <c r="G5535" s="40"/>
      <c r="H5535" s="40" t="s">
        <v>3267</v>
      </c>
      <c r="I5535" s="40" t="s">
        <v>3272</v>
      </c>
      <c r="J5535" s="40" t="s">
        <v>5805</v>
      </c>
      <c r="K5535" s="88" t="s">
        <v>30</v>
      </c>
    </row>
    <row r="5536" s="47" customFormat="1" ht="17.25" spans="1:11">
      <c r="A5536" s="35">
        <v>5506</v>
      </c>
      <c r="B5536" s="5" t="s">
        <v>837</v>
      </c>
      <c r="C5536" s="83" t="s">
        <v>1034</v>
      </c>
      <c r="D5536" s="6" t="s">
        <v>2182</v>
      </c>
      <c r="E5536" s="40" t="s">
        <v>6627</v>
      </c>
      <c r="F5536" s="40" t="s">
        <v>6626</v>
      </c>
      <c r="G5536" s="40"/>
      <c r="H5536" s="40" t="s">
        <v>3267</v>
      </c>
      <c r="I5536" s="40" t="s">
        <v>3272</v>
      </c>
      <c r="J5536" s="40" t="s">
        <v>5805</v>
      </c>
      <c r="K5536" s="164" t="s">
        <v>30</v>
      </c>
    </row>
    <row r="5537" s="47" customFormat="1" ht="34.5" spans="1:11">
      <c r="A5537" s="35">
        <v>5507</v>
      </c>
      <c r="B5537" s="5" t="s">
        <v>837</v>
      </c>
      <c r="C5537" s="83" t="s">
        <v>1034</v>
      </c>
      <c r="D5537" s="6" t="s">
        <v>2182</v>
      </c>
      <c r="E5537" s="40" t="s">
        <v>6628</v>
      </c>
      <c r="F5537" s="40" t="s">
        <v>6626</v>
      </c>
      <c r="G5537" s="40"/>
      <c r="H5537" s="40" t="s">
        <v>3267</v>
      </c>
      <c r="I5537" s="40" t="s">
        <v>3272</v>
      </c>
      <c r="J5537" s="40" t="s">
        <v>5805</v>
      </c>
      <c r="K5537" s="88" t="s">
        <v>30</v>
      </c>
    </row>
    <row r="5538" s="47" customFormat="1" ht="17.25" spans="1:11">
      <c r="A5538" s="35">
        <v>5508</v>
      </c>
      <c r="B5538" s="5" t="s">
        <v>837</v>
      </c>
      <c r="C5538" s="83" t="s">
        <v>1034</v>
      </c>
      <c r="D5538" s="6" t="s">
        <v>2182</v>
      </c>
      <c r="E5538" s="40" t="s">
        <v>2262</v>
      </c>
      <c r="F5538" s="40" t="s">
        <v>6626</v>
      </c>
      <c r="G5538" s="40"/>
      <c r="H5538" s="40" t="s">
        <v>3267</v>
      </c>
      <c r="I5538" s="40" t="s">
        <v>3272</v>
      </c>
      <c r="J5538" s="40" t="s">
        <v>5805</v>
      </c>
      <c r="K5538" s="88" t="s">
        <v>30</v>
      </c>
    </row>
    <row r="5539" s="47" customFormat="1" ht="34.5" spans="1:11">
      <c r="A5539" s="35">
        <v>5509</v>
      </c>
      <c r="B5539" s="5" t="s">
        <v>837</v>
      </c>
      <c r="C5539" s="83" t="s">
        <v>1034</v>
      </c>
      <c r="D5539" s="6" t="s">
        <v>2182</v>
      </c>
      <c r="E5539" s="40" t="s">
        <v>6629</v>
      </c>
      <c r="F5539" s="40" t="s">
        <v>6626</v>
      </c>
      <c r="G5539" s="40"/>
      <c r="H5539" s="40" t="s">
        <v>3267</v>
      </c>
      <c r="I5539" s="40" t="s">
        <v>3272</v>
      </c>
      <c r="J5539" s="40" t="s">
        <v>5805</v>
      </c>
      <c r="K5539" s="88" t="s">
        <v>30</v>
      </c>
    </row>
    <row r="5540" s="47" customFormat="1" ht="17.25" spans="1:11">
      <c r="A5540" s="35">
        <v>5510</v>
      </c>
      <c r="B5540" s="5" t="s">
        <v>837</v>
      </c>
      <c r="C5540" s="83" t="s">
        <v>1034</v>
      </c>
      <c r="D5540" s="6" t="s">
        <v>2182</v>
      </c>
      <c r="E5540" s="40" t="s">
        <v>6630</v>
      </c>
      <c r="F5540" s="40" t="s">
        <v>6626</v>
      </c>
      <c r="G5540" s="40"/>
      <c r="H5540" s="40" t="s">
        <v>3267</v>
      </c>
      <c r="I5540" s="40" t="s">
        <v>3272</v>
      </c>
      <c r="J5540" s="40" t="s">
        <v>5805</v>
      </c>
      <c r="K5540" s="88" t="s">
        <v>30</v>
      </c>
    </row>
    <row r="5541" s="47" customFormat="1" ht="33" spans="1:11">
      <c r="A5541" s="35">
        <v>5511</v>
      </c>
      <c r="B5541" s="5" t="s">
        <v>837</v>
      </c>
      <c r="C5541" s="83" t="s">
        <v>1034</v>
      </c>
      <c r="D5541" s="6" t="s">
        <v>2182</v>
      </c>
      <c r="E5541" s="40" t="s">
        <v>6631</v>
      </c>
      <c r="F5541" s="40"/>
      <c r="G5541" s="40"/>
      <c r="H5541" s="29" t="s">
        <v>5588</v>
      </c>
      <c r="I5541" s="40" t="s">
        <v>3272</v>
      </c>
      <c r="J5541" s="40" t="s">
        <v>5805</v>
      </c>
      <c r="K5541" s="195" t="s">
        <v>30</v>
      </c>
    </row>
    <row r="5542" s="47" customFormat="1" ht="34.5" spans="1:11">
      <c r="A5542" s="35">
        <v>5512</v>
      </c>
      <c r="B5542" s="5" t="s">
        <v>837</v>
      </c>
      <c r="C5542" s="83" t="s">
        <v>1034</v>
      </c>
      <c r="D5542" s="6" t="s">
        <v>2182</v>
      </c>
      <c r="E5542" s="40" t="s">
        <v>6632</v>
      </c>
      <c r="F5542" s="40"/>
      <c r="G5542" s="40"/>
      <c r="H5542" s="40" t="s">
        <v>5588</v>
      </c>
      <c r="I5542" s="40" t="s">
        <v>3272</v>
      </c>
      <c r="J5542" s="40" t="s">
        <v>5805</v>
      </c>
      <c r="K5542" s="87" t="s">
        <v>30</v>
      </c>
    </row>
    <row r="5543" s="47" customFormat="1" ht="34.5" spans="1:11">
      <c r="A5543" s="35">
        <v>5513</v>
      </c>
      <c r="B5543" s="5" t="s">
        <v>837</v>
      </c>
      <c r="C5543" s="83" t="s">
        <v>1034</v>
      </c>
      <c r="D5543" s="6" t="s">
        <v>2182</v>
      </c>
      <c r="E5543" s="40" t="s">
        <v>6633</v>
      </c>
      <c r="F5543" s="40"/>
      <c r="G5543" s="40"/>
      <c r="H5543" s="40" t="s">
        <v>5588</v>
      </c>
      <c r="I5543" s="40" t="s">
        <v>3272</v>
      </c>
      <c r="J5543" s="40" t="s">
        <v>5805</v>
      </c>
      <c r="K5543" s="87" t="s">
        <v>30</v>
      </c>
    </row>
    <row r="5544" s="47" customFormat="1" ht="34.5" spans="1:11">
      <c r="A5544" s="35">
        <v>5514</v>
      </c>
      <c r="B5544" s="5" t="s">
        <v>837</v>
      </c>
      <c r="C5544" s="83" t="s">
        <v>1034</v>
      </c>
      <c r="D5544" s="6" t="s">
        <v>2182</v>
      </c>
      <c r="E5544" s="40" t="s">
        <v>6548</v>
      </c>
      <c r="F5544" s="40"/>
      <c r="G5544" s="40"/>
      <c r="H5544" s="40" t="s">
        <v>5588</v>
      </c>
      <c r="I5544" s="40" t="s">
        <v>3272</v>
      </c>
      <c r="J5544" s="40" t="s">
        <v>5805</v>
      </c>
      <c r="K5544" s="164" t="s">
        <v>30</v>
      </c>
    </row>
    <row r="5545" s="47" customFormat="1" ht="34.5" spans="1:11">
      <c r="A5545" s="35">
        <v>5515</v>
      </c>
      <c r="B5545" s="5" t="s">
        <v>837</v>
      </c>
      <c r="C5545" s="83" t="s">
        <v>1034</v>
      </c>
      <c r="D5545" s="6" t="s">
        <v>2182</v>
      </c>
      <c r="E5545" s="40" t="s">
        <v>6634</v>
      </c>
      <c r="F5545" s="40"/>
      <c r="G5545" s="40"/>
      <c r="H5545" s="40" t="s">
        <v>5588</v>
      </c>
      <c r="I5545" s="40" t="s">
        <v>3272</v>
      </c>
      <c r="J5545" s="40" t="s">
        <v>5805</v>
      </c>
      <c r="K5545" s="87" t="s">
        <v>30</v>
      </c>
    </row>
    <row r="5546" s="47" customFormat="1" ht="34.5" spans="1:11">
      <c r="A5546" s="35">
        <v>5516</v>
      </c>
      <c r="B5546" s="5" t="s">
        <v>837</v>
      </c>
      <c r="C5546" s="83" t="s">
        <v>1034</v>
      </c>
      <c r="D5546" s="6" t="s">
        <v>2182</v>
      </c>
      <c r="E5546" s="40" t="s">
        <v>6635</v>
      </c>
      <c r="F5546" s="40"/>
      <c r="G5546" s="40"/>
      <c r="H5546" s="40" t="s">
        <v>5588</v>
      </c>
      <c r="I5546" s="40" t="s">
        <v>3272</v>
      </c>
      <c r="J5546" s="40" t="s">
        <v>5805</v>
      </c>
      <c r="K5546" s="87" t="s">
        <v>30</v>
      </c>
    </row>
    <row r="5547" s="47" customFormat="1" ht="34.5" spans="1:11">
      <c r="A5547" s="35">
        <v>5517</v>
      </c>
      <c r="B5547" s="5" t="s">
        <v>837</v>
      </c>
      <c r="C5547" s="83" t="s">
        <v>1034</v>
      </c>
      <c r="D5547" s="6" t="s">
        <v>2182</v>
      </c>
      <c r="E5547" s="40" t="s">
        <v>6549</v>
      </c>
      <c r="F5547" s="40"/>
      <c r="G5547" s="40"/>
      <c r="H5547" s="40" t="s">
        <v>5588</v>
      </c>
      <c r="I5547" s="40" t="s">
        <v>3272</v>
      </c>
      <c r="J5547" s="40" t="s">
        <v>5805</v>
      </c>
      <c r="K5547" s="164" t="s">
        <v>30</v>
      </c>
    </row>
    <row r="5548" s="47" customFormat="1" ht="33" spans="1:11">
      <c r="A5548" s="35">
        <v>5518</v>
      </c>
      <c r="B5548" s="5" t="s">
        <v>837</v>
      </c>
      <c r="C5548" s="83" t="s">
        <v>1034</v>
      </c>
      <c r="D5548" s="6" t="s">
        <v>2182</v>
      </c>
      <c r="E5548" s="40" t="s">
        <v>4654</v>
      </c>
      <c r="F5548" s="40"/>
      <c r="G5548" s="40"/>
      <c r="H5548" s="29" t="s">
        <v>5588</v>
      </c>
      <c r="I5548" s="40" t="s">
        <v>3272</v>
      </c>
      <c r="J5548" s="40" t="s">
        <v>5805</v>
      </c>
      <c r="K5548" s="87" t="s">
        <v>30</v>
      </c>
    </row>
    <row r="5549" s="47" customFormat="1" ht="33" spans="1:11">
      <c r="A5549" s="35">
        <v>5519</v>
      </c>
      <c r="B5549" s="5" t="s">
        <v>837</v>
      </c>
      <c r="C5549" s="83" t="s">
        <v>1034</v>
      </c>
      <c r="D5549" s="6" t="s">
        <v>2182</v>
      </c>
      <c r="E5549" s="40" t="s">
        <v>4654</v>
      </c>
      <c r="F5549" s="40"/>
      <c r="G5549" s="40"/>
      <c r="H5549" s="29" t="s">
        <v>5588</v>
      </c>
      <c r="I5549" s="40" t="s">
        <v>3272</v>
      </c>
      <c r="J5549" s="40" t="s">
        <v>5805</v>
      </c>
      <c r="K5549" s="87" t="s">
        <v>30</v>
      </c>
    </row>
    <row r="5550" s="47" customFormat="1" ht="33" spans="1:11">
      <c r="A5550" s="35">
        <v>5520</v>
      </c>
      <c r="B5550" s="5" t="s">
        <v>837</v>
      </c>
      <c r="C5550" s="83" t="s">
        <v>1034</v>
      </c>
      <c r="D5550" s="6" t="s">
        <v>2182</v>
      </c>
      <c r="E5550" s="40" t="s">
        <v>6636</v>
      </c>
      <c r="F5550" s="40"/>
      <c r="G5550" s="40"/>
      <c r="H5550" s="29" t="s">
        <v>5588</v>
      </c>
      <c r="I5550" s="40" t="s">
        <v>3272</v>
      </c>
      <c r="J5550" s="40" t="s">
        <v>5805</v>
      </c>
      <c r="K5550" s="164" t="s">
        <v>30</v>
      </c>
    </row>
    <row r="5551" s="47" customFormat="1" ht="17.25" spans="1:11">
      <c r="A5551" s="35">
        <v>5521</v>
      </c>
      <c r="B5551" s="5" t="s">
        <v>837</v>
      </c>
      <c r="C5551" s="83" t="s">
        <v>1034</v>
      </c>
      <c r="D5551" s="6" t="s">
        <v>2182</v>
      </c>
      <c r="E5551" s="40" t="s">
        <v>2506</v>
      </c>
      <c r="F5551" s="40"/>
      <c r="G5551" s="40"/>
      <c r="H5551" s="29" t="s">
        <v>3097</v>
      </c>
      <c r="I5551" s="40" t="s">
        <v>3272</v>
      </c>
      <c r="J5551" s="40" t="s">
        <v>5805</v>
      </c>
      <c r="K5551" s="88" t="s">
        <v>30</v>
      </c>
    </row>
    <row r="5552" s="47" customFormat="1" ht="34.5" spans="1:11">
      <c r="A5552" s="35">
        <v>5522</v>
      </c>
      <c r="B5552" s="5" t="s">
        <v>837</v>
      </c>
      <c r="C5552" s="83" t="s">
        <v>5794</v>
      </c>
      <c r="D5552" s="6" t="s">
        <v>2205</v>
      </c>
      <c r="E5552" s="40" t="s">
        <v>6637</v>
      </c>
      <c r="F5552" s="40"/>
      <c r="G5552" s="40"/>
      <c r="H5552" s="29" t="s">
        <v>5588</v>
      </c>
      <c r="I5552" s="40" t="s">
        <v>3272</v>
      </c>
      <c r="J5552" s="40" t="s">
        <v>5805</v>
      </c>
      <c r="K5552" s="88" t="s">
        <v>30</v>
      </c>
    </row>
    <row r="5553" s="47" customFormat="1" ht="34.5" spans="1:11">
      <c r="A5553" s="35">
        <v>5523</v>
      </c>
      <c r="B5553" s="5" t="s">
        <v>837</v>
      </c>
      <c r="C5553" s="83" t="s">
        <v>5794</v>
      </c>
      <c r="D5553" s="6" t="s">
        <v>2205</v>
      </c>
      <c r="E5553" s="40" t="s">
        <v>6638</v>
      </c>
      <c r="F5553" s="40"/>
      <c r="G5553" s="40"/>
      <c r="H5553" s="29" t="s">
        <v>5588</v>
      </c>
      <c r="I5553" s="40" t="s">
        <v>3272</v>
      </c>
      <c r="J5553" s="40" t="s">
        <v>5805</v>
      </c>
      <c r="K5553" s="88" t="s">
        <v>30</v>
      </c>
    </row>
    <row r="5554" s="47" customFormat="1" ht="17.25" spans="1:11">
      <c r="A5554" s="35">
        <v>5524</v>
      </c>
      <c r="B5554" s="5" t="s">
        <v>837</v>
      </c>
      <c r="C5554" s="83" t="s">
        <v>5794</v>
      </c>
      <c r="D5554" s="6" t="s">
        <v>2205</v>
      </c>
      <c r="E5554" s="40" t="s">
        <v>5603</v>
      </c>
      <c r="F5554" s="40"/>
      <c r="G5554" s="6" t="s">
        <v>4273</v>
      </c>
      <c r="H5554" s="6" t="s">
        <v>3271</v>
      </c>
      <c r="I5554" s="40" t="s">
        <v>3272</v>
      </c>
      <c r="J5554" s="40" t="s">
        <v>5805</v>
      </c>
      <c r="K5554" s="42" t="s">
        <v>30</v>
      </c>
    </row>
    <row r="5555" s="47" customFormat="1" ht="17.25" spans="1:11">
      <c r="A5555" s="35">
        <v>5525</v>
      </c>
      <c r="B5555" s="5" t="s">
        <v>837</v>
      </c>
      <c r="C5555" s="83" t="s">
        <v>5794</v>
      </c>
      <c r="D5555" s="6" t="s">
        <v>2205</v>
      </c>
      <c r="E5555" s="40" t="s">
        <v>3602</v>
      </c>
      <c r="F5555" s="40"/>
      <c r="G5555" s="40"/>
      <c r="H5555" s="40" t="s">
        <v>4273</v>
      </c>
      <c r="I5555" s="40" t="s">
        <v>3272</v>
      </c>
      <c r="J5555" s="40" t="s">
        <v>5805</v>
      </c>
      <c r="K5555" s="164" t="s">
        <v>30</v>
      </c>
    </row>
    <row r="5556" s="47" customFormat="1" ht="34.5" spans="1:11">
      <c r="A5556" s="35">
        <v>5526</v>
      </c>
      <c r="B5556" s="5" t="s">
        <v>837</v>
      </c>
      <c r="C5556" s="83" t="s">
        <v>5794</v>
      </c>
      <c r="D5556" s="6" t="s">
        <v>2205</v>
      </c>
      <c r="E5556" s="40" t="s">
        <v>6639</v>
      </c>
      <c r="F5556" s="40"/>
      <c r="G5556" s="40"/>
      <c r="H5556" s="40" t="s">
        <v>5588</v>
      </c>
      <c r="I5556" s="40" t="s">
        <v>3272</v>
      </c>
      <c r="J5556" s="40" t="s">
        <v>5805</v>
      </c>
      <c r="K5556" s="144" t="s">
        <v>30</v>
      </c>
    </row>
    <row r="5557" s="47" customFormat="1" ht="17.25" spans="1:11">
      <c r="A5557" s="35">
        <v>5527</v>
      </c>
      <c r="B5557" s="5" t="s">
        <v>837</v>
      </c>
      <c r="C5557" s="83" t="s">
        <v>5794</v>
      </c>
      <c r="D5557" s="6" t="s">
        <v>2205</v>
      </c>
      <c r="E5557" s="40" t="s">
        <v>6640</v>
      </c>
      <c r="F5557" s="40" t="s">
        <v>6641</v>
      </c>
      <c r="G5557" s="40"/>
      <c r="H5557" s="6" t="s">
        <v>3271</v>
      </c>
      <c r="I5557" s="40" t="s">
        <v>3272</v>
      </c>
      <c r="J5557" s="40" t="s">
        <v>5805</v>
      </c>
      <c r="K5557" s="88" t="s">
        <v>30</v>
      </c>
    </row>
    <row r="5558" s="47" customFormat="1" ht="34.5" spans="1:11">
      <c r="A5558" s="35">
        <v>5528</v>
      </c>
      <c r="B5558" s="5" t="s">
        <v>837</v>
      </c>
      <c r="C5558" s="83" t="s">
        <v>5794</v>
      </c>
      <c r="D5558" s="6" t="s">
        <v>2205</v>
      </c>
      <c r="E5558" s="40" t="s">
        <v>6642</v>
      </c>
      <c r="F5558" s="40"/>
      <c r="G5558" s="40"/>
      <c r="H5558" s="40" t="s">
        <v>5588</v>
      </c>
      <c r="I5558" s="40" t="s">
        <v>3272</v>
      </c>
      <c r="J5558" s="40" t="s">
        <v>5805</v>
      </c>
      <c r="K5558" s="144" t="s">
        <v>30</v>
      </c>
    </row>
    <row r="5559" s="47" customFormat="1" ht="34.5" spans="1:11">
      <c r="A5559" s="35">
        <v>5529</v>
      </c>
      <c r="B5559" s="5" t="s">
        <v>837</v>
      </c>
      <c r="C5559" s="83" t="s">
        <v>5794</v>
      </c>
      <c r="D5559" s="6" t="s">
        <v>2205</v>
      </c>
      <c r="E5559" s="40" t="s">
        <v>6643</v>
      </c>
      <c r="F5559" s="40"/>
      <c r="G5559" s="40"/>
      <c r="H5559" s="40" t="s">
        <v>5588</v>
      </c>
      <c r="I5559" s="40" t="s">
        <v>3272</v>
      </c>
      <c r="J5559" s="40" t="s">
        <v>5805</v>
      </c>
      <c r="K5559" s="144" t="s">
        <v>30</v>
      </c>
    </row>
    <row r="5560" s="47" customFormat="1" ht="17.25" spans="1:11">
      <c r="A5560" s="35">
        <v>5530</v>
      </c>
      <c r="B5560" s="5" t="s">
        <v>837</v>
      </c>
      <c r="C5560" s="83" t="s">
        <v>5794</v>
      </c>
      <c r="D5560" s="6" t="s">
        <v>2205</v>
      </c>
      <c r="E5560" s="40" t="s">
        <v>6644</v>
      </c>
      <c r="F5560" s="40"/>
      <c r="G5560" s="40"/>
      <c r="H5560" s="40" t="s">
        <v>3097</v>
      </c>
      <c r="I5560" s="40" t="s">
        <v>3272</v>
      </c>
      <c r="J5560" s="40" t="s">
        <v>5805</v>
      </c>
      <c r="K5560" s="164" t="s">
        <v>30</v>
      </c>
    </row>
    <row r="5561" s="47" customFormat="1" ht="34.5" spans="1:11">
      <c r="A5561" s="35">
        <v>5531</v>
      </c>
      <c r="B5561" s="5" t="s">
        <v>837</v>
      </c>
      <c r="C5561" s="83" t="s">
        <v>5794</v>
      </c>
      <c r="D5561" s="6" t="s">
        <v>2205</v>
      </c>
      <c r="E5561" s="40" t="s">
        <v>6645</v>
      </c>
      <c r="F5561" s="40"/>
      <c r="G5561" s="40"/>
      <c r="H5561" s="40" t="s">
        <v>5588</v>
      </c>
      <c r="I5561" s="40" t="s">
        <v>3272</v>
      </c>
      <c r="J5561" s="40" t="s">
        <v>5805</v>
      </c>
      <c r="K5561" s="90" t="s">
        <v>30</v>
      </c>
    </row>
    <row r="5562" s="47" customFormat="1" ht="17.25" spans="1:11">
      <c r="A5562" s="35">
        <v>5532</v>
      </c>
      <c r="B5562" s="5" t="s">
        <v>837</v>
      </c>
      <c r="C5562" s="83" t="s">
        <v>5794</v>
      </c>
      <c r="D5562" s="6" t="s">
        <v>2209</v>
      </c>
      <c r="E5562" s="6" t="s">
        <v>6646</v>
      </c>
      <c r="F5562" s="40" t="s">
        <v>6647</v>
      </c>
      <c r="G5562" s="40"/>
      <c r="H5562" s="6" t="s">
        <v>3271</v>
      </c>
      <c r="I5562" s="40" t="s">
        <v>3272</v>
      </c>
      <c r="J5562" s="40" t="s">
        <v>54</v>
      </c>
      <c r="K5562" s="108" t="s">
        <v>31</v>
      </c>
    </row>
    <row r="5563" s="47" customFormat="1" ht="17.25" spans="1:11">
      <c r="A5563" s="35">
        <v>5533</v>
      </c>
      <c r="B5563" s="5" t="s">
        <v>837</v>
      </c>
      <c r="C5563" s="83" t="s">
        <v>5794</v>
      </c>
      <c r="D5563" s="6" t="s">
        <v>2209</v>
      </c>
      <c r="E5563" s="6" t="s">
        <v>6648</v>
      </c>
      <c r="F5563" s="40"/>
      <c r="G5563" s="40"/>
      <c r="H5563" s="40" t="s">
        <v>4273</v>
      </c>
      <c r="I5563" s="40" t="s">
        <v>3272</v>
      </c>
      <c r="J5563" s="40" t="s">
        <v>54</v>
      </c>
      <c r="K5563" s="144" t="s">
        <v>30</v>
      </c>
    </row>
    <row r="5564" s="47" customFormat="1" ht="17.25" spans="1:11">
      <c r="A5564" s="35">
        <v>5534</v>
      </c>
      <c r="B5564" s="5" t="s">
        <v>837</v>
      </c>
      <c r="C5564" s="83" t="s">
        <v>5794</v>
      </c>
      <c r="D5564" s="6" t="s">
        <v>2209</v>
      </c>
      <c r="E5564" s="6" t="s">
        <v>6649</v>
      </c>
      <c r="F5564" s="40"/>
      <c r="G5564" s="40"/>
      <c r="H5564" s="40" t="s">
        <v>4273</v>
      </c>
      <c r="I5564" s="40" t="s">
        <v>3272</v>
      </c>
      <c r="J5564" s="40" t="s">
        <v>54</v>
      </c>
      <c r="K5564" s="164" t="s">
        <v>30</v>
      </c>
    </row>
    <row r="5565" s="47" customFormat="1" ht="17.25" spans="1:11">
      <c r="A5565" s="35">
        <v>5535</v>
      </c>
      <c r="B5565" s="5" t="s">
        <v>837</v>
      </c>
      <c r="C5565" s="83" t="s">
        <v>5794</v>
      </c>
      <c r="D5565" s="6" t="s">
        <v>2209</v>
      </c>
      <c r="E5565" s="6" t="s">
        <v>6650</v>
      </c>
      <c r="F5565" s="40"/>
      <c r="G5565" s="40"/>
      <c r="H5565" s="6" t="s">
        <v>3271</v>
      </c>
      <c r="I5565" s="40" t="s">
        <v>3272</v>
      </c>
      <c r="J5565" s="40" t="s">
        <v>54</v>
      </c>
      <c r="K5565" s="144" t="s">
        <v>30</v>
      </c>
    </row>
    <row r="5566" s="47" customFormat="1" ht="17.25" spans="1:11">
      <c r="A5566" s="35">
        <v>5536</v>
      </c>
      <c r="B5566" s="5" t="s">
        <v>837</v>
      </c>
      <c r="C5566" s="83" t="s">
        <v>5794</v>
      </c>
      <c r="D5566" s="6" t="s">
        <v>2209</v>
      </c>
      <c r="E5566" s="6" t="s">
        <v>6651</v>
      </c>
      <c r="F5566" s="40" t="s">
        <v>6652</v>
      </c>
      <c r="G5566" s="6" t="s">
        <v>4273</v>
      </c>
      <c r="H5566" s="6" t="s">
        <v>3271</v>
      </c>
      <c r="I5566" s="40" t="s">
        <v>3272</v>
      </c>
      <c r="J5566" s="40" t="s">
        <v>54</v>
      </c>
      <c r="K5566" s="164" t="s">
        <v>30</v>
      </c>
    </row>
    <row r="5567" s="47" customFormat="1" ht="17.25" spans="1:11">
      <c r="A5567" s="35">
        <v>5537</v>
      </c>
      <c r="B5567" s="5" t="s">
        <v>837</v>
      </c>
      <c r="C5567" s="83" t="s">
        <v>5794</v>
      </c>
      <c r="D5567" s="6" t="s">
        <v>2209</v>
      </c>
      <c r="E5567" s="6" t="s">
        <v>6653</v>
      </c>
      <c r="F5567" s="40"/>
      <c r="G5567" s="40"/>
      <c r="H5567" s="6" t="s">
        <v>3271</v>
      </c>
      <c r="I5567" s="40" t="s">
        <v>3272</v>
      </c>
      <c r="J5567" s="40" t="s">
        <v>54</v>
      </c>
      <c r="K5567" s="164" t="s">
        <v>30</v>
      </c>
    </row>
    <row r="5568" s="47" customFormat="1" ht="17.25" spans="1:11">
      <c r="A5568" s="35">
        <v>5538</v>
      </c>
      <c r="B5568" s="5" t="s">
        <v>837</v>
      </c>
      <c r="C5568" s="83" t="s">
        <v>5794</v>
      </c>
      <c r="D5568" s="6" t="s">
        <v>2209</v>
      </c>
      <c r="E5568" s="6" t="s">
        <v>6654</v>
      </c>
      <c r="F5568" s="40"/>
      <c r="G5568" s="40"/>
      <c r="H5568" s="40" t="s">
        <v>3271</v>
      </c>
      <c r="I5568" s="40" t="s">
        <v>3272</v>
      </c>
      <c r="J5568" s="40" t="s">
        <v>54</v>
      </c>
      <c r="K5568" s="88" t="s">
        <v>30</v>
      </c>
    </row>
    <row r="5569" s="47" customFormat="1" ht="17.25" spans="1:11">
      <c r="A5569" s="35">
        <v>5539</v>
      </c>
      <c r="B5569" s="5" t="s">
        <v>837</v>
      </c>
      <c r="C5569" s="83" t="s">
        <v>5794</v>
      </c>
      <c r="D5569" s="6" t="s">
        <v>2209</v>
      </c>
      <c r="E5569" s="6" t="s">
        <v>6655</v>
      </c>
      <c r="F5569" s="40"/>
      <c r="G5569" s="6" t="s">
        <v>4273</v>
      </c>
      <c r="H5569" s="6" t="s">
        <v>3271</v>
      </c>
      <c r="I5569" s="40" t="s">
        <v>3272</v>
      </c>
      <c r="J5569" s="40" t="s">
        <v>54</v>
      </c>
      <c r="K5569" s="164" t="s">
        <v>30</v>
      </c>
    </row>
    <row r="5570" s="47" customFormat="1" ht="17.25" spans="1:11">
      <c r="A5570" s="35">
        <v>5540</v>
      </c>
      <c r="B5570" s="5" t="s">
        <v>837</v>
      </c>
      <c r="C5570" s="83" t="s">
        <v>5794</v>
      </c>
      <c r="D5570" s="6" t="s">
        <v>2209</v>
      </c>
      <c r="E5570" s="6" t="s">
        <v>6656</v>
      </c>
      <c r="F5570" s="40" t="s">
        <v>6586</v>
      </c>
      <c r="G5570" s="40"/>
      <c r="H5570" s="6" t="s">
        <v>3271</v>
      </c>
      <c r="I5570" s="40" t="s">
        <v>3272</v>
      </c>
      <c r="J5570" s="40" t="s">
        <v>54</v>
      </c>
      <c r="K5570" s="88" t="s">
        <v>30</v>
      </c>
    </row>
    <row r="5571" s="47" customFormat="1" ht="17.25" spans="1:11">
      <c r="A5571" s="35">
        <v>5541</v>
      </c>
      <c r="B5571" s="5" t="s">
        <v>837</v>
      </c>
      <c r="C5571" s="83" t="s">
        <v>5794</v>
      </c>
      <c r="D5571" s="6" t="s">
        <v>2209</v>
      </c>
      <c r="E5571" s="6" t="s">
        <v>6657</v>
      </c>
      <c r="F5571" s="40"/>
      <c r="G5571" s="40"/>
      <c r="H5571" s="40" t="s">
        <v>2365</v>
      </c>
      <c r="I5571" s="40" t="s">
        <v>3272</v>
      </c>
      <c r="J5571" s="40" t="s">
        <v>54</v>
      </c>
      <c r="K5571" s="164" t="s">
        <v>30</v>
      </c>
    </row>
    <row r="5572" s="47" customFormat="1" ht="17.25" spans="1:11">
      <c r="A5572" s="35">
        <v>5542</v>
      </c>
      <c r="B5572" s="5" t="s">
        <v>837</v>
      </c>
      <c r="C5572" s="83" t="s">
        <v>5794</v>
      </c>
      <c r="D5572" s="6" t="s">
        <v>2209</v>
      </c>
      <c r="E5572" s="6" t="s">
        <v>6658</v>
      </c>
      <c r="F5572" s="40"/>
      <c r="G5572" s="40"/>
      <c r="H5572" s="40" t="s">
        <v>2365</v>
      </c>
      <c r="I5572" s="40" t="s">
        <v>3272</v>
      </c>
      <c r="J5572" s="40" t="s">
        <v>54</v>
      </c>
      <c r="K5572" s="164" t="s">
        <v>30</v>
      </c>
    </row>
    <row r="5573" s="47" customFormat="1" ht="17.25" spans="1:11">
      <c r="A5573" s="35">
        <v>5543</v>
      </c>
      <c r="B5573" s="5" t="s">
        <v>837</v>
      </c>
      <c r="C5573" s="83" t="s">
        <v>5794</v>
      </c>
      <c r="D5573" s="6" t="s">
        <v>2209</v>
      </c>
      <c r="E5573" s="40" t="s">
        <v>6659</v>
      </c>
      <c r="F5573" s="40"/>
      <c r="G5573" s="40"/>
      <c r="H5573" s="40" t="s">
        <v>2365</v>
      </c>
      <c r="I5573" s="40" t="s">
        <v>3272</v>
      </c>
      <c r="J5573" s="40" t="s">
        <v>54</v>
      </c>
      <c r="K5573" s="164" t="s">
        <v>30</v>
      </c>
    </row>
    <row r="5574" s="47" customFormat="1" ht="17.25" spans="1:11">
      <c r="A5574" s="35">
        <v>5544</v>
      </c>
      <c r="B5574" s="5" t="s">
        <v>837</v>
      </c>
      <c r="C5574" s="83" t="s">
        <v>5794</v>
      </c>
      <c r="D5574" s="6" t="s">
        <v>2209</v>
      </c>
      <c r="E5574" s="40" t="s">
        <v>6660</v>
      </c>
      <c r="F5574" s="40" t="s">
        <v>6661</v>
      </c>
      <c r="G5574" s="40"/>
      <c r="H5574" s="6" t="s">
        <v>3271</v>
      </c>
      <c r="I5574" s="40" t="s">
        <v>3272</v>
      </c>
      <c r="J5574" s="40" t="s">
        <v>54</v>
      </c>
      <c r="K5574" s="164" t="s">
        <v>30</v>
      </c>
    </row>
    <row r="5575" s="47" customFormat="1" ht="17.25" spans="1:11">
      <c r="A5575" s="35">
        <v>5545</v>
      </c>
      <c r="B5575" s="5" t="s">
        <v>837</v>
      </c>
      <c r="C5575" s="83" t="s">
        <v>5794</v>
      </c>
      <c r="D5575" s="6" t="s">
        <v>2209</v>
      </c>
      <c r="E5575" s="40" t="s">
        <v>6662</v>
      </c>
      <c r="F5575" s="40"/>
      <c r="G5575" s="40"/>
      <c r="H5575" s="40" t="s">
        <v>3271</v>
      </c>
      <c r="I5575" s="40" t="s">
        <v>3272</v>
      </c>
      <c r="J5575" s="40" t="s">
        <v>54</v>
      </c>
      <c r="K5575" s="164" t="s">
        <v>30</v>
      </c>
    </row>
    <row r="5576" s="47" customFormat="1" ht="17.25" spans="1:11">
      <c r="A5576" s="35">
        <v>5546</v>
      </c>
      <c r="B5576" s="5" t="s">
        <v>837</v>
      </c>
      <c r="C5576" s="83" t="s">
        <v>2183</v>
      </c>
      <c r="D5576" s="6" t="s">
        <v>2211</v>
      </c>
      <c r="E5576" s="40" t="s">
        <v>2349</v>
      </c>
      <c r="F5576" s="40"/>
      <c r="G5576" s="40"/>
      <c r="H5576" s="6" t="s">
        <v>3271</v>
      </c>
      <c r="I5576" s="40" t="s">
        <v>3272</v>
      </c>
      <c r="J5576" s="40" t="s">
        <v>5805</v>
      </c>
      <c r="K5576" s="88" t="s">
        <v>30</v>
      </c>
    </row>
    <row r="5577" s="47" customFormat="1" ht="17.25" spans="1:11">
      <c r="A5577" s="35">
        <v>5547</v>
      </c>
      <c r="B5577" s="5" t="s">
        <v>837</v>
      </c>
      <c r="C5577" s="83" t="s">
        <v>2183</v>
      </c>
      <c r="D5577" s="6" t="s">
        <v>2211</v>
      </c>
      <c r="E5577" s="40" t="s">
        <v>6663</v>
      </c>
      <c r="F5577" s="40"/>
      <c r="G5577" s="40"/>
      <c r="H5577" s="40" t="s">
        <v>4273</v>
      </c>
      <c r="I5577" s="40" t="s">
        <v>3272</v>
      </c>
      <c r="J5577" s="40" t="s">
        <v>5805</v>
      </c>
      <c r="K5577" s="164" t="s">
        <v>30</v>
      </c>
    </row>
    <row r="5578" s="47" customFormat="1" ht="17.25" spans="1:11">
      <c r="A5578" s="35">
        <v>5548</v>
      </c>
      <c r="B5578" s="5" t="s">
        <v>837</v>
      </c>
      <c r="C5578" s="83" t="s">
        <v>2183</v>
      </c>
      <c r="D5578" s="6" t="s">
        <v>2211</v>
      </c>
      <c r="E5578" s="40" t="s">
        <v>3602</v>
      </c>
      <c r="F5578" s="40"/>
      <c r="G5578" s="40"/>
      <c r="H5578" s="40" t="s">
        <v>4273</v>
      </c>
      <c r="I5578" s="40" t="s">
        <v>3272</v>
      </c>
      <c r="J5578" s="40" t="s">
        <v>5805</v>
      </c>
      <c r="K5578" s="164" t="s">
        <v>30</v>
      </c>
    </row>
    <row r="5579" s="47" customFormat="1" ht="17.25" spans="1:11">
      <c r="A5579" s="35">
        <v>5549</v>
      </c>
      <c r="B5579" s="5" t="s">
        <v>837</v>
      </c>
      <c r="C5579" s="83" t="s">
        <v>2183</v>
      </c>
      <c r="D5579" s="6" t="s">
        <v>2211</v>
      </c>
      <c r="E5579" s="40" t="s">
        <v>6664</v>
      </c>
      <c r="F5579" s="40" t="s">
        <v>6665</v>
      </c>
      <c r="G5579" s="40"/>
      <c r="H5579" s="40" t="s">
        <v>4273</v>
      </c>
      <c r="I5579" s="40" t="s">
        <v>3272</v>
      </c>
      <c r="J5579" s="40" t="s">
        <v>5805</v>
      </c>
      <c r="K5579" s="164" t="s">
        <v>30</v>
      </c>
    </row>
    <row r="5580" s="47" customFormat="1" ht="17.25" spans="1:11">
      <c r="A5580" s="35">
        <v>5550</v>
      </c>
      <c r="B5580" s="5" t="s">
        <v>837</v>
      </c>
      <c r="C5580" s="83" t="s">
        <v>2183</v>
      </c>
      <c r="D5580" s="6" t="s">
        <v>2211</v>
      </c>
      <c r="E5580" s="40" t="s">
        <v>6666</v>
      </c>
      <c r="F5580" s="40"/>
      <c r="G5580" s="40"/>
      <c r="H5580" s="40" t="s">
        <v>4273</v>
      </c>
      <c r="I5580" s="40" t="s">
        <v>3272</v>
      </c>
      <c r="J5580" s="40" t="s">
        <v>5805</v>
      </c>
      <c r="K5580" s="144" t="s">
        <v>30</v>
      </c>
    </row>
    <row r="5581" s="47" customFormat="1" ht="17.25" spans="1:11">
      <c r="A5581" s="35">
        <v>5551</v>
      </c>
      <c r="B5581" s="5" t="s">
        <v>837</v>
      </c>
      <c r="C5581" s="83" t="s">
        <v>2183</v>
      </c>
      <c r="D5581" s="6" t="s">
        <v>2211</v>
      </c>
      <c r="E5581" s="40" t="s">
        <v>6667</v>
      </c>
      <c r="F5581" s="40" t="s">
        <v>6668</v>
      </c>
      <c r="G5581" s="40"/>
      <c r="H5581" s="40" t="s">
        <v>4273</v>
      </c>
      <c r="I5581" s="40" t="s">
        <v>3272</v>
      </c>
      <c r="J5581" s="40" t="s">
        <v>5805</v>
      </c>
      <c r="K5581" s="195" t="s">
        <v>30</v>
      </c>
    </row>
    <row r="5582" s="47" customFormat="1" ht="17.25" spans="1:11">
      <c r="A5582" s="35">
        <v>5552</v>
      </c>
      <c r="B5582" s="5" t="s">
        <v>837</v>
      </c>
      <c r="C5582" s="83" t="s">
        <v>2183</v>
      </c>
      <c r="D5582" s="6" t="s">
        <v>2211</v>
      </c>
      <c r="E5582" s="40" t="s">
        <v>6669</v>
      </c>
      <c r="F5582" s="40"/>
      <c r="G5582" s="40"/>
      <c r="H5582" s="40" t="s">
        <v>4273</v>
      </c>
      <c r="I5582" s="40" t="s">
        <v>3272</v>
      </c>
      <c r="J5582" s="40" t="s">
        <v>5805</v>
      </c>
      <c r="K5582" s="164" t="s">
        <v>30</v>
      </c>
    </row>
    <row r="5583" s="47" customFormat="1" ht="34.5" spans="1:11">
      <c r="A5583" s="35">
        <v>5553</v>
      </c>
      <c r="B5583" s="5" t="s">
        <v>837</v>
      </c>
      <c r="C5583" s="83" t="s">
        <v>2183</v>
      </c>
      <c r="D5583" s="6" t="s">
        <v>2211</v>
      </c>
      <c r="E5583" s="40" t="s">
        <v>6670</v>
      </c>
      <c r="F5583" s="40" t="s">
        <v>6671</v>
      </c>
      <c r="G5583" s="40"/>
      <c r="H5583" s="40" t="s">
        <v>5588</v>
      </c>
      <c r="I5583" s="40" t="s">
        <v>3272</v>
      </c>
      <c r="J5583" s="40" t="s">
        <v>5805</v>
      </c>
      <c r="K5583" s="87" t="s">
        <v>30</v>
      </c>
    </row>
    <row r="5584" s="47" customFormat="1" ht="34.5" spans="1:11">
      <c r="A5584" s="35">
        <v>5554</v>
      </c>
      <c r="B5584" s="5" t="s">
        <v>837</v>
      </c>
      <c r="C5584" s="83" t="s">
        <v>2183</v>
      </c>
      <c r="D5584" s="6" t="s">
        <v>2211</v>
      </c>
      <c r="E5584" s="40" t="s">
        <v>6672</v>
      </c>
      <c r="F5584" s="40"/>
      <c r="G5584" s="40"/>
      <c r="H5584" s="40" t="s">
        <v>5588</v>
      </c>
      <c r="I5584" s="40" t="s">
        <v>3272</v>
      </c>
      <c r="J5584" s="40" t="s">
        <v>5805</v>
      </c>
      <c r="K5584" s="164" t="s">
        <v>30</v>
      </c>
    </row>
    <row r="5585" s="47" customFormat="1" ht="34.5" spans="1:11">
      <c r="A5585" s="35">
        <v>5555</v>
      </c>
      <c r="B5585" s="5" t="s">
        <v>837</v>
      </c>
      <c r="C5585" s="83" t="s">
        <v>2183</v>
      </c>
      <c r="D5585" s="6" t="s">
        <v>2211</v>
      </c>
      <c r="E5585" s="40" t="s">
        <v>6673</v>
      </c>
      <c r="F5585" s="40"/>
      <c r="G5585" s="40"/>
      <c r="H5585" s="40" t="s">
        <v>5588</v>
      </c>
      <c r="I5585" s="40" t="s">
        <v>3272</v>
      </c>
      <c r="J5585" s="40" t="s">
        <v>5805</v>
      </c>
      <c r="K5585" s="164" t="s">
        <v>30</v>
      </c>
    </row>
    <row r="5586" s="47" customFormat="1" ht="34.5" spans="1:11">
      <c r="A5586" s="35">
        <v>5556</v>
      </c>
      <c r="B5586" s="5" t="s">
        <v>837</v>
      </c>
      <c r="C5586" s="83" t="s">
        <v>2183</v>
      </c>
      <c r="D5586" s="6" t="s">
        <v>2211</v>
      </c>
      <c r="E5586" s="40" t="s">
        <v>6639</v>
      </c>
      <c r="F5586" s="40"/>
      <c r="G5586" s="40"/>
      <c r="H5586" s="40" t="s">
        <v>5588</v>
      </c>
      <c r="I5586" s="40" t="s">
        <v>3272</v>
      </c>
      <c r="J5586" s="40" t="s">
        <v>5805</v>
      </c>
      <c r="K5586" s="144" t="s">
        <v>30</v>
      </c>
    </row>
    <row r="5587" s="47" customFormat="1" ht="17.25" spans="1:11">
      <c r="A5587" s="35">
        <v>5557</v>
      </c>
      <c r="B5587" s="5" t="s">
        <v>837</v>
      </c>
      <c r="C5587" s="83" t="s">
        <v>2183</v>
      </c>
      <c r="D5587" s="6" t="s">
        <v>2211</v>
      </c>
      <c r="E5587" s="40" t="s">
        <v>6640</v>
      </c>
      <c r="F5587" s="40" t="s">
        <v>6641</v>
      </c>
      <c r="G5587" s="40"/>
      <c r="H5587" s="6" t="s">
        <v>3271</v>
      </c>
      <c r="I5587" s="40" t="s">
        <v>3272</v>
      </c>
      <c r="J5587" s="40" t="s">
        <v>5805</v>
      </c>
      <c r="K5587" s="88" t="s">
        <v>30</v>
      </c>
    </row>
    <row r="5588" s="47" customFormat="1" ht="34.5" spans="1:11">
      <c r="A5588" s="35">
        <v>5558</v>
      </c>
      <c r="B5588" s="5" t="s">
        <v>837</v>
      </c>
      <c r="C5588" s="83" t="s">
        <v>2183</v>
      </c>
      <c r="D5588" s="6" t="s">
        <v>2211</v>
      </c>
      <c r="E5588" s="40" t="s">
        <v>6642</v>
      </c>
      <c r="F5588" s="40"/>
      <c r="G5588" s="40"/>
      <c r="H5588" s="40" t="s">
        <v>5588</v>
      </c>
      <c r="I5588" s="40" t="s">
        <v>3272</v>
      </c>
      <c r="J5588" s="40" t="s">
        <v>5805</v>
      </c>
      <c r="K5588" s="144" t="s">
        <v>30</v>
      </c>
    </row>
    <row r="5589" s="47" customFormat="1" ht="69" spans="1:11">
      <c r="A5589" s="35">
        <v>5559</v>
      </c>
      <c r="B5589" s="5" t="s">
        <v>837</v>
      </c>
      <c r="C5589" s="83" t="s">
        <v>2183</v>
      </c>
      <c r="D5589" s="6" t="s">
        <v>2211</v>
      </c>
      <c r="E5589" s="40" t="s">
        <v>6674</v>
      </c>
      <c r="F5589" s="40"/>
      <c r="G5589" s="40"/>
      <c r="H5589" s="40" t="s">
        <v>3271</v>
      </c>
      <c r="I5589" s="40" t="s">
        <v>3272</v>
      </c>
      <c r="J5589" s="40" t="s">
        <v>5805</v>
      </c>
      <c r="K5589" s="88" t="s">
        <v>30</v>
      </c>
    </row>
    <row r="5590" s="47" customFormat="1" ht="17.25" spans="1:11">
      <c r="A5590" s="35">
        <v>5560</v>
      </c>
      <c r="B5590" s="5" t="s">
        <v>837</v>
      </c>
      <c r="C5590" s="83" t="s">
        <v>2183</v>
      </c>
      <c r="D5590" s="6" t="s">
        <v>2211</v>
      </c>
      <c r="E5590" s="40" t="s">
        <v>6675</v>
      </c>
      <c r="F5590" s="40"/>
      <c r="G5590" s="40"/>
      <c r="H5590" s="6" t="s">
        <v>3271</v>
      </c>
      <c r="I5590" s="40" t="s">
        <v>3272</v>
      </c>
      <c r="J5590" s="40" t="s">
        <v>5805</v>
      </c>
      <c r="K5590" s="164" t="s">
        <v>30</v>
      </c>
    </row>
    <row r="5591" s="47" customFormat="1" ht="17.25" spans="1:11">
      <c r="A5591" s="35">
        <v>5561</v>
      </c>
      <c r="B5591" s="5" t="s">
        <v>837</v>
      </c>
      <c r="C5591" s="83" t="s">
        <v>2183</v>
      </c>
      <c r="D5591" s="6" t="s">
        <v>2211</v>
      </c>
      <c r="E5591" s="40" t="s">
        <v>6675</v>
      </c>
      <c r="F5591" s="40"/>
      <c r="G5591" s="40"/>
      <c r="H5591" s="6" t="s">
        <v>3271</v>
      </c>
      <c r="I5591" s="40" t="s">
        <v>3272</v>
      </c>
      <c r="J5591" s="40" t="s">
        <v>5805</v>
      </c>
      <c r="K5591" s="164" t="s">
        <v>30</v>
      </c>
    </row>
    <row r="5592" s="47" customFormat="1" ht="34.5" spans="1:11">
      <c r="A5592" s="35">
        <v>5562</v>
      </c>
      <c r="B5592" s="5" t="s">
        <v>837</v>
      </c>
      <c r="C5592" s="83" t="s">
        <v>5794</v>
      </c>
      <c r="D5592" s="6" t="s">
        <v>2216</v>
      </c>
      <c r="E5592" s="40" t="s">
        <v>6676</v>
      </c>
      <c r="F5592" s="40"/>
      <c r="G5592" s="40"/>
      <c r="H5592" s="40" t="s">
        <v>5588</v>
      </c>
      <c r="I5592" s="40" t="s">
        <v>3272</v>
      </c>
      <c r="J5592" s="40" t="s">
        <v>5805</v>
      </c>
      <c r="K5592" s="87" t="s">
        <v>30</v>
      </c>
    </row>
    <row r="5593" s="47" customFormat="1" ht="34.5" spans="1:11">
      <c r="A5593" s="35">
        <v>5563</v>
      </c>
      <c r="B5593" s="5" t="s">
        <v>837</v>
      </c>
      <c r="C5593" s="83" t="s">
        <v>5794</v>
      </c>
      <c r="D5593" s="6" t="s">
        <v>2216</v>
      </c>
      <c r="E5593" s="40" t="s">
        <v>6677</v>
      </c>
      <c r="F5593" s="40"/>
      <c r="G5593" s="40"/>
      <c r="H5593" s="29" t="s">
        <v>5588</v>
      </c>
      <c r="I5593" s="40" t="s">
        <v>3272</v>
      </c>
      <c r="J5593" s="40" t="s">
        <v>5805</v>
      </c>
      <c r="K5593" s="87" t="s">
        <v>30</v>
      </c>
    </row>
    <row r="5594" s="47" customFormat="1" ht="17.25" spans="1:11">
      <c r="A5594" s="35">
        <v>5564</v>
      </c>
      <c r="B5594" s="5" t="s">
        <v>837</v>
      </c>
      <c r="C5594" s="83" t="s">
        <v>5794</v>
      </c>
      <c r="D5594" s="6" t="s">
        <v>2216</v>
      </c>
      <c r="E5594" s="40" t="s">
        <v>6678</v>
      </c>
      <c r="F5594" s="40"/>
      <c r="G5594" s="40"/>
      <c r="H5594" s="40" t="s">
        <v>3271</v>
      </c>
      <c r="I5594" s="40" t="s">
        <v>3272</v>
      </c>
      <c r="J5594" s="40" t="s">
        <v>5805</v>
      </c>
      <c r="K5594" s="195" t="s">
        <v>30</v>
      </c>
    </row>
    <row r="5595" s="47" customFormat="1" ht="17.25" spans="1:11">
      <c r="A5595" s="35">
        <v>5565</v>
      </c>
      <c r="B5595" s="5" t="s">
        <v>837</v>
      </c>
      <c r="C5595" s="83" t="s">
        <v>5794</v>
      </c>
      <c r="D5595" s="6" t="s">
        <v>2216</v>
      </c>
      <c r="E5595" s="40" t="s">
        <v>4519</v>
      </c>
      <c r="F5595" s="40"/>
      <c r="G5595" s="40"/>
      <c r="H5595" s="40" t="s">
        <v>3271</v>
      </c>
      <c r="I5595" s="40" t="s">
        <v>3272</v>
      </c>
      <c r="J5595" s="40" t="s">
        <v>5805</v>
      </c>
      <c r="K5595" s="42" t="s">
        <v>30</v>
      </c>
    </row>
    <row r="5596" s="47" customFormat="1" ht="17.25" spans="1:11">
      <c r="A5596" s="35">
        <v>5566</v>
      </c>
      <c r="B5596" s="5" t="s">
        <v>837</v>
      </c>
      <c r="C5596" s="83" t="s">
        <v>5794</v>
      </c>
      <c r="D5596" s="6" t="s">
        <v>2217</v>
      </c>
      <c r="E5596" s="40" t="s">
        <v>3360</v>
      </c>
      <c r="F5596" s="40" t="s">
        <v>6679</v>
      </c>
      <c r="G5596" s="40"/>
      <c r="H5596" s="40" t="s">
        <v>3271</v>
      </c>
      <c r="I5596" s="40" t="s">
        <v>3272</v>
      </c>
      <c r="J5596" s="40" t="s">
        <v>54</v>
      </c>
      <c r="K5596" s="164" t="s">
        <v>30</v>
      </c>
    </row>
    <row r="5597" s="47" customFormat="1" ht="17.25" spans="1:11">
      <c r="A5597" s="35">
        <v>5567</v>
      </c>
      <c r="B5597" s="5" t="s">
        <v>837</v>
      </c>
      <c r="C5597" s="83" t="s">
        <v>5794</v>
      </c>
      <c r="D5597" s="6" t="s">
        <v>2217</v>
      </c>
      <c r="E5597" s="40" t="s">
        <v>6680</v>
      </c>
      <c r="F5597" s="40"/>
      <c r="G5597" s="40"/>
      <c r="H5597" s="40" t="s">
        <v>2365</v>
      </c>
      <c r="I5597" s="40" t="s">
        <v>3272</v>
      </c>
      <c r="J5597" s="40" t="s">
        <v>54</v>
      </c>
      <c r="K5597" s="87" t="s">
        <v>30</v>
      </c>
    </row>
    <row r="5598" s="47" customFormat="1" ht="17.25" spans="1:11">
      <c r="A5598" s="35">
        <v>5568</v>
      </c>
      <c r="B5598" s="5" t="s">
        <v>837</v>
      </c>
      <c r="C5598" s="83" t="s">
        <v>5794</v>
      </c>
      <c r="D5598" s="6" t="s">
        <v>2217</v>
      </c>
      <c r="E5598" s="40" t="s">
        <v>6681</v>
      </c>
      <c r="F5598" s="40"/>
      <c r="G5598" s="40"/>
      <c r="H5598" s="40" t="s">
        <v>3271</v>
      </c>
      <c r="I5598" s="40" t="s">
        <v>3272</v>
      </c>
      <c r="J5598" s="40" t="s">
        <v>54</v>
      </c>
      <c r="K5598" s="88" t="s">
        <v>31</v>
      </c>
    </row>
    <row r="5599" s="47" customFormat="1" ht="17.25" spans="1:11">
      <c r="A5599" s="35">
        <v>5569</v>
      </c>
      <c r="B5599" s="5" t="s">
        <v>837</v>
      </c>
      <c r="C5599" s="83" t="s">
        <v>5794</v>
      </c>
      <c r="D5599" s="6" t="s">
        <v>2217</v>
      </c>
      <c r="E5599" s="40" t="s">
        <v>3474</v>
      </c>
      <c r="F5599" s="40"/>
      <c r="G5599" s="40"/>
      <c r="H5599" s="40" t="s">
        <v>4273</v>
      </c>
      <c r="I5599" s="40" t="s">
        <v>3272</v>
      </c>
      <c r="J5599" s="40" t="s">
        <v>54</v>
      </c>
      <c r="K5599" s="42" t="s">
        <v>30</v>
      </c>
    </row>
    <row r="5600" s="47" customFormat="1" ht="17.25" spans="1:11">
      <c r="A5600" s="35">
        <v>5570</v>
      </c>
      <c r="B5600" s="5" t="s">
        <v>837</v>
      </c>
      <c r="C5600" s="83" t="s">
        <v>5794</v>
      </c>
      <c r="D5600" s="6" t="s">
        <v>2217</v>
      </c>
      <c r="E5600" s="40" t="s">
        <v>5624</v>
      </c>
      <c r="F5600" s="40"/>
      <c r="G5600" s="40"/>
      <c r="H5600" s="40" t="s">
        <v>4273</v>
      </c>
      <c r="I5600" s="40" t="s">
        <v>3272</v>
      </c>
      <c r="J5600" s="40" t="s">
        <v>54</v>
      </c>
      <c r="K5600" s="195" t="s">
        <v>30</v>
      </c>
    </row>
    <row r="5601" s="47" customFormat="1" ht="17.25" spans="1:11">
      <c r="A5601" s="35">
        <v>5571</v>
      </c>
      <c r="B5601" s="5" t="s">
        <v>837</v>
      </c>
      <c r="C5601" s="83" t="s">
        <v>5794</v>
      </c>
      <c r="D5601" s="6" t="s">
        <v>2217</v>
      </c>
      <c r="E5601" s="40" t="s">
        <v>5629</v>
      </c>
      <c r="F5601" s="40"/>
      <c r="G5601" s="40"/>
      <c r="H5601" s="6" t="s">
        <v>3271</v>
      </c>
      <c r="I5601" s="40" t="s">
        <v>3272</v>
      </c>
      <c r="J5601" s="40" t="s">
        <v>54</v>
      </c>
      <c r="K5601" s="195" t="s">
        <v>30</v>
      </c>
    </row>
    <row r="5602" s="47" customFormat="1" ht="17.25" spans="1:11">
      <c r="A5602" s="35">
        <v>5572</v>
      </c>
      <c r="B5602" s="5" t="s">
        <v>837</v>
      </c>
      <c r="C5602" s="83" t="s">
        <v>5794</v>
      </c>
      <c r="D5602" s="6" t="s">
        <v>2217</v>
      </c>
      <c r="E5602" s="40" t="s">
        <v>6682</v>
      </c>
      <c r="F5602" s="40"/>
      <c r="G5602" s="40"/>
      <c r="H5602" s="6" t="s">
        <v>3271</v>
      </c>
      <c r="I5602" s="40" t="s">
        <v>3272</v>
      </c>
      <c r="J5602" s="40" t="s">
        <v>54</v>
      </c>
      <c r="K5602" s="164" t="s">
        <v>30</v>
      </c>
    </row>
    <row r="5603" s="47" customFormat="1" ht="34.5" spans="1:11">
      <c r="A5603" s="35">
        <v>5573</v>
      </c>
      <c r="B5603" s="5" t="s">
        <v>837</v>
      </c>
      <c r="C5603" s="83" t="s">
        <v>5794</v>
      </c>
      <c r="D5603" s="6" t="s">
        <v>2217</v>
      </c>
      <c r="E5603" s="40" t="s">
        <v>6683</v>
      </c>
      <c r="F5603" s="40"/>
      <c r="G5603" s="40"/>
      <c r="H5603" s="40" t="s">
        <v>5588</v>
      </c>
      <c r="I5603" s="40" t="s">
        <v>3272</v>
      </c>
      <c r="J5603" s="40" t="s">
        <v>54</v>
      </c>
      <c r="K5603" s="90" t="s">
        <v>30</v>
      </c>
    </row>
    <row r="5604" s="47" customFormat="1" ht="17.25" spans="1:11">
      <c r="A5604" s="35">
        <v>5574</v>
      </c>
      <c r="B5604" s="5" t="s">
        <v>837</v>
      </c>
      <c r="C5604" s="83" t="s">
        <v>5794</v>
      </c>
      <c r="D5604" s="6" t="s">
        <v>2217</v>
      </c>
      <c r="E5604" s="40" t="s">
        <v>6684</v>
      </c>
      <c r="F5604" s="40"/>
      <c r="G5604" s="6" t="s">
        <v>4273</v>
      </c>
      <c r="H5604" s="6" t="s">
        <v>3271</v>
      </c>
      <c r="I5604" s="40" t="s">
        <v>3272</v>
      </c>
      <c r="J5604" s="40" t="s">
        <v>54</v>
      </c>
      <c r="K5604" s="42" t="s">
        <v>30</v>
      </c>
    </row>
    <row r="5605" s="47" customFormat="1" ht="17.25" spans="1:11">
      <c r="A5605" s="35">
        <v>5575</v>
      </c>
      <c r="B5605" s="5" t="s">
        <v>837</v>
      </c>
      <c r="C5605" s="83" t="s">
        <v>5794</v>
      </c>
      <c r="D5605" s="6" t="s">
        <v>2218</v>
      </c>
      <c r="E5605" s="40" t="s">
        <v>2349</v>
      </c>
      <c r="F5605" s="40"/>
      <c r="G5605" s="40"/>
      <c r="H5605" s="6" t="s">
        <v>3271</v>
      </c>
      <c r="I5605" s="40" t="s">
        <v>3272</v>
      </c>
      <c r="J5605" s="40" t="s">
        <v>5805</v>
      </c>
      <c r="K5605" s="88" t="s">
        <v>30</v>
      </c>
    </row>
    <row r="5606" s="47" customFormat="1" ht="17.25" spans="1:11">
      <c r="A5606" s="35">
        <v>5576</v>
      </c>
      <c r="B5606" s="5" t="s">
        <v>837</v>
      </c>
      <c r="C5606" s="83" t="s">
        <v>5794</v>
      </c>
      <c r="D5606" s="6" t="s">
        <v>2218</v>
      </c>
      <c r="E5606" s="40" t="s">
        <v>6685</v>
      </c>
      <c r="F5606" s="40"/>
      <c r="G5606" s="40"/>
      <c r="H5606" s="6" t="s">
        <v>3271</v>
      </c>
      <c r="I5606" s="40" t="s">
        <v>3272</v>
      </c>
      <c r="J5606" s="40" t="s">
        <v>5805</v>
      </c>
      <c r="K5606" s="144" t="s">
        <v>30</v>
      </c>
    </row>
    <row r="5607" s="47" customFormat="1" ht="17.25" spans="1:11">
      <c r="A5607" s="35">
        <v>5577</v>
      </c>
      <c r="B5607" s="5" t="s">
        <v>837</v>
      </c>
      <c r="C5607" s="83" t="s">
        <v>5794</v>
      </c>
      <c r="D5607" s="6" t="s">
        <v>2218</v>
      </c>
      <c r="E5607" s="40" t="s">
        <v>3602</v>
      </c>
      <c r="F5607" s="40"/>
      <c r="G5607" s="40"/>
      <c r="H5607" s="40" t="s">
        <v>4273</v>
      </c>
      <c r="I5607" s="40" t="s">
        <v>3272</v>
      </c>
      <c r="J5607" s="40" t="s">
        <v>5805</v>
      </c>
      <c r="K5607" s="164" t="s">
        <v>30</v>
      </c>
    </row>
    <row r="5608" s="47" customFormat="1" ht="17.25" spans="1:11">
      <c r="A5608" s="35">
        <v>5578</v>
      </c>
      <c r="B5608" s="5" t="s">
        <v>837</v>
      </c>
      <c r="C5608" s="83" t="s">
        <v>5794</v>
      </c>
      <c r="D5608" s="6" t="s">
        <v>2218</v>
      </c>
      <c r="E5608" s="40" t="s">
        <v>6686</v>
      </c>
      <c r="F5608" s="40"/>
      <c r="G5608" s="40"/>
      <c r="H5608" s="40" t="s">
        <v>3271</v>
      </c>
      <c r="I5608" s="40" t="s">
        <v>3272</v>
      </c>
      <c r="J5608" s="40" t="s">
        <v>5805</v>
      </c>
      <c r="K5608" s="144" t="s">
        <v>30</v>
      </c>
    </row>
    <row r="5609" s="47" customFormat="1" ht="17.25" spans="1:11">
      <c r="A5609" s="35">
        <v>5579</v>
      </c>
      <c r="B5609" s="5" t="s">
        <v>837</v>
      </c>
      <c r="C5609" s="83" t="s">
        <v>5794</v>
      </c>
      <c r="D5609" s="6" t="s">
        <v>2218</v>
      </c>
      <c r="E5609" s="40" t="s">
        <v>6047</v>
      </c>
      <c r="F5609" s="40"/>
      <c r="G5609" s="40"/>
      <c r="H5609" s="6" t="s">
        <v>3271</v>
      </c>
      <c r="I5609" s="40" t="s">
        <v>3272</v>
      </c>
      <c r="J5609" s="40" t="s">
        <v>5805</v>
      </c>
      <c r="K5609" s="88" t="s">
        <v>30</v>
      </c>
    </row>
    <row r="5610" s="47" customFormat="1" ht="34.5" spans="1:11">
      <c r="A5610" s="35">
        <v>5580</v>
      </c>
      <c r="B5610" s="5" t="s">
        <v>837</v>
      </c>
      <c r="C5610" s="83" t="s">
        <v>5794</v>
      </c>
      <c r="D5610" s="6" t="s">
        <v>2218</v>
      </c>
      <c r="E5610" s="40" t="s">
        <v>3375</v>
      </c>
      <c r="F5610" s="40"/>
      <c r="G5610" s="40"/>
      <c r="H5610" s="40" t="s">
        <v>5588</v>
      </c>
      <c r="I5610" s="40" t="s">
        <v>3272</v>
      </c>
      <c r="J5610" s="40" t="s">
        <v>5805</v>
      </c>
      <c r="K5610" s="90" t="s">
        <v>30</v>
      </c>
    </row>
    <row r="5611" s="47" customFormat="1" ht="17.25" spans="1:11">
      <c r="A5611" s="35">
        <v>5581</v>
      </c>
      <c r="B5611" s="5" t="s">
        <v>837</v>
      </c>
      <c r="C5611" s="83" t="s">
        <v>5794</v>
      </c>
      <c r="D5611" s="6" t="s">
        <v>2218</v>
      </c>
      <c r="E5611" s="40" t="s">
        <v>6687</v>
      </c>
      <c r="F5611" s="40"/>
      <c r="G5611" s="6" t="s">
        <v>4273</v>
      </c>
      <c r="H5611" s="6" t="s">
        <v>3271</v>
      </c>
      <c r="I5611" s="40" t="s">
        <v>3272</v>
      </c>
      <c r="J5611" s="40" t="s">
        <v>5805</v>
      </c>
      <c r="K5611" s="42" t="s">
        <v>30</v>
      </c>
    </row>
    <row r="5612" s="47" customFormat="1" ht="17.25" spans="1:11">
      <c r="A5612" s="35">
        <v>5582</v>
      </c>
      <c r="B5612" s="5" t="s">
        <v>837</v>
      </c>
      <c r="C5612" s="83" t="s">
        <v>5794</v>
      </c>
      <c r="D5612" s="6" t="s">
        <v>2218</v>
      </c>
      <c r="E5612" s="40" t="s">
        <v>6053</v>
      </c>
      <c r="F5612" s="40" t="s">
        <v>6688</v>
      </c>
      <c r="G5612" s="40"/>
      <c r="H5612" s="40" t="s">
        <v>3271</v>
      </c>
      <c r="I5612" s="40" t="s">
        <v>3272</v>
      </c>
      <c r="J5612" s="40" t="s">
        <v>5805</v>
      </c>
      <c r="K5612" s="144" t="s">
        <v>30</v>
      </c>
    </row>
    <row r="5613" s="47" customFormat="1" ht="17.25" spans="1:11">
      <c r="A5613" s="35">
        <v>5583</v>
      </c>
      <c r="B5613" s="5" t="s">
        <v>837</v>
      </c>
      <c r="C5613" s="83" t="s">
        <v>5794</v>
      </c>
      <c r="D5613" s="6" t="s">
        <v>2218</v>
      </c>
      <c r="E5613" s="40" t="s">
        <v>6689</v>
      </c>
      <c r="F5613" s="40" t="s">
        <v>6690</v>
      </c>
      <c r="G5613" s="40"/>
      <c r="H5613" s="6" t="s">
        <v>3271</v>
      </c>
      <c r="I5613" s="40" t="s">
        <v>3272</v>
      </c>
      <c r="J5613" s="40" t="s">
        <v>5805</v>
      </c>
      <c r="K5613" s="164" t="s">
        <v>30</v>
      </c>
    </row>
    <row r="5614" s="47" customFormat="1" ht="34.5" spans="1:11">
      <c r="A5614" s="35">
        <v>5584</v>
      </c>
      <c r="B5614" s="5" t="s">
        <v>837</v>
      </c>
      <c r="C5614" s="83" t="s">
        <v>5794</v>
      </c>
      <c r="D5614" s="6" t="s">
        <v>2218</v>
      </c>
      <c r="E5614" s="40" t="s">
        <v>6691</v>
      </c>
      <c r="F5614" s="40" t="s">
        <v>6692</v>
      </c>
      <c r="G5614" s="40"/>
      <c r="H5614" s="40" t="s">
        <v>4273</v>
      </c>
      <c r="I5614" s="40" t="s">
        <v>3272</v>
      </c>
      <c r="J5614" s="40" t="s">
        <v>5805</v>
      </c>
      <c r="K5614" s="144" t="s">
        <v>30</v>
      </c>
    </row>
    <row r="5615" s="47" customFormat="1" ht="17.25" spans="1:11">
      <c r="A5615" s="35">
        <v>5585</v>
      </c>
      <c r="B5615" s="5" t="s">
        <v>837</v>
      </c>
      <c r="C5615" s="83" t="s">
        <v>5794</v>
      </c>
      <c r="D5615" s="6" t="s">
        <v>2218</v>
      </c>
      <c r="E5615" s="40" t="s">
        <v>6689</v>
      </c>
      <c r="F5615" s="40" t="s">
        <v>6693</v>
      </c>
      <c r="G5615" s="40"/>
      <c r="H5615" s="6" t="s">
        <v>3271</v>
      </c>
      <c r="I5615" s="40" t="s">
        <v>3272</v>
      </c>
      <c r="J5615" s="40" t="s">
        <v>5805</v>
      </c>
      <c r="K5615" s="164" t="s">
        <v>30</v>
      </c>
    </row>
    <row r="5616" s="47" customFormat="1" ht="34.5" spans="1:12">
      <c r="A5616" s="35">
        <v>5586</v>
      </c>
      <c r="B5616" s="5" t="s">
        <v>837</v>
      </c>
      <c r="C5616" s="83" t="s">
        <v>2166</v>
      </c>
      <c r="D5616" s="6" t="s">
        <v>6694</v>
      </c>
      <c r="E5616" s="40" t="s">
        <v>4309</v>
      </c>
      <c r="F5616" s="40" t="s">
        <v>6695</v>
      </c>
      <c r="G5616" s="6"/>
      <c r="H5616" s="40" t="s">
        <v>5588</v>
      </c>
      <c r="I5616" s="42" t="s">
        <v>6696</v>
      </c>
      <c r="J5616" s="40" t="s">
        <v>5805</v>
      </c>
      <c r="K5616" s="144" t="s">
        <v>30</v>
      </c>
      <c r="L5616" s="47" t="s">
        <v>4857</v>
      </c>
    </row>
    <row r="5617" s="47" customFormat="1" ht="34.5" spans="1:12">
      <c r="A5617" s="35">
        <v>5587</v>
      </c>
      <c r="B5617" s="5" t="s">
        <v>837</v>
      </c>
      <c r="C5617" s="83" t="s">
        <v>2166</v>
      </c>
      <c r="D5617" s="6" t="s">
        <v>6694</v>
      </c>
      <c r="E5617" s="40" t="s">
        <v>4310</v>
      </c>
      <c r="F5617" s="40" t="s">
        <v>6697</v>
      </c>
      <c r="G5617" s="6"/>
      <c r="H5617" s="40" t="s">
        <v>5588</v>
      </c>
      <c r="I5617" s="42" t="s">
        <v>6698</v>
      </c>
      <c r="J5617" s="40" t="s">
        <v>5805</v>
      </c>
      <c r="K5617" s="88" t="s">
        <v>30</v>
      </c>
      <c r="L5617" s="47" t="s">
        <v>4857</v>
      </c>
    </row>
    <row r="5618" s="47" customFormat="1" ht="34.5" spans="1:11">
      <c r="A5618" s="35">
        <v>5588</v>
      </c>
      <c r="B5618" s="5" t="s">
        <v>837</v>
      </c>
      <c r="C5618" s="83" t="s">
        <v>2166</v>
      </c>
      <c r="D5618" s="6" t="s">
        <v>6694</v>
      </c>
      <c r="E5618" s="40" t="s">
        <v>6699</v>
      </c>
      <c r="F5618" s="40" t="s">
        <v>6700</v>
      </c>
      <c r="G5618" s="6"/>
      <c r="H5618" s="40" t="s">
        <v>5588</v>
      </c>
      <c r="I5618" s="40" t="s">
        <v>3272</v>
      </c>
      <c r="J5618" s="40" t="s">
        <v>5805</v>
      </c>
      <c r="K5618" s="144" t="s">
        <v>30</v>
      </c>
    </row>
    <row r="5619" s="47" customFormat="1" ht="34.5" spans="1:11">
      <c r="A5619" s="35">
        <v>5589</v>
      </c>
      <c r="B5619" s="5" t="s">
        <v>837</v>
      </c>
      <c r="C5619" s="83" t="s">
        <v>2166</v>
      </c>
      <c r="D5619" s="6" t="s">
        <v>6694</v>
      </c>
      <c r="E5619" s="40" t="s">
        <v>4311</v>
      </c>
      <c r="F5619" s="40" t="s">
        <v>6701</v>
      </c>
      <c r="G5619" s="6"/>
      <c r="H5619" s="29" t="s">
        <v>3097</v>
      </c>
      <c r="I5619" s="40" t="s">
        <v>3272</v>
      </c>
      <c r="J5619" s="40" t="s">
        <v>5805</v>
      </c>
      <c r="K5619" s="88" t="s">
        <v>30</v>
      </c>
    </row>
    <row r="5620" s="47" customFormat="1" ht="34.5" spans="1:11">
      <c r="A5620" s="35">
        <v>5590</v>
      </c>
      <c r="B5620" s="5" t="s">
        <v>837</v>
      </c>
      <c r="C5620" s="83" t="s">
        <v>2166</v>
      </c>
      <c r="D5620" s="6" t="s">
        <v>6694</v>
      </c>
      <c r="E5620" s="40" t="s">
        <v>6702</v>
      </c>
      <c r="F5620" s="40" t="s">
        <v>6703</v>
      </c>
      <c r="G5620" s="6"/>
      <c r="H5620" s="40" t="s">
        <v>5588</v>
      </c>
      <c r="I5620" s="40" t="s">
        <v>3272</v>
      </c>
      <c r="J5620" s="40" t="s">
        <v>5805</v>
      </c>
      <c r="K5620" s="87" t="s">
        <v>30</v>
      </c>
    </row>
    <row r="5621" s="47" customFormat="1" ht="34.5" spans="1:12">
      <c r="A5621" s="35">
        <v>5591</v>
      </c>
      <c r="B5621" s="5" t="s">
        <v>837</v>
      </c>
      <c r="C5621" s="83" t="s">
        <v>2166</v>
      </c>
      <c r="D5621" s="6" t="s">
        <v>6694</v>
      </c>
      <c r="E5621" s="40" t="s">
        <v>6704</v>
      </c>
      <c r="F5621" s="40" t="s">
        <v>6705</v>
      </c>
      <c r="G5621" s="6"/>
      <c r="H5621" s="40" t="s">
        <v>5588</v>
      </c>
      <c r="I5621" s="42" t="s">
        <v>6698</v>
      </c>
      <c r="J5621" s="40" t="s">
        <v>5805</v>
      </c>
      <c r="K5621" s="87" t="s">
        <v>30</v>
      </c>
      <c r="L5621" s="47" t="s">
        <v>4857</v>
      </c>
    </row>
    <row r="5622" s="47" customFormat="1" ht="34.5" spans="1:11">
      <c r="A5622" s="35">
        <v>5592</v>
      </c>
      <c r="B5622" s="5" t="s">
        <v>837</v>
      </c>
      <c r="C5622" s="83" t="s">
        <v>2166</v>
      </c>
      <c r="D5622" s="6" t="s">
        <v>6694</v>
      </c>
      <c r="E5622" s="40" t="s">
        <v>6706</v>
      </c>
      <c r="F5622" s="40" t="s">
        <v>6707</v>
      </c>
      <c r="G5622" s="6"/>
      <c r="H5622" s="40" t="s">
        <v>5588</v>
      </c>
      <c r="I5622" s="40" t="s">
        <v>3272</v>
      </c>
      <c r="J5622" s="40" t="s">
        <v>5805</v>
      </c>
      <c r="K5622" s="87" t="s">
        <v>30</v>
      </c>
    </row>
    <row r="5623" s="47" customFormat="1" ht="34.5" spans="1:11">
      <c r="A5623" s="35">
        <v>5593</v>
      </c>
      <c r="B5623" s="5" t="s">
        <v>837</v>
      </c>
      <c r="C5623" s="83" t="s">
        <v>2166</v>
      </c>
      <c r="D5623" s="6" t="s">
        <v>6694</v>
      </c>
      <c r="E5623" s="40" t="s">
        <v>6708</v>
      </c>
      <c r="F5623" s="40" t="s">
        <v>6709</v>
      </c>
      <c r="G5623" s="6"/>
      <c r="H5623" s="29" t="s">
        <v>3097</v>
      </c>
      <c r="I5623" s="40" t="s">
        <v>3272</v>
      </c>
      <c r="J5623" s="40" t="s">
        <v>5805</v>
      </c>
      <c r="K5623" s="87" t="s">
        <v>30</v>
      </c>
    </row>
    <row r="5624" s="47" customFormat="1" ht="34.5" spans="1:11">
      <c r="A5624" s="35">
        <v>5594</v>
      </c>
      <c r="B5624" s="5" t="s">
        <v>837</v>
      </c>
      <c r="C5624" s="83" t="s">
        <v>2166</v>
      </c>
      <c r="D5624" s="6" t="s">
        <v>6694</v>
      </c>
      <c r="E5624" s="40" t="s">
        <v>6710</v>
      </c>
      <c r="F5624" s="40" t="s">
        <v>6710</v>
      </c>
      <c r="G5624" s="6"/>
      <c r="H5624" s="40" t="s">
        <v>5588</v>
      </c>
      <c r="I5624" s="40" t="s">
        <v>3272</v>
      </c>
      <c r="J5624" s="40" t="s">
        <v>5805</v>
      </c>
      <c r="K5624" s="87" t="s">
        <v>30</v>
      </c>
    </row>
    <row r="5625" s="47" customFormat="1" ht="34.5" spans="1:11">
      <c r="A5625" s="35">
        <v>5595</v>
      </c>
      <c r="B5625" s="5" t="s">
        <v>837</v>
      </c>
      <c r="C5625" s="83" t="s">
        <v>2166</v>
      </c>
      <c r="D5625" s="6" t="s">
        <v>6694</v>
      </c>
      <c r="E5625" s="40" t="s">
        <v>6711</v>
      </c>
      <c r="F5625" s="40" t="s">
        <v>6711</v>
      </c>
      <c r="G5625" s="6"/>
      <c r="H5625" s="40" t="s">
        <v>5588</v>
      </c>
      <c r="I5625" s="40" t="s">
        <v>3272</v>
      </c>
      <c r="J5625" s="40" t="s">
        <v>5805</v>
      </c>
      <c r="K5625" s="87" t="s">
        <v>30</v>
      </c>
    </row>
    <row r="5626" s="47" customFormat="1" ht="66" spans="1:12">
      <c r="A5626" s="35">
        <v>5596</v>
      </c>
      <c r="B5626" s="5" t="s">
        <v>837</v>
      </c>
      <c r="C5626" s="83" t="s">
        <v>2166</v>
      </c>
      <c r="D5626" s="6" t="s">
        <v>6694</v>
      </c>
      <c r="E5626" s="40" t="s">
        <v>4202</v>
      </c>
      <c r="F5626" s="40" t="s">
        <v>6712</v>
      </c>
      <c r="G5626" s="6"/>
      <c r="H5626" s="40" t="s">
        <v>5588</v>
      </c>
      <c r="I5626" s="42" t="s">
        <v>6713</v>
      </c>
      <c r="J5626" s="40" t="s">
        <v>5805</v>
      </c>
      <c r="K5626" s="144" t="s">
        <v>30</v>
      </c>
      <c r="L5626" s="47" t="s">
        <v>4857</v>
      </c>
    </row>
    <row r="5627" s="47" customFormat="1" ht="66" spans="1:12">
      <c r="A5627" s="35">
        <v>5597</v>
      </c>
      <c r="B5627" s="5" t="s">
        <v>837</v>
      </c>
      <c r="C5627" s="83" t="s">
        <v>2166</v>
      </c>
      <c r="D5627" s="6" t="s">
        <v>6694</v>
      </c>
      <c r="E5627" s="40" t="s">
        <v>5820</v>
      </c>
      <c r="F5627" s="40" t="s">
        <v>5820</v>
      </c>
      <c r="G5627" s="6"/>
      <c r="H5627" s="40" t="s">
        <v>5588</v>
      </c>
      <c r="I5627" s="42" t="s">
        <v>6713</v>
      </c>
      <c r="J5627" s="40" t="s">
        <v>5805</v>
      </c>
      <c r="K5627" s="88" t="s">
        <v>30</v>
      </c>
      <c r="L5627" s="47" t="s">
        <v>4857</v>
      </c>
    </row>
    <row r="5628" s="47" customFormat="1" ht="66" spans="1:12">
      <c r="A5628" s="35">
        <v>5598</v>
      </c>
      <c r="B5628" s="5" t="s">
        <v>837</v>
      </c>
      <c r="C5628" s="83" t="s">
        <v>2166</v>
      </c>
      <c r="D5628" s="6" t="s">
        <v>6694</v>
      </c>
      <c r="E5628" s="40" t="s">
        <v>6714</v>
      </c>
      <c r="F5628" s="40" t="s">
        <v>6714</v>
      </c>
      <c r="G5628" s="6"/>
      <c r="H5628" s="40" t="s">
        <v>5588</v>
      </c>
      <c r="I5628" s="42" t="s">
        <v>6713</v>
      </c>
      <c r="J5628" s="40" t="s">
        <v>5805</v>
      </c>
      <c r="K5628" s="88" t="s">
        <v>30</v>
      </c>
      <c r="L5628" s="47" t="s">
        <v>4857</v>
      </c>
    </row>
    <row r="5629" s="47" customFormat="1" ht="66" spans="1:12">
      <c r="A5629" s="35">
        <v>5599</v>
      </c>
      <c r="B5629" s="5" t="s">
        <v>837</v>
      </c>
      <c r="C5629" s="83" t="s">
        <v>2166</v>
      </c>
      <c r="D5629" s="6" t="s">
        <v>6694</v>
      </c>
      <c r="E5629" s="40" t="s">
        <v>6715</v>
      </c>
      <c r="F5629" s="40" t="s">
        <v>6716</v>
      </c>
      <c r="G5629" s="6"/>
      <c r="H5629" s="40" t="s">
        <v>5588</v>
      </c>
      <c r="I5629" s="42" t="s">
        <v>6713</v>
      </c>
      <c r="J5629" s="40" t="s">
        <v>5805</v>
      </c>
      <c r="K5629" s="144" t="s">
        <v>30</v>
      </c>
      <c r="L5629" s="47" t="s">
        <v>4857</v>
      </c>
    </row>
    <row r="5630" s="47" customFormat="1" ht="66" spans="1:12">
      <c r="A5630" s="35">
        <v>5600</v>
      </c>
      <c r="B5630" s="5" t="s">
        <v>837</v>
      </c>
      <c r="C5630" s="83" t="s">
        <v>2166</v>
      </c>
      <c r="D5630" s="6" t="s">
        <v>6694</v>
      </c>
      <c r="E5630" s="40" t="s">
        <v>5827</v>
      </c>
      <c r="F5630" s="40" t="s">
        <v>6717</v>
      </c>
      <c r="G5630" s="6"/>
      <c r="H5630" s="40" t="s">
        <v>5588</v>
      </c>
      <c r="I5630" s="42" t="s">
        <v>6713</v>
      </c>
      <c r="J5630" s="40" t="s">
        <v>5805</v>
      </c>
      <c r="K5630" s="164" t="s">
        <v>30</v>
      </c>
      <c r="L5630" s="47" t="s">
        <v>4857</v>
      </c>
    </row>
    <row r="5631" s="47" customFormat="1" ht="66" spans="1:12">
      <c r="A5631" s="35">
        <v>5601</v>
      </c>
      <c r="B5631" s="5" t="s">
        <v>837</v>
      </c>
      <c r="C5631" s="83" t="s">
        <v>2166</v>
      </c>
      <c r="D5631" s="6" t="s">
        <v>6694</v>
      </c>
      <c r="E5631" s="40" t="s">
        <v>6718</v>
      </c>
      <c r="F5631" s="40" t="s">
        <v>6719</v>
      </c>
      <c r="G5631" s="6"/>
      <c r="H5631" s="40" t="s">
        <v>5588</v>
      </c>
      <c r="I5631" s="42" t="s">
        <v>6713</v>
      </c>
      <c r="J5631" s="40" t="s">
        <v>5805</v>
      </c>
      <c r="K5631" s="164" t="s">
        <v>30</v>
      </c>
      <c r="L5631" s="47" t="s">
        <v>4857</v>
      </c>
    </row>
    <row r="5632" s="47" customFormat="1" ht="66" spans="1:12">
      <c r="A5632" s="35">
        <v>5602</v>
      </c>
      <c r="B5632" s="5" t="s">
        <v>837</v>
      </c>
      <c r="C5632" s="83" t="s">
        <v>2166</v>
      </c>
      <c r="D5632" s="6" t="s">
        <v>6694</v>
      </c>
      <c r="E5632" s="40" t="s">
        <v>6720</v>
      </c>
      <c r="F5632" s="40" t="s">
        <v>6721</v>
      </c>
      <c r="G5632" s="6"/>
      <c r="H5632" s="40" t="s">
        <v>5588</v>
      </c>
      <c r="I5632" s="42" t="s">
        <v>6713</v>
      </c>
      <c r="J5632" s="40" t="s">
        <v>5805</v>
      </c>
      <c r="K5632" s="88" t="s">
        <v>30</v>
      </c>
      <c r="L5632" s="47" t="s">
        <v>4857</v>
      </c>
    </row>
    <row r="5633" s="47" customFormat="1" ht="66" spans="1:12">
      <c r="A5633" s="35">
        <v>5603</v>
      </c>
      <c r="B5633" s="5" t="s">
        <v>837</v>
      </c>
      <c r="C5633" s="83" t="s">
        <v>2166</v>
      </c>
      <c r="D5633" s="6" t="s">
        <v>6694</v>
      </c>
      <c r="E5633" s="40" t="s">
        <v>6722</v>
      </c>
      <c r="F5633" s="40" t="s">
        <v>6723</v>
      </c>
      <c r="G5633" s="6"/>
      <c r="H5633" s="40" t="s">
        <v>5588</v>
      </c>
      <c r="I5633" s="42" t="s">
        <v>6713</v>
      </c>
      <c r="J5633" s="40" t="s">
        <v>5805</v>
      </c>
      <c r="K5633" s="88" t="s">
        <v>30</v>
      </c>
      <c r="L5633" s="47" t="s">
        <v>4857</v>
      </c>
    </row>
    <row r="5634" s="47" customFormat="1" ht="34.5" spans="1:11">
      <c r="A5634" s="35">
        <v>5604</v>
      </c>
      <c r="B5634" s="5" t="s">
        <v>837</v>
      </c>
      <c r="C5634" s="83" t="s">
        <v>5561</v>
      </c>
      <c r="D5634" s="6" t="s">
        <v>2223</v>
      </c>
      <c r="E5634" s="6" t="s">
        <v>6724</v>
      </c>
      <c r="F5634" s="6" t="s">
        <v>6725</v>
      </c>
      <c r="G5634" s="6"/>
      <c r="H5634" s="40" t="s">
        <v>5588</v>
      </c>
      <c r="I5634" s="40" t="s">
        <v>3272</v>
      </c>
      <c r="J5634" s="40" t="s">
        <v>29</v>
      </c>
      <c r="K5634" s="88" t="s">
        <v>30</v>
      </c>
    </row>
    <row r="5635" s="47" customFormat="1" ht="34.5" spans="1:11">
      <c r="A5635" s="35">
        <v>5605</v>
      </c>
      <c r="B5635" s="5" t="s">
        <v>837</v>
      </c>
      <c r="C5635" s="83" t="s">
        <v>5561</v>
      </c>
      <c r="D5635" s="6" t="s">
        <v>2223</v>
      </c>
      <c r="E5635" s="6" t="s">
        <v>6726</v>
      </c>
      <c r="F5635" s="6" t="s">
        <v>6727</v>
      </c>
      <c r="G5635" s="6"/>
      <c r="H5635" s="40" t="s">
        <v>5588</v>
      </c>
      <c r="I5635" s="40" t="s">
        <v>3272</v>
      </c>
      <c r="J5635" s="40" t="s">
        <v>29</v>
      </c>
      <c r="K5635" s="88" t="s">
        <v>30</v>
      </c>
    </row>
    <row r="5636" s="47" customFormat="1" ht="49.5" spans="1:11">
      <c r="A5636" s="35">
        <v>5606</v>
      </c>
      <c r="B5636" s="5" t="s">
        <v>837</v>
      </c>
      <c r="C5636" s="83" t="s">
        <v>5561</v>
      </c>
      <c r="D5636" s="6" t="s">
        <v>2223</v>
      </c>
      <c r="E5636" s="6" t="s">
        <v>6728</v>
      </c>
      <c r="F5636" s="6" t="s">
        <v>6729</v>
      </c>
      <c r="G5636" s="6"/>
      <c r="H5636" s="40" t="s">
        <v>5588</v>
      </c>
      <c r="I5636" s="40" t="s">
        <v>3272</v>
      </c>
      <c r="J5636" s="40" t="s">
        <v>29</v>
      </c>
      <c r="K5636" s="88" t="s">
        <v>30</v>
      </c>
    </row>
    <row r="5637" s="47" customFormat="1" ht="33" spans="1:11">
      <c r="A5637" s="35">
        <v>5607</v>
      </c>
      <c r="B5637" s="5" t="s">
        <v>837</v>
      </c>
      <c r="C5637" s="83" t="s">
        <v>5561</v>
      </c>
      <c r="D5637" s="6" t="s">
        <v>2223</v>
      </c>
      <c r="E5637" s="6" t="s">
        <v>6730</v>
      </c>
      <c r="F5637" s="6" t="s">
        <v>6731</v>
      </c>
      <c r="G5637" s="6"/>
      <c r="H5637" s="29" t="s">
        <v>3097</v>
      </c>
      <c r="I5637" s="40" t="s">
        <v>3272</v>
      </c>
      <c r="J5637" s="40" t="s">
        <v>29</v>
      </c>
      <c r="K5637" s="88" t="s">
        <v>30</v>
      </c>
    </row>
    <row r="5638" s="47" customFormat="1" ht="34.5" spans="1:11">
      <c r="A5638" s="35">
        <v>5608</v>
      </c>
      <c r="B5638" s="5" t="s">
        <v>837</v>
      </c>
      <c r="C5638" s="83" t="s">
        <v>5561</v>
      </c>
      <c r="D5638" s="6" t="s">
        <v>2223</v>
      </c>
      <c r="E5638" s="6" t="s">
        <v>6732</v>
      </c>
      <c r="F5638" s="6" t="s">
        <v>6733</v>
      </c>
      <c r="G5638" s="6"/>
      <c r="H5638" s="40" t="s">
        <v>5588</v>
      </c>
      <c r="I5638" s="40" t="s">
        <v>3272</v>
      </c>
      <c r="J5638" s="40" t="s">
        <v>29</v>
      </c>
      <c r="K5638" s="87" t="s">
        <v>30</v>
      </c>
    </row>
    <row r="5639" s="47" customFormat="1" ht="34.5" spans="1:11">
      <c r="A5639" s="35">
        <v>5609</v>
      </c>
      <c r="B5639" s="5" t="s">
        <v>837</v>
      </c>
      <c r="C5639" s="83" t="s">
        <v>5561</v>
      </c>
      <c r="D5639" s="6" t="s">
        <v>2223</v>
      </c>
      <c r="E5639" s="6" t="s">
        <v>6734</v>
      </c>
      <c r="F5639" s="6" t="s">
        <v>6735</v>
      </c>
      <c r="G5639" s="6"/>
      <c r="H5639" s="40" t="s">
        <v>5588</v>
      </c>
      <c r="I5639" s="40" t="s">
        <v>3272</v>
      </c>
      <c r="J5639" s="40" t="s">
        <v>29</v>
      </c>
      <c r="K5639" s="87" t="s">
        <v>30</v>
      </c>
    </row>
    <row r="5640" s="47" customFormat="1" ht="49.5" spans="1:11">
      <c r="A5640" s="35">
        <v>5610</v>
      </c>
      <c r="B5640" s="5" t="s">
        <v>837</v>
      </c>
      <c r="C5640" s="83" t="s">
        <v>5561</v>
      </c>
      <c r="D5640" s="200" t="s">
        <v>2223</v>
      </c>
      <c r="E5640" s="200" t="s">
        <v>6736</v>
      </c>
      <c r="F5640" s="200" t="s">
        <v>6737</v>
      </c>
      <c r="G5640" s="200"/>
      <c r="H5640" s="201" t="s">
        <v>5588</v>
      </c>
      <c r="I5640" s="201" t="s">
        <v>3272</v>
      </c>
      <c r="J5640" s="40" t="s">
        <v>29</v>
      </c>
      <c r="K5640" s="87" t="s">
        <v>30</v>
      </c>
    </row>
    <row r="5641" s="47" customFormat="1" ht="33" spans="1:11">
      <c r="A5641" s="35">
        <v>5611</v>
      </c>
      <c r="B5641" s="5" t="s">
        <v>837</v>
      </c>
      <c r="C5641" s="83" t="s">
        <v>5561</v>
      </c>
      <c r="D5641" s="6" t="s">
        <v>2223</v>
      </c>
      <c r="E5641" s="6" t="s">
        <v>6738</v>
      </c>
      <c r="F5641" s="6" t="s">
        <v>6739</v>
      </c>
      <c r="G5641" s="6"/>
      <c r="H5641" s="29" t="s">
        <v>3097</v>
      </c>
      <c r="I5641" s="40" t="s">
        <v>3272</v>
      </c>
      <c r="J5641" s="40" t="s">
        <v>29</v>
      </c>
      <c r="K5641" s="87" t="s">
        <v>30</v>
      </c>
    </row>
    <row r="5642" s="47" customFormat="1" ht="33" spans="1:11">
      <c r="A5642" s="35">
        <v>5612</v>
      </c>
      <c r="B5642" s="5" t="s">
        <v>837</v>
      </c>
      <c r="C5642" s="83" t="s">
        <v>5561</v>
      </c>
      <c r="D5642" s="202" t="s">
        <v>2223</v>
      </c>
      <c r="E5642" s="202" t="s">
        <v>6740</v>
      </c>
      <c r="F5642" s="202" t="s">
        <v>6741</v>
      </c>
      <c r="G5642" s="202"/>
      <c r="H5642" s="41" t="s">
        <v>3267</v>
      </c>
      <c r="I5642" s="41" t="s">
        <v>3272</v>
      </c>
      <c r="J5642" s="40" t="s">
        <v>29</v>
      </c>
      <c r="K5642" s="88" t="s">
        <v>30</v>
      </c>
    </row>
    <row r="5643" s="47" customFormat="1" ht="33" spans="1:11">
      <c r="A5643" s="35">
        <v>5613</v>
      </c>
      <c r="B5643" s="5" t="s">
        <v>837</v>
      </c>
      <c r="C5643" s="83" t="s">
        <v>5561</v>
      </c>
      <c r="D5643" s="200" t="s">
        <v>2223</v>
      </c>
      <c r="E5643" s="200" t="s">
        <v>6742</v>
      </c>
      <c r="F5643" s="200" t="s">
        <v>6743</v>
      </c>
      <c r="G5643" s="200"/>
      <c r="H5643" s="201" t="s">
        <v>3267</v>
      </c>
      <c r="I5643" s="201" t="s">
        <v>3272</v>
      </c>
      <c r="J5643" s="40" t="s">
        <v>29</v>
      </c>
      <c r="K5643" s="88" t="s">
        <v>30</v>
      </c>
    </row>
    <row r="5644" s="47" customFormat="1" ht="33" spans="1:11">
      <c r="A5644" s="35">
        <v>5614</v>
      </c>
      <c r="B5644" s="5" t="s">
        <v>837</v>
      </c>
      <c r="C5644" s="83" t="s">
        <v>5561</v>
      </c>
      <c r="D5644" s="6" t="s">
        <v>2223</v>
      </c>
      <c r="E5644" s="6" t="s">
        <v>6744</v>
      </c>
      <c r="F5644" s="6" t="s">
        <v>6745</v>
      </c>
      <c r="G5644" s="6"/>
      <c r="H5644" s="29" t="s">
        <v>3097</v>
      </c>
      <c r="I5644" s="40" t="s">
        <v>3272</v>
      </c>
      <c r="J5644" s="40" t="s">
        <v>29</v>
      </c>
      <c r="K5644" s="88" t="s">
        <v>30</v>
      </c>
    </row>
    <row r="5645" s="47" customFormat="1" ht="33" spans="1:11">
      <c r="A5645" s="35">
        <v>5615</v>
      </c>
      <c r="B5645" s="5" t="s">
        <v>837</v>
      </c>
      <c r="C5645" s="83" t="s">
        <v>5561</v>
      </c>
      <c r="D5645" s="6" t="s">
        <v>2223</v>
      </c>
      <c r="E5645" s="6" t="s">
        <v>6746</v>
      </c>
      <c r="F5645" s="6" t="s">
        <v>6746</v>
      </c>
      <c r="G5645" s="6"/>
      <c r="H5645" s="29" t="s">
        <v>3097</v>
      </c>
      <c r="I5645" s="40" t="s">
        <v>3272</v>
      </c>
      <c r="J5645" s="40" t="s">
        <v>29</v>
      </c>
      <c r="K5645" s="88" t="s">
        <v>30</v>
      </c>
    </row>
    <row r="5646" s="47" customFormat="1" ht="49.5" spans="1:11">
      <c r="A5646" s="35">
        <v>5616</v>
      </c>
      <c r="B5646" s="5" t="s">
        <v>837</v>
      </c>
      <c r="C5646" s="83" t="s">
        <v>5561</v>
      </c>
      <c r="D5646" s="204" t="s">
        <v>2223</v>
      </c>
      <c r="E5646" s="204" t="s">
        <v>6747</v>
      </c>
      <c r="F5646" s="204" t="s">
        <v>6748</v>
      </c>
      <c r="G5646" s="204"/>
      <c r="H5646" s="205" t="s">
        <v>3267</v>
      </c>
      <c r="I5646" s="205" t="s">
        <v>3272</v>
      </c>
      <c r="J5646" s="40" t="s">
        <v>29</v>
      </c>
      <c r="K5646" s="88" t="s">
        <v>30</v>
      </c>
    </row>
    <row r="5647" s="47" customFormat="1" ht="33" spans="1:11">
      <c r="A5647" s="35">
        <v>5617</v>
      </c>
      <c r="B5647" s="5" t="s">
        <v>837</v>
      </c>
      <c r="C5647" s="83" t="s">
        <v>5561</v>
      </c>
      <c r="D5647" s="6" t="s">
        <v>2223</v>
      </c>
      <c r="E5647" s="6" t="s">
        <v>6749</v>
      </c>
      <c r="F5647" s="6" t="s">
        <v>6750</v>
      </c>
      <c r="G5647" s="6"/>
      <c r="H5647" s="29" t="s">
        <v>3097</v>
      </c>
      <c r="I5647" s="40" t="s">
        <v>3272</v>
      </c>
      <c r="J5647" s="40" t="s">
        <v>29</v>
      </c>
      <c r="K5647" s="88" t="s">
        <v>30</v>
      </c>
    </row>
    <row r="5648" s="47" customFormat="1" ht="33" spans="1:11">
      <c r="A5648" s="35">
        <v>5618</v>
      </c>
      <c r="B5648" s="5" t="s">
        <v>837</v>
      </c>
      <c r="C5648" s="83" t="s">
        <v>5561</v>
      </c>
      <c r="D5648" s="204" t="s">
        <v>2223</v>
      </c>
      <c r="E5648" s="204" t="s">
        <v>6751</v>
      </c>
      <c r="F5648" s="204" t="s">
        <v>6752</v>
      </c>
      <c r="G5648" s="204"/>
      <c r="H5648" s="205" t="s">
        <v>3267</v>
      </c>
      <c r="I5648" s="205" t="s">
        <v>3272</v>
      </c>
      <c r="J5648" s="40" t="s">
        <v>29</v>
      </c>
      <c r="K5648" s="87" t="s">
        <v>30</v>
      </c>
    </row>
    <row r="5649" s="47" customFormat="1" ht="33" spans="1:11">
      <c r="A5649" s="35">
        <v>5619</v>
      </c>
      <c r="B5649" s="5" t="s">
        <v>837</v>
      </c>
      <c r="C5649" s="83" t="s">
        <v>5561</v>
      </c>
      <c r="D5649" s="6" t="s">
        <v>2223</v>
      </c>
      <c r="E5649" s="6" t="s">
        <v>6753</v>
      </c>
      <c r="F5649" s="6" t="s">
        <v>6753</v>
      </c>
      <c r="G5649" s="6"/>
      <c r="H5649" s="29" t="s">
        <v>3097</v>
      </c>
      <c r="I5649" s="40" t="s">
        <v>3272</v>
      </c>
      <c r="J5649" s="40" t="s">
        <v>29</v>
      </c>
      <c r="K5649" s="87" t="s">
        <v>30</v>
      </c>
    </row>
    <row r="5650" s="47" customFormat="1" ht="49.5" spans="1:11">
      <c r="A5650" s="35">
        <v>5620</v>
      </c>
      <c r="B5650" s="5" t="s">
        <v>837</v>
      </c>
      <c r="C5650" s="83" t="s">
        <v>5561</v>
      </c>
      <c r="D5650" s="6" t="s">
        <v>2223</v>
      </c>
      <c r="E5650" s="6" t="s">
        <v>6754</v>
      </c>
      <c r="F5650" s="6" t="s">
        <v>6755</v>
      </c>
      <c r="G5650" s="6"/>
      <c r="H5650" s="29" t="s">
        <v>3097</v>
      </c>
      <c r="I5650" s="40" t="s">
        <v>3272</v>
      </c>
      <c r="J5650" s="40" t="s">
        <v>29</v>
      </c>
      <c r="K5650" s="87" t="s">
        <v>30</v>
      </c>
    </row>
    <row r="5651" s="47" customFormat="1" ht="33" spans="1:11">
      <c r="A5651" s="35">
        <v>5621</v>
      </c>
      <c r="B5651" s="5" t="s">
        <v>837</v>
      </c>
      <c r="C5651" s="83" t="s">
        <v>5561</v>
      </c>
      <c r="D5651" s="202" t="s">
        <v>2224</v>
      </c>
      <c r="E5651" s="202" t="s">
        <v>6756</v>
      </c>
      <c r="F5651" s="202" t="s">
        <v>6757</v>
      </c>
      <c r="G5651" s="202"/>
      <c r="H5651" s="41" t="s">
        <v>3267</v>
      </c>
      <c r="I5651" s="41" t="s">
        <v>3272</v>
      </c>
      <c r="J5651" s="40" t="s">
        <v>29</v>
      </c>
      <c r="K5651" s="88" t="s">
        <v>30</v>
      </c>
    </row>
    <row r="5652" s="47" customFormat="1" ht="33" spans="1:11">
      <c r="A5652" s="35">
        <v>5622</v>
      </c>
      <c r="B5652" s="5" t="s">
        <v>837</v>
      </c>
      <c r="C5652" s="83" t="s">
        <v>5561</v>
      </c>
      <c r="D5652" s="6" t="s">
        <v>2224</v>
      </c>
      <c r="E5652" s="6" t="s">
        <v>6758</v>
      </c>
      <c r="F5652" s="6" t="s">
        <v>6759</v>
      </c>
      <c r="G5652" s="6"/>
      <c r="H5652" s="40" t="s">
        <v>3267</v>
      </c>
      <c r="I5652" s="40" t="s">
        <v>3272</v>
      </c>
      <c r="J5652" s="40" t="s">
        <v>29</v>
      </c>
      <c r="K5652" s="88" t="s">
        <v>30</v>
      </c>
    </row>
    <row r="5653" s="47" customFormat="1" ht="33" spans="1:11">
      <c r="A5653" s="35">
        <v>5623</v>
      </c>
      <c r="B5653" s="5" t="s">
        <v>837</v>
      </c>
      <c r="C5653" s="83" t="s">
        <v>5561</v>
      </c>
      <c r="D5653" s="200" t="s">
        <v>2224</v>
      </c>
      <c r="E5653" s="200" t="s">
        <v>6760</v>
      </c>
      <c r="F5653" s="200" t="s">
        <v>6761</v>
      </c>
      <c r="G5653" s="200"/>
      <c r="H5653" s="201" t="s">
        <v>3267</v>
      </c>
      <c r="I5653" s="201" t="s">
        <v>3272</v>
      </c>
      <c r="J5653" s="40" t="s">
        <v>29</v>
      </c>
      <c r="K5653" s="88" t="s">
        <v>30</v>
      </c>
    </row>
    <row r="5654" s="47" customFormat="1" ht="33" spans="1:11">
      <c r="A5654" s="35">
        <v>5624</v>
      </c>
      <c r="B5654" s="5" t="s">
        <v>837</v>
      </c>
      <c r="C5654" s="83" t="s">
        <v>5561</v>
      </c>
      <c r="D5654" s="6" t="s">
        <v>2224</v>
      </c>
      <c r="E5654" s="6" t="s">
        <v>6762</v>
      </c>
      <c r="F5654" s="6" t="s">
        <v>6763</v>
      </c>
      <c r="G5654" s="6"/>
      <c r="H5654" s="29" t="s">
        <v>3097</v>
      </c>
      <c r="I5654" s="40" t="s">
        <v>3272</v>
      </c>
      <c r="J5654" s="40" t="s">
        <v>29</v>
      </c>
      <c r="K5654" s="88" t="s">
        <v>30</v>
      </c>
    </row>
    <row r="5655" s="47" customFormat="1" ht="49.5" spans="1:11">
      <c r="A5655" s="35">
        <v>5625</v>
      </c>
      <c r="B5655" s="5" t="s">
        <v>837</v>
      </c>
      <c r="C5655" s="83" t="s">
        <v>5561</v>
      </c>
      <c r="D5655" s="202" t="s">
        <v>2225</v>
      </c>
      <c r="E5655" s="202" t="s">
        <v>6764</v>
      </c>
      <c r="F5655" s="202" t="s">
        <v>6765</v>
      </c>
      <c r="G5655" s="202"/>
      <c r="H5655" s="41" t="s">
        <v>5588</v>
      </c>
      <c r="I5655" s="41" t="s">
        <v>3272</v>
      </c>
      <c r="J5655" s="40" t="s">
        <v>29</v>
      </c>
      <c r="K5655" s="90" t="s">
        <v>30</v>
      </c>
    </row>
    <row r="5656" s="47" customFormat="1" ht="49.5" spans="1:11">
      <c r="A5656" s="35">
        <v>5626</v>
      </c>
      <c r="B5656" s="5" t="s">
        <v>837</v>
      </c>
      <c r="C5656" s="83" t="s">
        <v>5561</v>
      </c>
      <c r="D5656" s="6" t="s">
        <v>2225</v>
      </c>
      <c r="E5656" s="6" t="s">
        <v>6766</v>
      </c>
      <c r="F5656" s="6" t="s">
        <v>6767</v>
      </c>
      <c r="G5656" s="6"/>
      <c r="H5656" s="40" t="s">
        <v>5588</v>
      </c>
      <c r="I5656" s="40" t="s">
        <v>3272</v>
      </c>
      <c r="J5656" s="40" t="s">
        <v>29</v>
      </c>
      <c r="K5656" s="90" t="s">
        <v>30</v>
      </c>
    </row>
    <row r="5657" s="47" customFormat="1" ht="49.5" spans="1:11">
      <c r="A5657" s="35">
        <v>5627</v>
      </c>
      <c r="B5657" s="5" t="s">
        <v>837</v>
      </c>
      <c r="C5657" s="83" t="s">
        <v>5561</v>
      </c>
      <c r="D5657" s="6" t="s">
        <v>2225</v>
      </c>
      <c r="E5657" s="6" t="s">
        <v>6768</v>
      </c>
      <c r="F5657" s="6" t="s">
        <v>6769</v>
      </c>
      <c r="G5657" s="6"/>
      <c r="H5657" s="40" t="s">
        <v>5588</v>
      </c>
      <c r="I5657" s="40" t="s">
        <v>3272</v>
      </c>
      <c r="J5657" s="40" t="s">
        <v>29</v>
      </c>
      <c r="K5657" s="90" t="s">
        <v>30</v>
      </c>
    </row>
    <row r="5658" s="47" customFormat="1" ht="49.5" spans="1:11">
      <c r="A5658" s="35">
        <v>5628</v>
      </c>
      <c r="B5658" s="5" t="s">
        <v>837</v>
      </c>
      <c r="C5658" s="83" t="s">
        <v>5561</v>
      </c>
      <c r="D5658" s="200" t="s">
        <v>2225</v>
      </c>
      <c r="E5658" s="200" t="s">
        <v>6770</v>
      </c>
      <c r="F5658" s="200" t="s">
        <v>6771</v>
      </c>
      <c r="G5658" s="200"/>
      <c r="H5658" s="201" t="s">
        <v>5588</v>
      </c>
      <c r="I5658" s="201" t="s">
        <v>3272</v>
      </c>
      <c r="J5658" s="40" t="s">
        <v>29</v>
      </c>
      <c r="K5658" s="90" t="s">
        <v>30</v>
      </c>
    </row>
    <row r="5659" s="47" customFormat="1" ht="33" spans="1:11">
      <c r="A5659" s="35">
        <v>5629</v>
      </c>
      <c r="B5659" s="5" t="s">
        <v>837</v>
      </c>
      <c r="C5659" s="83" t="s">
        <v>5561</v>
      </c>
      <c r="D5659" s="6" t="s">
        <v>2225</v>
      </c>
      <c r="E5659" s="6" t="s">
        <v>6772</v>
      </c>
      <c r="F5659" s="6" t="s">
        <v>6773</v>
      </c>
      <c r="G5659" s="6"/>
      <c r="H5659" s="29" t="s">
        <v>3097</v>
      </c>
      <c r="I5659" s="40" t="s">
        <v>3272</v>
      </c>
      <c r="J5659" s="40" t="s">
        <v>29</v>
      </c>
      <c r="K5659" s="90" t="s">
        <v>30</v>
      </c>
    </row>
    <row r="5660" s="47" customFormat="1" ht="33" spans="1:11">
      <c r="A5660" s="35">
        <v>5630</v>
      </c>
      <c r="B5660" s="5" t="s">
        <v>837</v>
      </c>
      <c r="C5660" s="83" t="s">
        <v>5561</v>
      </c>
      <c r="D5660" s="6" t="s">
        <v>2226</v>
      </c>
      <c r="E5660" s="6" t="s">
        <v>6774</v>
      </c>
      <c r="F5660" s="6" t="s">
        <v>6775</v>
      </c>
      <c r="G5660" s="6"/>
      <c r="H5660" s="29" t="s">
        <v>3097</v>
      </c>
      <c r="I5660" s="40" t="s">
        <v>3272</v>
      </c>
      <c r="J5660" s="40" t="s">
        <v>29</v>
      </c>
      <c r="K5660" s="88" t="s">
        <v>30</v>
      </c>
    </row>
    <row r="5661" s="47" customFormat="1" ht="33" spans="1:11">
      <c r="A5661" s="35">
        <v>5631</v>
      </c>
      <c r="B5661" s="5" t="s">
        <v>837</v>
      </c>
      <c r="C5661" s="83" t="s">
        <v>5561</v>
      </c>
      <c r="D5661" s="6" t="s">
        <v>2226</v>
      </c>
      <c r="E5661" s="6" t="s">
        <v>6776</v>
      </c>
      <c r="F5661" s="6" t="s">
        <v>6777</v>
      </c>
      <c r="G5661" s="6"/>
      <c r="H5661" s="29" t="s">
        <v>3097</v>
      </c>
      <c r="I5661" s="40" t="s">
        <v>3272</v>
      </c>
      <c r="J5661" s="40" t="s">
        <v>29</v>
      </c>
      <c r="K5661" s="88" t="s">
        <v>30</v>
      </c>
    </row>
    <row r="5662" s="47" customFormat="1" ht="33" spans="1:11">
      <c r="A5662" s="35">
        <v>5632</v>
      </c>
      <c r="B5662" s="5" t="s">
        <v>837</v>
      </c>
      <c r="C5662" s="83" t="s">
        <v>5561</v>
      </c>
      <c r="D5662" s="6" t="s">
        <v>2226</v>
      </c>
      <c r="E5662" s="6" t="s">
        <v>6778</v>
      </c>
      <c r="F5662" s="6" t="s">
        <v>6779</v>
      </c>
      <c r="G5662" s="6"/>
      <c r="H5662" s="29" t="s">
        <v>3097</v>
      </c>
      <c r="I5662" s="40" t="s">
        <v>3272</v>
      </c>
      <c r="J5662" s="40" t="s">
        <v>29</v>
      </c>
      <c r="K5662" s="88" t="s">
        <v>30</v>
      </c>
    </row>
    <row r="5663" s="47" customFormat="1" ht="49.5" spans="1:11">
      <c r="A5663" s="35">
        <v>5633</v>
      </c>
      <c r="B5663" s="5" t="s">
        <v>837</v>
      </c>
      <c r="C5663" s="83" t="s">
        <v>5794</v>
      </c>
      <c r="D5663" s="202" t="s">
        <v>2213</v>
      </c>
      <c r="E5663" s="202" t="s">
        <v>6780</v>
      </c>
      <c r="F5663" s="202" t="s">
        <v>6780</v>
      </c>
      <c r="G5663" s="202"/>
      <c r="H5663" s="41" t="s">
        <v>5588</v>
      </c>
      <c r="I5663" s="41" t="s">
        <v>3272</v>
      </c>
      <c r="J5663" s="40" t="s">
        <v>29</v>
      </c>
      <c r="K5663" s="87" t="s">
        <v>30</v>
      </c>
    </row>
    <row r="5664" s="47" customFormat="1" ht="49.5" spans="1:11">
      <c r="A5664" s="35">
        <v>5634</v>
      </c>
      <c r="B5664" s="5" t="s">
        <v>837</v>
      </c>
      <c r="C5664" s="83" t="s">
        <v>5794</v>
      </c>
      <c r="D5664" s="6" t="s">
        <v>2213</v>
      </c>
      <c r="E5664" s="6" t="s">
        <v>6781</v>
      </c>
      <c r="F5664" s="6" t="s">
        <v>6781</v>
      </c>
      <c r="G5664" s="6"/>
      <c r="H5664" s="40" t="s">
        <v>5588</v>
      </c>
      <c r="I5664" s="40" t="s">
        <v>3272</v>
      </c>
      <c r="J5664" s="40" t="s">
        <v>29</v>
      </c>
      <c r="K5664" s="87" t="s">
        <v>30</v>
      </c>
    </row>
    <row r="5665" s="47" customFormat="1" ht="49.5" spans="1:11">
      <c r="A5665" s="35">
        <v>5635</v>
      </c>
      <c r="B5665" s="5" t="s">
        <v>837</v>
      </c>
      <c r="C5665" s="83" t="s">
        <v>5794</v>
      </c>
      <c r="D5665" s="6" t="s">
        <v>2213</v>
      </c>
      <c r="E5665" s="6" t="s">
        <v>6782</v>
      </c>
      <c r="F5665" s="6" t="s">
        <v>6782</v>
      </c>
      <c r="G5665" s="6"/>
      <c r="H5665" s="40" t="s">
        <v>5588</v>
      </c>
      <c r="I5665" s="40" t="s">
        <v>3272</v>
      </c>
      <c r="J5665" s="40" t="s">
        <v>29</v>
      </c>
      <c r="K5665" s="87" t="s">
        <v>30</v>
      </c>
    </row>
    <row r="5666" s="47" customFormat="1" ht="49.5" spans="1:11">
      <c r="A5666" s="35">
        <v>5636</v>
      </c>
      <c r="B5666" s="5" t="s">
        <v>837</v>
      </c>
      <c r="C5666" s="83" t="s">
        <v>5794</v>
      </c>
      <c r="D5666" s="6" t="s">
        <v>2213</v>
      </c>
      <c r="E5666" s="6" t="s">
        <v>6783</v>
      </c>
      <c r="F5666" s="6" t="s">
        <v>6783</v>
      </c>
      <c r="G5666" s="6"/>
      <c r="H5666" s="40" t="s">
        <v>5588</v>
      </c>
      <c r="I5666" s="40" t="s">
        <v>3272</v>
      </c>
      <c r="J5666" s="40" t="s">
        <v>29</v>
      </c>
      <c r="K5666" s="87" t="s">
        <v>30</v>
      </c>
    </row>
    <row r="5667" s="47" customFormat="1" ht="49.5" spans="1:11">
      <c r="A5667" s="35">
        <v>5637</v>
      </c>
      <c r="B5667" s="5" t="s">
        <v>837</v>
      </c>
      <c r="C5667" s="83" t="s">
        <v>5794</v>
      </c>
      <c r="D5667" s="6" t="s">
        <v>2213</v>
      </c>
      <c r="E5667" s="6" t="s">
        <v>6784</v>
      </c>
      <c r="F5667" s="6" t="s">
        <v>6784</v>
      </c>
      <c r="G5667" s="6"/>
      <c r="H5667" s="40" t="s">
        <v>5588</v>
      </c>
      <c r="I5667" s="40" t="s">
        <v>3272</v>
      </c>
      <c r="J5667" s="40" t="s">
        <v>29</v>
      </c>
      <c r="K5667" s="87" t="s">
        <v>30</v>
      </c>
    </row>
    <row r="5668" s="47" customFormat="1" ht="49.5" spans="1:11">
      <c r="A5668" s="35">
        <v>5638</v>
      </c>
      <c r="B5668" s="5" t="s">
        <v>837</v>
      </c>
      <c r="C5668" s="83" t="s">
        <v>5794</v>
      </c>
      <c r="D5668" s="6" t="s">
        <v>2213</v>
      </c>
      <c r="E5668" s="6" t="s">
        <v>6785</v>
      </c>
      <c r="F5668" s="6" t="s">
        <v>6785</v>
      </c>
      <c r="G5668" s="6"/>
      <c r="H5668" s="40" t="s">
        <v>5588</v>
      </c>
      <c r="I5668" s="40" t="s">
        <v>3272</v>
      </c>
      <c r="J5668" s="40" t="s">
        <v>29</v>
      </c>
      <c r="K5668" s="87" t="s">
        <v>30</v>
      </c>
    </row>
    <row r="5669" s="47" customFormat="1" ht="132" spans="1:11">
      <c r="A5669" s="35">
        <v>5639</v>
      </c>
      <c r="B5669" s="5" t="s">
        <v>837</v>
      </c>
      <c r="C5669" s="83" t="s">
        <v>5794</v>
      </c>
      <c r="D5669" s="6" t="s">
        <v>2213</v>
      </c>
      <c r="E5669" s="6" t="s">
        <v>6786</v>
      </c>
      <c r="F5669" s="6"/>
      <c r="G5669" s="6"/>
      <c r="H5669" s="40" t="s">
        <v>5588</v>
      </c>
      <c r="I5669" s="40" t="s">
        <v>3272</v>
      </c>
      <c r="J5669" s="40" t="s">
        <v>29</v>
      </c>
      <c r="K5669" s="87" t="s">
        <v>30</v>
      </c>
    </row>
    <row r="5670" s="47" customFormat="1" ht="115.5" spans="1:11">
      <c r="A5670" s="35">
        <v>5640</v>
      </c>
      <c r="B5670" s="5" t="s">
        <v>837</v>
      </c>
      <c r="C5670" s="83" t="s">
        <v>5794</v>
      </c>
      <c r="D5670" s="6" t="s">
        <v>2213</v>
      </c>
      <c r="E5670" s="6" t="s">
        <v>6787</v>
      </c>
      <c r="F5670" s="6"/>
      <c r="G5670" s="6"/>
      <c r="H5670" s="40" t="s">
        <v>5588</v>
      </c>
      <c r="I5670" s="40" t="s">
        <v>3272</v>
      </c>
      <c r="J5670" s="40" t="s">
        <v>29</v>
      </c>
      <c r="K5670" s="87" t="s">
        <v>30</v>
      </c>
    </row>
    <row r="5671" s="47" customFormat="1" ht="17.25" spans="1:11">
      <c r="A5671" s="35">
        <v>5641</v>
      </c>
      <c r="B5671" s="5" t="s">
        <v>837</v>
      </c>
      <c r="C5671" s="83" t="s">
        <v>5561</v>
      </c>
      <c r="D5671" s="206" t="s">
        <v>2239</v>
      </c>
      <c r="E5671" s="206" t="s">
        <v>2310</v>
      </c>
      <c r="F5671" s="206" t="s">
        <v>6788</v>
      </c>
      <c r="G5671" s="40"/>
      <c r="H5671" s="29" t="s">
        <v>3271</v>
      </c>
      <c r="I5671" s="40" t="s">
        <v>3272</v>
      </c>
      <c r="J5671" s="40" t="s">
        <v>29</v>
      </c>
      <c r="K5671" s="42" t="s">
        <v>30</v>
      </c>
    </row>
    <row r="5672" s="47" customFormat="1" ht="17.25" spans="1:11">
      <c r="A5672" s="35">
        <v>5642</v>
      </c>
      <c r="B5672" s="5" t="s">
        <v>837</v>
      </c>
      <c r="C5672" s="83" t="s">
        <v>5561</v>
      </c>
      <c r="D5672" s="206" t="s">
        <v>2239</v>
      </c>
      <c r="E5672" s="206" t="s">
        <v>1987</v>
      </c>
      <c r="F5672" s="206" t="s">
        <v>6789</v>
      </c>
      <c r="G5672" s="40" t="s">
        <v>4273</v>
      </c>
      <c r="H5672" s="40" t="s">
        <v>3271</v>
      </c>
      <c r="I5672" s="40" t="s">
        <v>3272</v>
      </c>
      <c r="J5672" s="40" t="s">
        <v>29</v>
      </c>
      <c r="K5672" s="195" t="s">
        <v>31</v>
      </c>
    </row>
    <row r="5673" s="47" customFormat="1" ht="17.25" spans="1:11">
      <c r="A5673" s="35">
        <v>5643</v>
      </c>
      <c r="B5673" s="5" t="s">
        <v>837</v>
      </c>
      <c r="C5673" s="83" t="s">
        <v>5561</v>
      </c>
      <c r="D5673" s="206" t="s">
        <v>2239</v>
      </c>
      <c r="E5673" s="206" t="s">
        <v>6790</v>
      </c>
      <c r="F5673" s="206" t="s">
        <v>6791</v>
      </c>
      <c r="G5673" s="40"/>
      <c r="H5673" s="40" t="s">
        <v>3271</v>
      </c>
      <c r="I5673" s="40" t="s">
        <v>3272</v>
      </c>
      <c r="J5673" s="40" t="s">
        <v>29</v>
      </c>
      <c r="K5673" s="88" t="s">
        <v>30</v>
      </c>
    </row>
    <row r="5674" s="47" customFormat="1" ht="34.5" spans="1:11">
      <c r="A5674" s="35">
        <v>5644</v>
      </c>
      <c r="B5674" s="5" t="s">
        <v>837</v>
      </c>
      <c r="C5674" s="83" t="s">
        <v>5561</v>
      </c>
      <c r="D5674" s="206" t="s">
        <v>2239</v>
      </c>
      <c r="E5674" s="206" t="s">
        <v>6792</v>
      </c>
      <c r="F5674" s="206" t="s">
        <v>6793</v>
      </c>
      <c r="G5674" s="40"/>
      <c r="H5674" s="40" t="s">
        <v>4273</v>
      </c>
      <c r="I5674" s="40" t="s">
        <v>3272</v>
      </c>
      <c r="J5674" s="40" t="s">
        <v>29</v>
      </c>
      <c r="K5674" s="88" t="s">
        <v>30</v>
      </c>
    </row>
    <row r="5675" s="47" customFormat="1" ht="17.25" spans="1:11">
      <c r="A5675" s="35">
        <v>5645</v>
      </c>
      <c r="B5675" s="5" t="s">
        <v>837</v>
      </c>
      <c r="C5675" s="83" t="s">
        <v>5561</v>
      </c>
      <c r="D5675" s="206" t="s">
        <v>2239</v>
      </c>
      <c r="E5675" s="206" t="s">
        <v>6794</v>
      </c>
      <c r="F5675" s="206" t="s">
        <v>6794</v>
      </c>
      <c r="G5675" s="40"/>
      <c r="H5675" s="40" t="s">
        <v>2365</v>
      </c>
      <c r="I5675" s="40" t="s">
        <v>3272</v>
      </c>
      <c r="J5675" s="40" t="s">
        <v>29</v>
      </c>
      <c r="K5675" s="87" t="s">
        <v>30</v>
      </c>
    </row>
    <row r="5676" s="47" customFormat="1" ht="17.25" spans="1:11">
      <c r="A5676" s="35">
        <v>5646</v>
      </c>
      <c r="B5676" s="5" t="s">
        <v>837</v>
      </c>
      <c r="C5676" s="83" t="s">
        <v>5561</v>
      </c>
      <c r="D5676" s="206" t="s">
        <v>2239</v>
      </c>
      <c r="E5676" s="206" t="s">
        <v>6795</v>
      </c>
      <c r="F5676" s="206" t="s">
        <v>6795</v>
      </c>
      <c r="G5676" s="40"/>
      <c r="H5676" s="40" t="s">
        <v>2365</v>
      </c>
      <c r="I5676" s="40" t="s">
        <v>3272</v>
      </c>
      <c r="J5676" s="40" t="s">
        <v>29</v>
      </c>
      <c r="K5676" s="87" t="s">
        <v>30</v>
      </c>
    </row>
    <row r="5677" s="47" customFormat="1" ht="34.5" spans="1:11">
      <c r="A5677" s="35">
        <v>5647</v>
      </c>
      <c r="B5677" s="5" t="s">
        <v>837</v>
      </c>
      <c r="C5677" s="83" t="s">
        <v>5561</v>
      </c>
      <c r="D5677" s="206" t="s">
        <v>2239</v>
      </c>
      <c r="E5677" s="206" t="s">
        <v>6796</v>
      </c>
      <c r="F5677" s="206" t="s">
        <v>3386</v>
      </c>
      <c r="G5677" s="40"/>
      <c r="H5677" s="40" t="s">
        <v>5588</v>
      </c>
      <c r="I5677" s="40" t="s">
        <v>3272</v>
      </c>
      <c r="J5677" s="40" t="s">
        <v>29</v>
      </c>
      <c r="K5677" s="144" t="s">
        <v>30</v>
      </c>
    </row>
    <row r="5678" s="47" customFormat="1" ht="34.5" spans="1:11">
      <c r="A5678" s="35">
        <v>5648</v>
      </c>
      <c r="B5678" s="5" t="s">
        <v>837</v>
      </c>
      <c r="C5678" s="83" t="s">
        <v>5561</v>
      </c>
      <c r="D5678" s="206" t="s">
        <v>2239</v>
      </c>
      <c r="E5678" s="206" t="s">
        <v>6797</v>
      </c>
      <c r="F5678" s="206" t="s">
        <v>6798</v>
      </c>
      <c r="G5678" s="40"/>
      <c r="H5678" s="40" t="s">
        <v>5588</v>
      </c>
      <c r="I5678" s="40" t="s">
        <v>3272</v>
      </c>
      <c r="J5678" s="40" t="s">
        <v>29</v>
      </c>
      <c r="K5678" s="87" t="s">
        <v>30</v>
      </c>
    </row>
    <row r="5679" s="47" customFormat="1" ht="17.25" spans="1:11">
      <c r="A5679" s="35">
        <v>5649</v>
      </c>
      <c r="B5679" s="5" t="s">
        <v>837</v>
      </c>
      <c r="C5679" s="83" t="s">
        <v>5561</v>
      </c>
      <c r="D5679" s="206" t="s">
        <v>2239</v>
      </c>
      <c r="E5679" s="206" t="s">
        <v>6799</v>
      </c>
      <c r="F5679" s="206" t="s">
        <v>3732</v>
      </c>
      <c r="G5679" s="40"/>
      <c r="H5679" s="40" t="s">
        <v>2365</v>
      </c>
      <c r="I5679" s="40" t="s">
        <v>3272</v>
      </c>
      <c r="J5679" s="40" t="s">
        <v>29</v>
      </c>
      <c r="K5679" s="87" t="s">
        <v>30</v>
      </c>
    </row>
    <row r="5680" s="47" customFormat="1" ht="17.25" spans="1:11">
      <c r="A5680" s="35">
        <v>5650</v>
      </c>
      <c r="B5680" s="5" t="s">
        <v>837</v>
      </c>
      <c r="C5680" s="83" t="s">
        <v>5561</v>
      </c>
      <c r="D5680" s="206" t="s">
        <v>2239</v>
      </c>
      <c r="E5680" s="206" t="s">
        <v>6800</v>
      </c>
      <c r="F5680" s="206" t="s">
        <v>6801</v>
      </c>
      <c r="G5680" s="40"/>
      <c r="H5680" s="6" t="s">
        <v>3271</v>
      </c>
      <c r="I5680" s="40" t="s">
        <v>3272</v>
      </c>
      <c r="J5680" s="40" t="s">
        <v>29</v>
      </c>
      <c r="K5680" s="88" t="s">
        <v>30</v>
      </c>
    </row>
    <row r="5681" s="47" customFormat="1" ht="34.5" spans="1:11">
      <c r="A5681" s="35">
        <v>5651</v>
      </c>
      <c r="B5681" s="5" t="s">
        <v>837</v>
      </c>
      <c r="C5681" s="83" t="s">
        <v>5561</v>
      </c>
      <c r="D5681" s="206" t="s">
        <v>2239</v>
      </c>
      <c r="E5681" s="206" t="s">
        <v>3441</v>
      </c>
      <c r="F5681" s="206" t="s">
        <v>6802</v>
      </c>
      <c r="G5681" s="40"/>
      <c r="H5681" s="6" t="s">
        <v>3271</v>
      </c>
      <c r="I5681" s="40" t="s">
        <v>3272</v>
      </c>
      <c r="J5681" s="40" t="s">
        <v>29</v>
      </c>
      <c r="K5681" s="164" t="s">
        <v>30</v>
      </c>
    </row>
    <row r="5682" s="47" customFormat="1" ht="17.25" spans="1:11">
      <c r="A5682" s="35">
        <v>5652</v>
      </c>
      <c r="B5682" s="5" t="s">
        <v>837</v>
      </c>
      <c r="C5682" s="83" t="s">
        <v>5561</v>
      </c>
      <c r="D5682" s="206" t="s">
        <v>2239</v>
      </c>
      <c r="E5682" s="206" t="s">
        <v>6803</v>
      </c>
      <c r="F5682" s="206" t="s">
        <v>6804</v>
      </c>
      <c r="G5682" s="40"/>
      <c r="H5682" s="40" t="s">
        <v>3271</v>
      </c>
      <c r="I5682" s="40" t="s">
        <v>3272</v>
      </c>
      <c r="J5682" s="40" t="s">
        <v>29</v>
      </c>
      <c r="K5682" s="42" t="s">
        <v>30</v>
      </c>
    </row>
    <row r="5683" s="47" customFormat="1" ht="17.25" spans="1:11">
      <c r="A5683" s="35">
        <v>5653</v>
      </c>
      <c r="B5683" s="5" t="s">
        <v>837</v>
      </c>
      <c r="C5683" s="83" t="s">
        <v>5561</v>
      </c>
      <c r="D5683" s="206" t="s">
        <v>2239</v>
      </c>
      <c r="E5683" s="206" t="s">
        <v>1987</v>
      </c>
      <c r="F5683" s="206" t="s">
        <v>6805</v>
      </c>
      <c r="G5683" s="40" t="s">
        <v>4273</v>
      </c>
      <c r="H5683" s="40" t="s">
        <v>3271</v>
      </c>
      <c r="I5683" s="40" t="s">
        <v>3272</v>
      </c>
      <c r="J5683" s="40" t="s">
        <v>29</v>
      </c>
      <c r="K5683" s="164" t="s">
        <v>30</v>
      </c>
    </row>
    <row r="5684" s="47" customFormat="1" ht="17.25" spans="1:11">
      <c r="A5684" s="35">
        <v>5654</v>
      </c>
      <c r="B5684" s="5" t="s">
        <v>837</v>
      </c>
      <c r="C5684" s="83" t="s">
        <v>5561</v>
      </c>
      <c r="D5684" s="206" t="s">
        <v>2239</v>
      </c>
      <c r="E5684" s="206" t="s">
        <v>5603</v>
      </c>
      <c r="F5684" s="206" t="s">
        <v>6806</v>
      </c>
      <c r="G5684" s="6" t="s">
        <v>4273</v>
      </c>
      <c r="H5684" s="6" t="s">
        <v>3271</v>
      </c>
      <c r="I5684" s="40" t="s">
        <v>3272</v>
      </c>
      <c r="J5684" s="40" t="s">
        <v>29</v>
      </c>
      <c r="K5684" s="42" t="s">
        <v>30</v>
      </c>
    </row>
    <row r="5685" s="47" customFormat="1" ht="17.25" spans="1:11">
      <c r="A5685" s="35">
        <v>5655</v>
      </c>
      <c r="B5685" s="5" t="s">
        <v>837</v>
      </c>
      <c r="C5685" s="83" t="s">
        <v>5561</v>
      </c>
      <c r="D5685" s="206" t="s">
        <v>2239</v>
      </c>
      <c r="E5685" s="206" t="s">
        <v>18</v>
      </c>
      <c r="F5685" s="206" t="s">
        <v>6807</v>
      </c>
      <c r="G5685" s="40"/>
      <c r="H5685" s="40" t="s">
        <v>3271</v>
      </c>
      <c r="I5685" s="40" t="s">
        <v>3272</v>
      </c>
      <c r="J5685" s="40" t="s">
        <v>29</v>
      </c>
      <c r="K5685" s="88" t="s">
        <v>30</v>
      </c>
    </row>
    <row r="5686" s="47" customFormat="1" ht="17.25" spans="1:11">
      <c r="A5686" s="35">
        <v>5656</v>
      </c>
      <c r="B5686" s="5" t="s">
        <v>837</v>
      </c>
      <c r="C5686" s="83" t="s">
        <v>5561</v>
      </c>
      <c r="D5686" s="206" t="s">
        <v>2239</v>
      </c>
      <c r="E5686" s="206" t="s">
        <v>2310</v>
      </c>
      <c r="F5686" s="206" t="s">
        <v>6788</v>
      </c>
      <c r="G5686" s="40"/>
      <c r="H5686" s="29" t="s">
        <v>3271</v>
      </c>
      <c r="I5686" s="40" t="s">
        <v>3272</v>
      </c>
      <c r="J5686" s="40" t="s">
        <v>29</v>
      </c>
      <c r="K5686" s="42" t="s">
        <v>30</v>
      </c>
    </row>
    <row r="5687" s="47" customFormat="1" ht="17.25" spans="1:11">
      <c r="A5687" s="35">
        <v>5657</v>
      </c>
      <c r="B5687" s="5" t="s">
        <v>837</v>
      </c>
      <c r="C5687" s="83" t="s">
        <v>5561</v>
      </c>
      <c r="D5687" s="206" t="s">
        <v>2239</v>
      </c>
      <c r="E5687" s="206" t="s">
        <v>1987</v>
      </c>
      <c r="F5687" s="206" t="s">
        <v>6789</v>
      </c>
      <c r="G5687" s="40" t="s">
        <v>4273</v>
      </c>
      <c r="H5687" s="40" t="s">
        <v>3271</v>
      </c>
      <c r="I5687" s="40" t="s">
        <v>3272</v>
      </c>
      <c r="J5687" s="40" t="s">
        <v>29</v>
      </c>
      <c r="K5687" s="195" t="s">
        <v>31</v>
      </c>
    </row>
    <row r="5688" s="47" customFormat="1" ht="17.25" spans="1:11">
      <c r="A5688" s="35">
        <v>5658</v>
      </c>
      <c r="B5688" s="5" t="s">
        <v>837</v>
      </c>
      <c r="C5688" s="83" t="s">
        <v>5561</v>
      </c>
      <c r="D5688" s="206" t="s">
        <v>2239</v>
      </c>
      <c r="E5688" s="206" t="s">
        <v>6808</v>
      </c>
      <c r="F5688" s="206" t="s">
        <v>6809</v>
      </c>
      <c r="G5688" s="40"/>
      <c r="H5688" s="6" t="s">
        <v>3271</v>
      </c>
      <c r="I5688" s="40" t="s">
        <v>3272</v>
      </c>
      <c r="J5688" s="40" t="s">
        <v>29</v>
      </c>
      <c r="K5688" s="144" t="s">
        <v>30</v>
      </c>
    </row>
    <row r="5689" s="47" customFormat="1" ht="34.5" spans="1:11">
      <c r="A5689" s="35">
        <v>5659</v>
      </c>
      <c r="B5689" s="5" t="s">
        <v>837</v>
      </c>
      <c r="C5689" s="83" t="s">
        <v>5561</v>
      </c>
      <c r="D5689" s="206" t="s">
        <v>2239</v>
      </c>
      <c r="E5689" s="206" t="s">
        <v>6810</v>
      </c>
      <c r="F5689" s="206" t="s">
        <v>4625</v>
      </c>
      <c r="G5689" s="40"/>
      <c r="H5689" s="40" t="s">
        <v>5588</v>
      </c>
      <c r="I5689" s="40" t="s">
        <v>3272</v>
      </c>
      <c r="J5689" s="6" t="s">
        <v>29</v>
      </c>
      <c r="K5689" s="87" t="s">
        <v>30</v>
      </c>
    </row>
    <row r="5690" s="47" customFormat="1" ht="34.5" spans="1:11">
      <c r="A5690" s="35">
        <v>5660</v>
      </c>
      <c r="B5690" s="5" t="s">
        <v>837</v>
      </c>
      <c r="C5690" s="83" t="s">
        <v>5561</v>
      </c>
      <c r="D5690" s="206" t="s">
        <v>2239</v>
      </c>
      <c r="E5690" s="206" t="s">
        <v>3441</v>
      </c>
      <c r="F5690" s="206" t="s">
        <v>6811</v>
      </c>
      <c r="G5690" s="40"/>
      <c r="H5690" s="6" t="s">
        <v>3271</v>
      </c>
      <c r="I5690" s="40" t="s">
        <v>3272</v>
      </c>
      <c r="J5690" s="40" t="s">
        <v>29</v>
      </c>
      <c r="K5690" s="164" t="s">
        <v>30</v>
      </c>
    </row>
    <row r="5691" s="47" customFormat="1" ht="17.25" spans="1:11">
      <c r="A5691" s="35">
        <v>5661</v>
      </c>
      <c r="B5691" s="5" t="s">
        <v>837</v>
      </c>
      <c r="C5691" s="83" t="s">
        <v>5561</v>
      </c>
      <c r="D5691" s="206" t="s">
        <v>2239</v>
      </c>
      <c r="E5691" s="206" t="s">
        <v>6803</v>
      </c>
      <c r="F5691" s="206" t="s">
        <v>6804</v>
      </c>
      <c r="G5691" s="40"/>
      <c r="H5691" s="40" t="s">
        <v>3271</v>
      </c>
      <c r="I5691" s="40" t="s">
        <v>3272</v>
      </c>
      <c r="J5691" s="40" t="s">
        <v>29</v>
      </c>
      <c r="K5691" s="42" t="s">
        <v>30</v>
      </c>
    </row>
    <row r="5692" s="47" customFormat="1" ht="17.25" spans="1:11">
      <c r="A5692" s="35">
        <v>5662</v>
      </c>
      <c r="B5692" s="5" t="s">
        <v>837</v>
      </c>
      <c r="C5692" s="83" t="s">
        <v>5561</v>
      </c>
      <c r="D5692" s="206" t="s">
        <v>2239</v>
      </c>
      <c r="E5692" s="206" t="s">
        <v>1987</v>
      </c>
      <c r="F5692" s="206" t="s">
        <v>6805</v>
      </c>
      <c r="G5692" s="40" t="s">
        <v>4273</v>
      </c>
      <c r="H5692" s="40" t="s">
        <v>3271</v>
      </c>
      <c r="I5692" s="40" t="s">
        <v>3272</v>
      </c>
      <c r="J5692" s="40" t="s">
        <v>29</v>
      </c>
      <c r="K5692" s="164" t="s">
        <v>30</v>
      </c>
    </row>
    <row r="5693" s="47" customFormat="1" ht="17.25" spans="1:11">
      <c r="A5693" s="35">
        <v>5663</v>
      </c>
      <c r="B5693" s="5" t="s">
        <v>837</v>
      </c>
      <c r="C5693" s="83" t="s">
        <v>5561</v>
      </c>
      <c r="D5693" s="206" t="s">
        <v>2239</v>
      </c>
      <c r="E5693" s="206" t="s">
        <v>5603</v>
      </c>
      <c r="F5693" s="206" t="s">
        <v>6806</v>
      </c>
      <c r="G5693" s="6" t="s">
        <v>4273</v>
      </c>
      <c r="H5693" s="6" t="s">
        <v>3271</v>
      </c>
      <c r="I5693" s="40" t="s">
        <v>3272</v>
      </c>
      <c r="J5693" s="40" t="s">
        <v>29</v>
      </c>
      <c r="K5693" s="42" t="s">
        <v>30</v>
      </c>
    </row>
    <row r="5694" s="47" customFormat="1" ht="17.25" spans="1:11">
      <c r="A5694" s="35">
        <v>5664</v>
      </c>
      <c r="B5694" s="5" t="s">
        <v>837</v>
      </c>
      <c r="C5694" s="83" t="s">
        <v>5561</v>
      </c>
      <c r="D5694" s="206" t="s">
        <v>2239</v>
      </c>
      <c r="E5694" s="206" t="s">
        <v>6812</v>
      </c>
      <c r="F5694" s="206" t="s">
        <v>6813</v>
      </c>
      <c r="G5694" s="40"/>
      <c r="H5694" s="40" t="s">
        <v>3271</v>
      </c>
      <c r="I5694" s="40" t="s">
        <v>3272</v>
      </c>
      <c r="J5694" s="40" t="s">
        <v>29</v>
      </c>
      <c r="K5694" s="88" t="s">
        <v>30</v>
      </c>
    </row>
    <row r="5695" s="47" customFormat="1" ht="17.25" spans="1:11">
      <c r="A5695" s="35">
        <v>5665</v>
      </c>
      <c r="B5695" s="5" t="s">
        <v>837</v>
      </c>
      <c r="C5695" s="83" t="s">
        <v>5561</v>
      </c>
      <c r="D5695" s="29" t="s">
        <v>2237</v>
      </c>
      <c r="E5695" s="29" t="s">
        <v>2499</v>
      </c>
      <c r="F5695" s="29" t="s">
        <v>6789</v>
      </c>
      <c r="G5695" s="6" t="s">
        <v>6814</v>
      </c>
      <c r="H5695" s="40" t="s">
        <v>4273</v>
      </c>
      <c r="I5695" s="40" t="s">
        <v>3272</v>
      </c>
      <c r="J5695" s="6" t="s">
        <v>29</v>
      </c>
      <c r="K5695" s="89" t="s">
        <v>31</v>
      </c>
    </row>
    <row r="5696" s="47" customFormat="1" ht="17.25" spans="1:11">
      <c r="A5696" s="35">
        <v>5666</v>
      </c>
      <c r="B5696" s="5" t="s">
        <v>837</v>
      </c>
      <c r="C5696" s="83" t="s">
        <v>5561</v>
      </c>
      <c r="D5696" s="29" t="s">
        <v>2237</v>
      </c>
      <c r="E5696" s="29" t="s">
        <v>3382</v>
      </c>
      <c r="F5696" s="29" t="s">
        <v>6815</v>
      </c>
      <c r="G5696" s="6"/>
      <c r="H5696" s="40" t="s">
        <v>3271</v>
      </c>
      <c r="I5696" s="40" t="s">
        <v>3272</v>
      </c>
      <c r="J5696" s="6" t="s">
        <v>29</v>
      </c>
      <c r="K5696" s="42" t="s">
        <v>30</v>
      </c>
    </row>
    <row r="5697" s="47" customFormat="1" ht="17.25" spans="1:11">
      <c r="A5697" s="35">
        <v>5667</v>
      </c>
      <c r="B5697" s="5" t="s">
        <v>837</v>
      </c>
      <c r="C5697" s="83" t="s">
        <v>5561</v>
      </c>
      <c r="D5697" s="29" t="s">
        <v>2237</v>
      </c>
      <c r="E5697" s="29" t="s">
        <v>3601</v>
      </c>
      <c r="F5697" s="29" t="s">
        <v>6816</v>
      </c>
      <c r="G5697" s="6"/>
      <c r="H5697" s="40" t="s">
        <v>3271</v>
      </c>
      <c r="I5697" s="40" t="s">
        <v>3272</v>
      </c>
      <c r="J5697" s="6" t="s">
        <v>29</v>
      </c>
      <c r="K5697" s="42" t="s">
        <v>30</v>
      </c>
    </row>
    <row r="5698" s="47" customFormat="1" ht="33" spans="1:11">
      <c r="A5698" s="35">
        <v>5668</v>
      </c>
      <c r="B5698" s="5" t="s">
        <v>837</v>
      </c>
      <c r="C5698" s="83" t="s">
        <v>5561</v>
      </c>
      <c r="D5698" s="29" t="s">
        <v>2237</v>
      </c>
      <c r="E5698" s="29" t="s">
        <v>3380</v>
      </c>
      <c r="F5698" s="29"/>
      <c r="G5698" s="6" t="s">
        <v>6817</v>
      </c>
      <c r="H5698" s="6" t="s">
        <v>6818</v>
      </c>
      <c r="I5698" s="40" t="s">
        <v>3272</v>
      </c>
      <c r="J5698" s="6" t="s">
        <v>29</v>
      </c>
      <c r="K5698" s="88" t="s">
        <v>31</v>
      </c>
    </row>
    <row r="5699" s="47" customFormat="1" ht="17.25" spans="1:11">
      <c r="A5699" s="35">
        <v>5669</v>
      </c>
      <c r="B5699" s="5" t="s">
        <v>837</v>
      </c>
      <c r="C5699" s="83" t="s">
        <v>5561</v>
      </c>
      <c r="D5699" s="29" t="s">
        <v>2237</v>
      </c>
      <c r="E5699" s="29" t="s">
        <v>5970</v>
      </c>
      <c r="F5699" s="29" t="s">
        <v>2806</v>
      </c>
      <c r="G5699" s="6"/>
      <c r="H5699" s="6" t="s">
        <v>3271</v>
      </c>
      <c r="I5699" s="40" t="s">
        <v>3272</v>
      </c>
      <c r="J5699" s="6" t="s">
        <v>29</v>
      </c>
      <c r="K5699" s="195" t="s">
        <v>30</v>
      </c>
    </row>
    <row r="5700" s="47" customFormat="1" ht="17.25" spans="1:11">
      <c r="A5700" s="35">
        <v>5670</v>
      </c>
      <c r="B5700" s="5" t="s">
        <v>837</v>
      </c>
      <c r="C5700" s="83" t="s">
        <v>5561</v>
      </c>
      <c r="D5700" s="29" t="s">
        <v>2237</v>
      </c>
      <c r="E5700" s="29" t="s">
        <v>5972</v>
      </c>
      <c r="F5700" s="29"/>
      <c r="G5700" s="6"/>
      <c r="H5700" s="40" t="s">
        <v>3271</v>
      </c>
      <c r="I5700" s="40" t="s">
        <v>3272</v>
      </c>
      <c r="J5700" s="6" t="s">
        <v>29</v>
      </c>
      <c r="K5700" s="88" t="s">
        <v>30</v>
      </c>
    </row>
    <row r="5701" s="47" customFormat="1" ht="17.25" spans="1:11">
      <c r="A5701" s="35">
        <v>5671</v>
      </c>
      <c r="B5701" s="5" t="s">
        <v>837</v>
      </c>
      <c r="C5701" s="83" t="s">
        <v>5561</v>
      </c>
      <c r="D5701" s="29" t="s">
        <v>2237</v>
      </c>
      <c r="E5701" s="29" t="s">
        <v>3381</v>
      </c>
      <c r="F5701" s="29" t="s">
        <v>6819</v>
      </c>
      <c r="G5701" s="6"/>
      <c r="H5701" s="40" t="s">
        <v>4273</v>
      </c>
      <c r="I5701" s="40" t="s">
        <v>3272</v>
      </c>
      <c r="J5701" s="6" t="s">
        <v>29</v>
      </c>
      <c r="K5701" s="42" t="s">
        <v>30</v>
      </c>
    </row>
    <row r="5702" s="47" customFormat="1" ht="17.25" spans="1:11">
      <c r="A5702" s="35">
        <v>5672</v>
      </c>
      <c r="B5702" s="5" t="s">
        <v>837</v>
      </c>
      <c r="C5702" s="83" t="s">
        <v>5561</v>
      </c>
      <c r="D5702" s="29" t="s">
        <v>2237</v>
      </c>
      <c r="E5702" s="29" t="s">
        <v>2468</v>
      </c>
      <c r="F5702" s="29"/>
      <c r="G5702" s="6"/>
      <c r="H5702" s="6" t="s">
        <v>3271</v>
      </c>
      <c r="I5702" s="40" t="s">
        <v>3272</v>
      </c>
      <c r="J5702" s="6" t="s">
        <v>29</v>
      </c>
      <c r="K5702" s="88" t="s">
        <v>30</v>
      </c>
    </row>
    <row r="5703" s="47" customFormat="1" ht="17.25" spans="1:11">
      <c r="A5703" s="35">
        <v>5673</v>
      </c>
      <c r="B5703" s="5" t="s">
        <v>837</v>
      </c>
      <c r="C5703" s="83" t="s">
        <v>5561</v>
      </c>
      <c r="D5703" s="29" t="s">
        <v>2237</v>
      </c>
      <c r="E5703" s="29" t="s">
        <v>5976</v>
      </c>
      <c r="F5703" s="29" t="s">
        <v>6820</v>
      </c>
      <c r="G5703" s="6"/>
      <c r="H5703" s="6" t="s">
        <v>3271</v>
      </c>
      <c r="I5703" s="40" t="s">
        <v>3272</v>
      </c>
      <c r="J5703" s="6" t="s">
        <v>29</v>
      </c>
      <c r="K5703" s="88" t="s">
        <v>30</v>
      </c>
    </row>
    <row r="5704" s="47" customFormat="1" ht="17.25" spans="1:11">
      <c r="A5704" s="35">
        <v>5674</v>
      </c>
      <c r="B5704" s="5" t="s">
        <v>837</v>
      </c>
      <c r="C5704" s="83" t="s">
        <v>5561</v>
      </c>
      <c r="D5704" s="29" t="s">
        <v>2237</v>
      </c>
      <c r="E5704" s="29" t="s">
        <v>3602</v>
      </c>
      <c r="F5704" s="206" t="s">
        <v>6793</v>
      </c>
      <c r="G5704" s="6"/>
      <c r="H5704" s="40" t="s">
        <v>4273</v>
      </c>
      <c r="I5704" s="40" t="s">
        <v>3272</v>
      </c>
      <c r="J5704" s="6" t="s">
        <v>29</v>
      </c>
      <c r="K5704" s="164" t="s">
        <v>30</v>
      </c>
    </row>
    <row r="5705" s="47" customFormat="1" ht="17.25" spans="1:11">
      <c r="A5705" s="35">
        <v>5675</v>
      </c>
      <c r="B5705" s="5" t="s">
        <v>837</v>
      </c>
      <c r="C5705" s="83" t="s">
        <v>5561</v>
      </c>
      <c r="D5705" s="29" t="s">
        <v>2237</v>
      </c>
      <c r="E5705" s="29" t="s">
        <v>3389</v>
      </c>
      <c r="F5705" s="29" t="s">
        <v>6821</v>
      </c>
      <c r="G5705" s="6"/>
      <c r="H5705" s="40" t="s">
        <v>2365</v>
      </c>
      <c r="I5705" s="40" t="s">
        <v>3272</v>
      </c>
      <c r="J5705" s="6" t="s">
        <v>29</v>
      </c>
      <c r="K5705" s="87" t="s">
        <v>30</v>
      </c>
    </row>
    <row r="5706" s="47" customFormat="1" ht="17.25" spans="1:11">
      <c r="A5706" s="35">
        <v>5676</v>
      </c>
      <c r="B5706" s="5" t="s">
        <v>837</v>
      </c>
      <c r="C5706" s="83" t="s">
        <v>5561</v>
      </c>
      <c r="D5706" s="29" t="s">
        <v>2237</v>
      </c>
      <c r="E5706" s="29" t="s">
        <v>3071</v>
      </c>
      <c r="F5706" s="206" t="s">
        <v>6794</v>
      </c>
      <c r="G5706" s="6"/>
      <c r="H5706" s="40" t="s">
        <v>2365</v>
      </c>
      <c r="I5706" s="40" t="s">
        <v>3272</v>
      </c>
      <c r="J5706" s="6" t="s">
        <v>29</v>
      </c>
      <c r="K5706" s="87" t="s">
        <v>30</v>
      </c>
    </row>
    <row r="5707" s="47" customFormat="1" ht="17.25" spans="1:11">
      <c r="A5707" s="35">
        <v>5677</v>
      </c>
      <c r="B5707" s="5" t="s">
        <v>837</v>
      </c>
      <c r="C5707" s="83" t="s">
        <v>5561</v>
      </c>
      <c r="D5707" s="29" t="s">
        <v>2237</v>
      </c>
      <c r="E5707" s="29" t="s">
        <v>3073</v>
      </c>
      <c r="F5707" s="206" t="s">
        <v>6795</v>
      </c>
      <c r="G5707" s="6"/>
      <c r="H5707" s="40" t="s">
        <v>2365</v>
      </c>
      <c r="I5707" s="40" t="s">
        <v>3272</v>
      </c>
      <c r="J5707" s="6" t="s">
        <v>29</v>
      </c>
      <c r="K5707" s="87" t="s">
        <v>30</v>
      </c>
    </row>
    <row r="5708" s="47" customFormat="1" ht="17.25" spans="1:11">
      <c r="A5708" s="35">
        <v>5678</v>
      </c>
      <c r="B5708" s="5" t="s">
        <v>837</v>
      </c>
      <c r="C5708" s="83" t="s">
        <v>5561</v>
      </c>
      <c r="D5708" s="29" t="s">
        <v>2237</v>
      </c>
      <c r="E5708" s="29" t="s">
        <v>3603</v>
      </c>
      <c r="F5708" s="29" t="s">
        <v>6822</v>
      </c>
      <c r="G5708" s="6"/>
      <c r="H5708" s="40" t="s">
        <v>4273</v>
      </c>
      <c r="I5708" s="40" t="s">
        <v>3272</v>
      </c>
      <c r="J5708" s="6" t="s">
        <v>29</v>
      </c>
      <c r="K5708" s="164" t="s">
        <v>30</v>
      </c>
    </row>
    <row r="5709" s="47" customFormat="1" ht="17.25" spans="1:11">
      <c r="A5709" s="35">
        <v>5679</v>
      </c>
      <c r="B5709" s="5" t="s">
        <v>837</v>
      </c>
      <c r="C5709" s="83" t="s">
        <v>5561</v>
      </c>
      <c r="D5709" s="29" t="s">
        <v>2237</v>
      </c>
      <c r="E5709" s="29" t="s">
        <v>6823</v>
      </c>
      <c r="F5709" s="29" t="s">
        <v>6824</v>
      </c>
      <c r="G5709" s="6"/>
      <c r="H5709" s="40" t="s">
        <v>2365</v>
      </c>
      <c r="I5709" s="40" t="s">
        <v>3272</v>
      </c>
      <c r="J5709" s="6" t="s">
        <v>29</v>
      </c>
      <c r="K5709" s="87" t="s">
        <v>30</v>
      </c>
    </row>
    <row r="5710" s="47" customFormat="1" ht="17.25" spans="1:11">
      <c r="A5710" s="35">
        <v>5680</v>
      </c>
      <c r="B5710" s="5" t="s">
        <v>837</v>
      </c>
      <c r="C5710" s="83" t="s">
        <v>5561</v>
      </c>
      <c r="D5710" s="29" t="s">
        <v>2237</v>
      </c>
      <c r="E5710" s="29" t="s">
        <v>6825</v>
      </c>
      <c r="F5710" s="29" t="s">
        <v>6824</v>
      </c>
      <c r="G5710" s="6"/>
      <c r="H5710" s="40" t="s">
        <v>2365</v>
      </c>
      <c r="I5710" s="40" t="s">
        <v>3272</v>
      </c>
      <c r="J5710" s="6" t="s">
        <v>29</v>
      </c>
      <c r="K5710" s="87" t="s">
        <v>30</v>
      </c>
    </row>
    <row r="5711" s="47" customFormat="1" ht="17.25" spans="1:11">
      <c r="A5711" s="35">
        <v>5681</v>
      </c>
      <c r="B5711" s="5" t="s">
        <v>837</v>
      </c>
      <c r="C5711" s="83" t="s">
        <v>5561</v>
      </c>
      <c r="D5711" s="29" t="s">
        <v>2237</v>
      </c>
      <c r="E5711" s="29" t="s">
        <v>3604</v>
      </c>
      <c r="F5711" s="29" t="s">
        <v>6826</v>
      </c>
      <c r="G5711" s="6"/>
      <c r="H5711" s="40" t="s">
        <v>2365</v>
      </c>
      <c r="I5711" s="40" t="s">
        <v>3272</v>
      </c>
      <c r="J5711" s="6" t="s">
        <v>29</v>
      </c>
      <c r="K5711" s="87" t="s">
        <v>30</v>
      </c>
    </row>
    <row r="5712" s="47" customFormat="1" ht="17.25" spans="1:11">
      <c r="A5712" s="35">
        <v>5682</v>
      </c>
      <c r="B5712" s="5" t="s">
        <v>837</v>
      </c>
      <c r="C5712" s="83" t="s">
        <v>5561</v>
      </c>
      <c r="D5712" s="29" t="s">
        <v>2237</v>
      </c>
      <c r="E5712" s="29" t="s">
        <v>3605</v>
      </c>
      <c r="F5712" s="29" t="s">
        <v>6827</v>
      </c>
      <c r="G5712" s="6"/>
      <c r="H5712" s="40" t="s">
        <v>2365</v>
      </c>
      <c r="I5712" s="40" t="s">
        <v>3272</v>
      </c>
      <c r="J5712" s="6" t="s">
        <v>29</v>
      </c>
      <c r="K5712" s="87" t="s">
        <v>30</v>
      </c>
    </row>
    <row r="5713" s="47" customFormat="1" ht="34.5" spans="1:11">
      <c r="A5713" s="35">
        <v>5683</v>
      </c>
      <c r="B5713" s="5" t="s">
        <v>837</v>
      </c>
      <c r="C5713" s="83" t="s">
        <v>5561</v>
      </c>
      <c r="D5713" s="29" t="s">
        <v>2237</v>
      </c>
      <c r="E5713" s="29" t="s">
        <v>2711</v>
      </c>
      <c r="F5713" s="29" t="s">
        <v>6828</v>
      </c>
      <c r="G5713" s="6"/>
      <c r="H5713" s="40" t="s">
        <v>5588</v>
      </c>
      <c r="I5713" s="40" t="s">
        <v>3272</v>
      </c>
      <c r="J5713" s="6" t="s">
        <v>29</v>
      </c>
      <c r="K5713" s="90" t="s">
        <v>30</v>
      </c>
    </row>
    <row r="5714" s="47" customFormat="1" ht="34.5" spans="1:11">
      <c r="A5714" s="35">
        <v>5684</v>
      </c>
      <c r="B5714" s="5" t="s">
        <v>837</v>
      </c>
      <c r="C5714" s="83" t="s">
        <v>5561</v>
      </c>
      <c r="D5714" s="29" t="s">
        <v>2237</v>
      </c>
      <c r="E5714" s="29" t="s">
        <v>3606</v>
      </c>
      <c r="F5714" s="29" t="s">
        <v>6829</v>
      </c>
      <c r="G5714" s="6"/>
      <c r="H5714" s="40" t="s">
        <v>5588</v>
      </c>
      <c r="I5714" s="40" t="s">
        <v>3272</v>
      </c>
      <c r="J5714" s="6" t="s">
        <v>29</v>
      </c>
      <c r="K5714" s="90" t="s">
        <v>30</v>
      </c>
    </row>
    <row r="5715" s="47" customFormat="1" ht="17.25" spans="1:11">
      <c r="A5715" s="35">
        <v>5685</v>
      </c>
      <c r="B5715" s="5" t="s">
        <v>837</v>
      </c>
      <c r="C5715" s="83" t="s">
        <v>5561</v>
      </c>
      <c r="D5715" s="29" t="s">
        <v>2237</v>
      </c>
      <c r="E5715" s="29" t="s">
        <v>5978</v>
      </c>
      <c r="F5715" s="29" t="s">
        <v>3732</v>
      </c>
      <c r="G5715" s="6"/>
      <c r="H5715" s="40" t="s">
        <v>2365</v>
      </c>
      <c r="I5715" s="40" t="s">
        <v>3272</v>
      </c>
      <c r="J5715" s="6" t="s">
        <v>29</v>
      </c>
      <c r="K5715" s="87" t="s">
        <v>30</v>
      </c>
    </row>
    <row r="5716" s="47" customFormat="1" ht="34.5" spans="1:11">
      <c r="A5716" s="35">
        <v>5686</v>
      </c>
      <c r="B5716" s="5" t="s">
        <v>837</v>
      </c>
      <c r="C5716" s="83" t="s">
        <v>5561</v>
      </c>
      <c r="D5716" s="29" t="s">
        <v>2237</v>
      </c>
      <c r="E5716" s="29" t="s">
        <v>6830</v>
      </c>
      <c r="F5716" s="29" t="s">
        <v>6831</v>
      </c>
      <c r="G5716" s="6"/>
      <c r="H5716" s="40" t="s">
        <v>5588</v>
      </c>
      <c r="I5716" s="40" t="s">
        <v>3272</v>
      </c>
      <c r="J5716" s="6" t="s">
        <v>29</v>
      </c>
      <c r="K5716" s="164" t="s">
        <v>30</v>
      </c>
    </row>
    <row r="5717" s="47" customFormat="1" ht="34.5" spans="1:11">
      <c r="A5717" s="35">
        <v>5687</v>
      </c>
      <c r="B5717" s="5" t="s">
        <v>837</v>
      </c>
      <c r="C5717" s="83" t="s">
        <v>5561</v>
      </c>
      <c r="D5717" s="29" t="s">
        <v>2237</v>
      </c>
      <c r="E5717" s="29" t="s">
        <v>6832</v>
      </c>
      <c r="F5717" s="29" t="s">
        <v>2361</v>
      </c>
      <c r="G5717" s="6"/>
      <c r="H5717" s="40" t="s">
        <v>5588</v>
      </c>
      <c r="I5717" s="40" t="s">
        <v>3272</v>
      </c>
      <c r="J5717" s="6" t="s">
        <v>29</v>
      </c>
      <c r="K5717" s="164" t="s">
        <v>30</v>
      </c>
    </row>
    <row r="5718" s="47" customFormat="1" ht="34.5" spans="1:11">
      <c r="A5718" s="35">
        <v>5688</v>
      </c>
      <c r="B5718" s="5" t="s">
        <v>837</v>
      </c>
      <c r="C5718" s="83" t="s">
        <v>5561</v>
      </c>
      <c r="D5718" s="29" t="s">
        <v>2237</v>
      </c>
      <c r="E5718" s="29" t="s">
        <v>3607</v>
      </c>
      <c r="F5718" s="29" t="s">
        <v>6833</v>
      </c>
      <c r="G5718" s="6"/>
      <c r="H5718" s="40" t="s">
        <v>5588</v>
      </c>
      <c r="I5718" s="40" t="s">
        <v>3272</v>
      </c>
      <c r="J5718" s="6" t="s">
        <v>29</v>
      </c>
      <c r="K5718" s="90" t="s">
        <v>30</v>
      </c>
    </row>
    <row r="5719" s="47" customFormat="1" ht="17.25" spans="1:11">
      <c r="A5719" s="35">
        <v>5689</v>
      </c>
      <c r="B5719" s="5" t="s">
        <v>837</v>
      </c>
      <c r="C5719" s="83" t="s">
        <v>5561</v>
      </c>
      <c r="D5719" s="29" t="s">
        <v>2237</v>
      </c>
      <c r="E5719" s="29" t="s">
        <v>18</v>
      </c>
      <c r="F5719" s="29" t="s">
        <v>6807</v>
      </c>
      <c r="G5719" s="6"/>
      <c r="H5719" s="40" t="s">
        <v>3271</v>
      </c>
      <c r="I5719" s="40" t="s">
        <v>3272</v>
      </c>
      <c r="J5719" s="6" t="s">
        <v>29</v>
      </c>
      <c r="K5719" s="88" t="s">
        <v>30</v>
      </c>
    </row>
    <row r="5720" s="47" customFormat="1" ht="34.5" spans="1:11">
      <c r="A5720" s="35">
        <v>5690</v>
      </c>
      <c r="B5720" s="5" t="s">
        <v>837</v>
      </c>
      <c r="C5720" s="83" t="s">
        <v>5561</v>
      </c>
      <c r="D5720" s="29" t="s">
        <v>2237</v>
      </c>
      <c r="E5720" s="29" t="s">
        <v>6834</v>
      </c>
      <c r="F5720" s="29" t="s">
        <v>6835</v>
      </c>
      <c r="G5720" s="6"/>
      <c r="H5720" s="40" t="s">
        <v>5588</v>
      </c>
      <c r="I5720" s="40" t="s">
        <v>3272</v>
      </c>
      <c r="J5720" s="6" t="s">
        <v>29</v>
      </c>
      <c r="K5720" s="87" t="s">
        <v>30</v>
      </c>
    </row>
    <row r="5721" s="47" customFormat="1" ht="17.25" spans="1:11">
      <c r="A5721" s="35">
        <v>5691</v>
      </c>
      <c r="B5721" s="5" t="s">
        <v>837</v>
      </c>
      <c r="C5721" s="83" t="s">
        <v>5561</v>
      </c>
      <c r="D5721" s="29" t="s">
        <v>2237</v>
      </c>
      <c r="E5721" s="29" t="s">
        <v>6836</v>
      </c>
      <c r="F5721" s="29" t="s">
        <v>6837</v>
      </c>
      <c r="G5721" s="6"/>
      <c r="H5721" s="6" t="s">
        <v>3271</v>
      </c>
      <c r="I5721" s="40" t="s">
        <v>3272</v>
      </c>
      <c r="J5721" s="6" t="s">
        <v>29</v>
      </c>
      <c r="K5721" s="88" t="s">
        <v>30</v>
      </c>
    </row>
    <row r="5722" s="47" customFormat="1" ht="34.5" spans="1:11">
      <c r="A5722" s="35">
        <v>5692</v>
      </c>
      <c r="B5722" s="5" t="s">
        <v>837</v>
      </c>
      <c r="C5722" s="83" t="s">
        <v>5561</v>
      </c>
      <c r="D5722" s="207" t="s">
        <v>2237</v>
      </c>
      <c r="E5722" s="207" t="s">
        <v>6838</v>
      </c>
      <c r="F5722" s="207" t="s">
        <v>6798</v>
      </c>
      <c r="G5722" s="200"/>
      <c r="H5722" s="201" t="s">
        <v>5588</v>
      </c>
      <c r="I5722" s="201" t="s">
        <v>3272</v>
      </c>
      <c r="J5722" s="200" t="s">
        <v>29</v>
      </c>
      <c r="K5722" s="88" t="s">
        <v>30</v>
      </c>
    </row>
    <row r="5723" s="47" customFormat="1" ht="17.25" spans="1:11">
      <c r="A5723" s="35">
        <v>5693</v>
      </c>
      <c r="B5723" s="5" t="s">
        <v>837</v>
      </c>
      <c r="C5723" s="83" t="s">
        <v>5561</v>
      </c>
      <c r="D5723" s="29" t="s">
        <v>2237</v>
      </c>
      <c r="E5723" s="29" t="s">
        <v>6839</v>
      </c>
      <c r="F5723" s="29" t="s">
        <v>6840</v>
      </c>
      <c r="G5723" s="6"/>
      <c r="H5723" s="29" t="s">
        <v>3097</v>
      </c>
      <c r="I5723" s="40" t="s">
        <v>3272</v>
      </c>
      <c r="J5723" s="6" t="s">
        <v>29</v>
      </c>
      <c r="K5723" s="88" t="s">
        <v>30</v>
      </c>
    </row>
    <row r="5724" s="47" customFormat="1" ht="17.25" spans="1:11">
      <c r="A5724" s="35">
        <v>5694</v>
      </c>
      <c r="B5724" s="5" t="s">
        <v>837</v>
      </c>
      <c r="C5724" s="83" t="s">
        <v>5561</v>
      </c>
      <c r="D5724" s="208" t="s">
        <v>2237</v>
      </c>
      <c r="E5724" s="208" t="s">
        <v>6841</v>
      </c>
      <c r="F5724" s="208" t="s">
        <v>6842</v>
      </c>
      <c r="G5724" s="202"/>
      <c r="H5724" s="40" t="s">
        <v>3267</v>
      </c>
      <c r="I5724" s="41" t="s">
        <v>3272</v>
      </c>
      <c r="J5724" s="202" t="s">
        <v>29</v>
      </c>
      <c r="K5724" s="88" t="s">
        <v>30</v>
      </c>
    </row>
    <row r="5725" s="47" customFormat="1" ht="17.25" spans="1:11">
      <c r="A5725" s="35">
        <v>5695</v>
      </c>
      <c r="B5725" s="5" t="s">
        <v>837</v>
      </c>
      <c r="C5725" s="83" t="s">
        <v>5561</v>
      </c>
      <c r="D5725" s="29" t="s">
        <v>2236</v>
      </c>
      <c r="E5725" s="29" t="s">
        <v>2077</v>
      </c>
      <c r="F5725" s="206" t="s">
        <v>6789</v>
      </c>
      <c r="G5725" s="40" t="s">
        <v>6814</v>
      </c>
      <c r="H5725" s="6" t="s">
        <v>3271</v>
      </c>
      <c r="I5725" s="40" t="s">
        <v>3272</v>
      </c>
      <c r="J5725" s="6" t="s">
        <v>29</v>
      </c>
      <c r="K5725" s="89" t="s">
        <v>31</v>
      </c>
    </row>
    <row r="5726" s="47" customFormat="1" ht="33" spans="1:11">
      <c r="A5726" s="35">
        <v>5696</v>
      </c>
      <c r="B5726" s="5" t="s">
        <v>837</v>
      </c>
      <c r="C5726" s="83" t="s">
        <v>5561</v>
      </c>
      <c r="D5726" s="29" t="s">
        <v>2236</v>
      </c>
      <c r="E5726" s="29" t="s">
        <v>6843</v>
      </c>
      <c r="F5726" s="29" t="s">
        <v>6844</v>
      </c>
      <c r="G5726" s="6" t="s">
        <v>6845</v>
      </c>
      <c r="H5726" s="6" t="s">
        <v>4273</v>
      </c>
      <c r="I5726" s="40" t="s">
        <v>3272</v>
      </c>
      <c r="J5726" s="6" t="s">
        <v>29</v>
      </c>
      <c r="K5726" s="89" t="s">
        <v>31</v>
      </c>
    </row>
    <row r="5727" s="47" customFormat="1" ht="34.5" spans="1:11">
      <c r="A5727" s="35">
        <v>5697</v>
      </c>
      <c r="B5727" s="5" t="s">
        <v>837</v>
      </c>
      <c r="C5727" s="83" t="s">
        <v>5561</v>
      </c>
      <c r="D5727" s="29" t="s">
        <v>2236</v>
      </c>
      <c r="E5727" s="29" t="s">
        <v>6834</v>
      </c>
      <c r="F5727" s="29" t="s">
        <v>6835</v>
      </c>
      <c r="G5727" s="6"/>
      <c r="H5727" s="40" t="s">
        <v>5588</v>
      </c>
      <c r="I5727" s="40" t="s">
        <v>3272</v>
      </c>
      <c r="J5727" s="6" t="s">
        <v>29</v>
      </c>
      <c r="K5727" s="87" t="s">
        <v>30</v>
      </c>
    </row>
    <row r="5728" s="47" customFormat="1" ht="17.25" spans="1:11">
      <c r="A5728" s="35">
        <v>5698</v>
      </c>
      <c r="B5728" s="5" t="s">
        <v>837</v>
      </c>
      <c r="C5728" s="83" t="s">
        <v>5561</v>
      </c>
      <c r="D5728" s="29" t="s">
        <v>2236</v>
      </c>
      <c r="E5728" s="29" t="s">
        <v>6836</v>
      </c>
      <c r="F5728" s="29" t="s">
        <v>6837</v>
      </c>
      <c r="G5728" s="6"/>
      <c r="H5728" s="6" t="s">
        <v>3271</v>
      </c>
      <c r="I5728" s="40" t="s">
        <v>3272</v>
      </c>
      <c r="J5728" s="6" t="s">
        <v>29</v>
      </c>
      <c r="K5728" s="88" t="s">
        <v>30</v>
      </c>
    </row>
    <row r="5729" s="47" customFormat="1" ht="34.5" spans="1:11">
      <c r="A5729" s="35">
        <v>5699</v>
      </c>
      <c r="B5729" s="5" t="s">
        <v>837</v>
      </c>
      <c r="C5729" s="83" t="s">
        <v>5561</v>
      </c>
      <c r="D5729" s="29" t="s">
        <v>2236</v>
      </c>
      <c r="E5729" s="29" t="s">
        <v>6838</v>
      </c>
      <c r="F5729" s="29" t="s">
        <v>6798</v>
      </c>
      <c r="G5729" s="6"/>
      <c r="H5729" s="40" t="s">
        <v>5588</v>
      </c>
      <c r="I5729" s="40" t="s">
        <v>3272</v>
      </c>
      <c r="J5729" s="6" t="s">
        <v>29</v>
      </c>
      <c r="K5729" s="88" t="s">
        <v>30</v>
      </c>
    </row>
    <row r="5730" s="47" customFormat="1" ht="17.25" spans="1:11">
      <c r="A5730" s="35">
        <v>5700</v>
      </c>
      <c r="B5730" s="5" t="s">
        <v>837</v>
      </c>
      <c r="C5730" s="83" t="s">
        <v>5561</v>
      </c>
      <c r="D5730" s="29" t="s">
        <v>2236</v>
      </c>
      <c r="E5730" s="29" t="s">
        <v>6839</v>
      </c>
      <c r="F5730" s="29" t="s">
        <v>6840</v>
      </c>
      <c r="G5730" s="6"/>
      <c r="H5730" s="29" t="s">
        <v>3097</v>
      </c>
      <c r="I5730" s="40" t="s">
        <v>3272</v>
      </c>
      <c r="J5730" s="6" t="s">
        <v>29</v>
      </c>
      <c r="K5730" s="88" t="s">
        <v>30</v>
      </c>
    </row>
    <row r="5731" s="47" customFormat="1" ht="25.5" spans="1:11">
      <c r="A5731" s="35">
        <v>5701</v>
      </c>
      <c r="B5731" s="5" t="s">
        <v>837</v>
      </c>
      <c r="C5731" s="83" t="s">
        <v>5561</v>
      </c>
      <c r="D5731" s="29" t="s">
        <v>2236</v>
      </c>
      <c r="E5731" s="29" t="s">
        <v>6846</v>
      </c>
      <c r="F5731" s="29" t="s">
        <v>6847</v>
      </c>
      <c r="G5731" s="209" t="s">
        <v>6848</v>
      </c>
      <c r="H5731" s="40" t="s">
        <v>2365</v>
      </c>
      <c r="I5731" s="40" t="s">
        <v>3272</v>
      </c>
      <c r="J5731" s="6" t="s">
        <v>29</v>
      </c>
      <c r="K5731" s="88" t="s">
        <v>30</v>
      </c>
    </row>
    <row r="5732" s="47" customFormat="1" ht="33" spans="1:11">
      <c r="A5732" s="35">
        <v>5702</v>
      </c>
      <c r="B5732" s="5" t="s">
        <v>837</v>
      </c>
      <c r="C5732" s="83" t="s">
        <v>5561</v>
      </c>
      <c r="D5732" s="29" t="s">
        <v>2236</v>
      </c>
      <c r="E5732" s="29" t="s">
        <v>6849</v>
      </c>
      <c r="F5732" s="29" t="s">
        <v>6850</v>
      </c>
      <c r="G5732" s="6"/>
      <c r="H5732" s="29" t="s">
        <v>3097</v>
      </c>
      <c r="I5732" s="40" t="s">
        <v>3272</v>
      </c>
      <c r="J5732" s="6" t="s">
        <v>29</v>
      </c>
      <c r="K5732" s="88" t="s">
        <v>30</v>
      </c>
    </row>
    <row r="5733" s="47" customFormat="1" ht="33" spans="1:11">
      <c r="A5733" s="35">
        <v>5703</v>
      </c>
      <c r="B5733" s="5" t="s">
        <v>837</v>
      </c>
      <c r="C5733" s="83" t="s">
        <v>5561</v>
      </c>
      <c r="D5733" s="29" t="s">
        <v>2236</v>
      </c>
      <c r="E5733" s="29" t="s">
        <v>6851</v>
      </c>
      <c r="F5733" s="29" t="s">
        <v>6852</v>
      </c>
      <c r="G5733" s="6"/>
      <c r="H5733" s="29" t="s">
        <v>3097</v>
      </c>
      <c r="I5733" s="40" t="s">
        <v>3272</v>
      </c>
      <c r="J5733" s="6" t="s">
        <v>29</v>
      </c>
      <c r="K5733" s="88" t="s">
        <v>30</v>
      </c>
    </row>
    <row r="5734" s="47" customFormat="1" ht="33" spans="1:11">
      <c r="A5734" s="35">
        <v>5704</v>
      </c>
      <c r="B5734" s="5" t="s">
        <v>837</v>
      </c>
      <c r="C5734" s="83" t="s">
        <v>5561</v>
      </c>
      <c r="D5734" s="29" t="s">
        <v>2236</v>
      </c>
      <c r="E5734" s="29" t="s">
        <v>6853</v>
      </c>
      <c r="F5734" s="29" t="s">
        <v>6854</v>
      </c>
      <c r="G5734" s="6"/>
      <c r="H5734" s="40" t="s">
        <v>3097</v>
      </c>
      <c r="I5734" s="40" t="s">
        <v>3272</v>
      </c>
      <c r="J5734" s="6" t="s">
        <v>29</v>
      </c>
      <c r="K5734" s="90" t="s">
        <v>30</v>
      </c>
    </row>
    <row r="5735" s="47" customFormat="1" ht="66" spans="1:11">
      <c r="A5735" s="35">
        <v>5705</v>
      </c>
      <c r="B5735" s="5" t="s">
        <v>837</v>
      </c>
      <c r="C5735" s="83" t="s">
        <v>5561</v>
      </c>
      <c r="D5735" s="29" t="s">
        <v>2233</v>
      </c>
      <c r="E5735" s="29" t="s">
        <v>2499</v>
      </c>
      <c r="F5735" s="29" t="s">
        <v>6789</v>
      </c>
      <c r="G5735" s="6" t="s">
        <v>6855</v>
      </c>
      <c r="H5735" s="40" t="s">
        <v>4273</v>
      </c>
      <c r="I5735" s="40" t="s">
        <v>3272</v>
      </c>
      <c r="J5735" s="6" t="s">
        <v>29</v>
      </c>
      <c r="K5735" s="195" t="s">
        <v>31</v>
      </c>
    </row>
    <row r="5736" s="47" customFormat="1" ht="34.5" spans="1:11">
      <c r="A5736" s="35">
        <v>5706</v>
      </c>
      <c r="B5736" s="5" t="s">
        <v>837</v>
      </c>
      <c r="C5736" s="83" t="s">
        <v>5561</v>
      </c>
      <c r="D5736" s="29" t="s">
        <v>2233</v>
      </c>
      <c r="E5736" s="29" t="s">
        <v>4309</v>
      </c>
      <c r="F5736" s="29" t="s">
        <v>6856</v>
      </c>
      <c r="G5736" s="6"/>
      <c r="H5736" s="40" t="s">
        <v>5588</v>
      </c>
      <c r="I5736" s="40" t="s">
        <v>3272</v>
      </c>
      <c r="J5736" s="6" t="s">
        <v>6857</v>
      </c>
      <c r="K5736" s="144" t="s">
        <v>30</v>
      </c>
    </row>
    <row r="5737" s="47" customFormat="1" ht="34.5" spans="1:11">
      <c r="A5737" s="35">
        <v>5707</v>
      </c>
      <c r="B5737" s="5" t="s">
        <v>837</v>
      </c>
      <c r="C5737" s="83" t="s">
        <v>5561</v>
      </c>
      <c r="D5737" s="29" t="s">
        <v>2233</v>
      </c>
      <c r="E5737" s="29" t="s">
        <v>6858</v>
      </c>
      <c r="F5737" s="29" t="s">
        <v>6859</v>
      </c>
      <c r="G5737" s="6"/>
      <c r="H5737" s="40" t="s">
        <v>5588</v>
      </c>
      <c r="I5737" s="40" t="s">
        <v>3272</v>
      </c>
      <c r="J5737" s="6" t="s">
        <v>29</v>
      </c>
      <c r="K5737" s="144" t="s">
        <v>30</v>
      </c>
    </row>
    <row r="5738" s="47" customFormat="1" ht="34.5" spans="1:11">
      <c r="A5738" s="35">
        <v>5708</v>
      </c>
      <c r="B5738" s="5" t="s">
        <v>837</v>
      </c>
      <c r="C5738" s="83" t="s">
        <v>5561</v>
      </c>
      <c r="D5738" s="29" t="s">
        <v>2233</v>
      </c>
      <c r="E5738" s="29" t="s">
        <v>6860</v>
      </c>
      <c r="F5738" s="29" t="s">
        <v>6861</v>
      </c>
      <c r="G5738" s="6"/>
      <c r="H5738" s="40" t="s">
        <v>5588</v>
      </c>
      <c r="I5738" s="40" t="s">
        <v>3272</v>
      </c>
      <c r="J5738" s="6" t="s">
        <v>29</v>
      </c>
      <c r="K5738" s="144" t="s">
        <v>30</v>
      </c>
    </row>
    <row r="5739" s="47" customFormat="1" ht="17.25" spans="1:11">
      <c r="A5739" s="35">
        <v>5709</v>
      </c>
      <c r="B5739" s="5" t="s">
        <v>837</v>
      </c>
      <c r="C5739" s="83" t="s">
        <v>5561</v>
      </c>
      <c r="D5739" s="29" t="s">
        <v>2233</v>
      </c>
      <c r="E5739" s="29" t="s">
        <v>2506</v>
      </c>
      <c r="F5739" s="29" t="s">
        <v>6862</v>
      </c>
      <c r="G5739" s="6"/>
      <c r="H5739" s="29" t="s">
        <v>3097</v>
      </c>
      <c r="I5739" s="40" t="s">
        <v>3272</v>
      </c>
      <c r="J5739" s="40" t="s">
        <v>5805</v>
      </c>
      <c r="K5739" s="88" t="s">
        <v>30</v>
      </c>
    </row>
    <row r="5740" s="47" customFormat="1" ht="34.5" spans="1:11">
      <c r="A5740" s="35">
        <v>5710</v>
      </c>
      <c r="B5740" s="5" t="s">
        <v>837</v>
      </c>
      <c r="C5740" s="83" t="s">
        <v>5561</v>
      </c>
      <c r="D5740" s="29" t="s">
        <v>2233</v>
      </c>
      <c r="E5740" s="29" t="s">
        <v>6702</v>
      </c>
      <c r="F5740" s="29" t="s">
        <v>6863</v>
      </c>
      <c r="G5740" s="6"/>
      <c r="H5740" s="40" t="s">
        <v>5588</v>
      </c>
      <c r="I5740" s="40" t="s">
        <v>3272</v>
      </c>
      <c r="J5740" s="6" t="s">
        <v>6857</v>
      </c>
      <c r="K5740" s="87" t="s">
        <v>30</v>
      </c>
    </row>
    <row r="5741" s="47" customFormat="1" ht="34.5" spans="1:11">
      <c r="A5741" s="35">
        <v>5711</v>
      </c>
      <c r="B5741" s="5" t="s">
        <v>837</v>
      </c>
      <c r="C5741" s="83" t="s">
        <v>5561</v>
      </c>
      <c r="D5741" s="29" t="s">
        <v>2233</v>
      </c>
      <c r="E5741" s="29" t="s">
        <v>6864</v>
      </c>
      <c r="F5741" s="29" t="s">
        <v>6865</v>
      </c>
      <c r="G5741" s="6"/>
      <c r="H5741" s="40" t="s">
        <v>5588</v>
      </c>
      <c r="I5741" s="40" t="s">
        <v>3272</v>
      </c>
      <c r="J5741" s="6" t="s">
        <v>29</v>
      </c>
      <c r="K5741" s="87" t="s">
        <v>30</v>
      </c>
    </row>
    <row r="5742" s="47" customFormat="1" ht="34.5" spans="1:11">
      <c r="A5742" s="35">
        <v>5712</v>
      </c>
      <c r="B5742" s="5" t="s">
        <v>837</v>
      </c>
      <c r="C5742" s="83" t="s">
        <v>5561</v>
      </c>
      <c r="D5742" s="29" t="s">
        <v>2233</v>
      </c>
      <c r="E5742" s="29" t="s">
        <v>6866</v>
      </c>
      <c r="F5742" s="29" t="s">
        <v>6867</v>
      </c>
      <c r="G5742" s="6"/>
      <c r="H5742" s="40" t="s">
        <v>5588</v>
      </c>
      <c r="I5742" s="40" t="s">
        <v>3272</v>
      </c>
      <c r="J5742" s="40" t="s">
        <v>5805</v>
      </c>
      <c r="K5742" s="87" t="s">
        <v>30</v>
      </c>
    </row>
    <row r="5743" s="47" customFormat="1" ht="17.25" spans="1:11">
      <c r="A5743" s="35">
        <v>5713</v>
      </c>
      <c r="B5743" s="5" t="s">
        <v>837</v>
      </c>
      <c r="C5743" s="83" t="s">
        <v>5561</v>
      </c>
      <c r="D5743" s="29" t="s">
        <v>2233</v>
      </c>
      <c r="E5743" s="29" t="s">
        <v>2506</v>
      </c>
      <c r="F5743" s="29" t="s">
        <v>6868</v>
      </c>
      <c r="G5743" s="6"/>
      <c r="H5743" s="29" t="s">
        <v>3097</v>
      </c>
      <c r="I5743" s="40" t="s">
        <v>3272</v>
      </c>
      <c r="J5743" s="40" t="s">
        <v>5805</v>
      </c>
      <c r="K5743" s="88" t="s">
        <v>30</v>
      </c>
    </row>
    <row r="5744" s="47" customFormat="1" ht="17.25" spans="1:11">
      <c r="A5744" s="35">
        <v>5714</v>
      </c>
      <c r="B5744" s="5" t="s">
        <v>837</v>
      </c>
      <c r="C5744" s="83" t="s">
        <v>5561</v>
      </c>
      <c r="D5744" s="29" t="s">
        <v>2233</v>
      </c>
      <c r="E5744" s="29" t="s">
        <v>2499</v>
      </c>
      <c r="F5744" s="29" t="s">
        <v>6789</v>
      </c>
      <c r="G5744" s="6"/>
      <c r="H5744" s="40" t="s">
        <v>4273</v>
      </c>
      <c r="I5744" s="40" t="s">
        <v>3272</v>
      </c>
      <c r="J5744" s="6" t="s">
        <v>29</v>
      </c>
      <c r="K5744" s="164" t="s">
        <v>30</v>
      </c>
    </row>
    <row r="5745" s="47" customFormat="1" ht="34.5" spans="1:11">
      <c r="A5745" s="35">
        <v>5715</v>
      </c>
      <c r="B5745" s="5" t="s">
        <v>837</v>
      </c>
      <c r="C5745" s="83" t="s">
        <v>5561</v>
      </c>
      <c r="D5745" s="29" t="s">
        <v>2233</v>
      </c>
      <c r="E5745" s="29" t="s">
        <v>6869</v>
      </c>
      <c r="F5745" s="29" t="s">
        <v>6870</v>
      </c>
      <c r="G5745" s="6"/>
      <c r="H5745" s="40" t="s">
        <v>5588</v>
      </c>
      <c r="I5745" s="40" t="s">
        <v>3272</v>
      </c>
      <c r="J5745" s="6" t="s">
        <v>5626</v>
      </c>
      <c r="K5745" s="87" t="s">
        <v>30</v>
      </c>
    </row>
    <row r="5746" s="47" customFormat="1" ht="34.5" spans="1:11">
      <c r="A5746" s="35">
        <v>5716</v>
      </c>
      <c r="B5746" s="5" t="s">
        <v>837</v>
      </c>
      <c r="C5746" s="83" t="s">
        <v>5561</v>
      </c>
      <c r="D5746" s="29" t="s">
        <v>2233</v>
      </c>
      <c r="E5746" s="29" t="s">
        <v>6871</v>
      </c>
      <c r="F5746" s="29" t="s">
        <v>6872</v>
      </c>
      <c r="G5746" s="6"/>
      <c r="H5746" s="40" t="s">
        <v>5588</v>
      </c>
      <c r="I5746" s="40" t="s">
        <v>3272</v>
      </c>
      <c r="J5746" s="40" t="s">
        <v>5805</v>
      </c>
      <c r="K5746" s="164" t="s">
        <v>30</v>
      </c>
    </row>
    <row r="5747" s="47" customFormat="1" ht="66" spans="1:11">
      <c r="A5747" s="35">
        <v>5717</v>
      </c>
      <c r="B5747" s="5" t="s">
        <v>837</v>
      </c>
      <c r="C5747" s="83" t="s">
        <v>5561</v>
      </c>
      <c r="D5747" s="29" t="s">
        <v>2231</v>
      </c>
      <c r="E5747" s="29" t="s">
        <v>2499</v>
      </c>
      <c r="F5747" s="29" t="s">
        <v>6789</v>
      </c>
      <c r="G5747" s="6" t="s">
        <v>6855</v>
      </c>
      <c r="H5747" s="40" t="s">
        <v>4273</v>
      </c>
      <c r="I5747" s="40" t="s">
        <v>3272</v>
      </c>
      <c r="J5747" s="40" t="s">
        <v>29</v>
      </c>
      <c r="K5747" s="195" t="s">
        <v>31</v>
      </c>
    </row>
    <row r="5748" s="47" customFormat="1" ht="34.5" spans="1:11">
      <c r="A5748" s="35">
        <v>5718</v>
      </c>
      <c r="B5748" s="5" t="s">
        <v>837</v>
      </c>
      <c r="C5748" s="83" t="s">
        <v>5561</v>
      </c>
      <c r="D5748" s="29" t="s">
        <v>2231</v>
      </c>
      <c r="E5748" s="29" t="s">
        <v>4309</v>
      </c>
      <c r="F5748" s="29" t="s">
        <v>6856</v>
      </c>
      <c r="G5748" s="6"/>
      <c r="H5748" s="40" t="s">
        <v>5588</v>
      </c>
      <c r="I5748" s="40" t="s">
        <v>3272</v>
      </c>
      <c r="J5748" s="6" t="s">
        <v>6857</v>
      </c>
      <c r="K5748" s="144" t="s">
        <v>30</v>
      </c>
    </row>
    <row r="5749" s="47" customFormat="1" ht="34.5" spans="1:11">
      <c r="A5749" s="35">
        <v>5719</v>
      </c>
      <c r="B5749" s="5" t="s">
        <v>837</v>
      </c>
      <c r="C5749" s="83" t="s">
        <v>5561</v>
      </c>
      <c r="D5749" s="29" t="s">
        <v>2231</v>
      </c>
      <c r="E5749" s="29" t="s">
        <v>6858</v>
      </c>
      <c r="F5749" s="29" t="s">
        <v>6859</v>
      </c>
      <c r="G5749" s="6"/>
      <c r="H5749" s="40" t="s">
        <v>5588</v>
      </c>
      <c r="I5749" s="40" t="s">
        <v>3272</v>
      </c>
      <c r="J5749" s="40" t="s">
        <v>29</v>
      </c>
      <c r="K5749" s="144" t="s">
        <v>30</v>
      </c>
    </row>
    <row r="5750" s="47" customFormat="1" ht="34.5" spans="1:11">
      <c r="A5750" s="35">
        <v>5720</v>
      </c>
      <c r="B5750" s="5" t="s">
        <v>837</v>
      </c>
      <c r="C5750" s="83" t="s">
        <v>5561</v>
      </c>
      <c r="D5750" s="29" t="s">
        <v>2231</v>
      </c>
      <c r="E5750" s="29" t="s">
        <v>6860</v>
      </c>
      <c r="F5750" s="29" t="s">
        <v>6861</v>
      </c>
      <c r="G5750" s="6"/>
      <c r="H5750" s="40" t="s">
        <v>5588</v>
      </c>
      <c r="I5750" s="40" t="s">
        <v>3272</v>
      </c>
      <c r="J5750" s="40" t="s">
        <v>29</v>
      </c>
      <c r="K5750" s="144" t="s">
        <v>30</v>
      </c>
    </row>
    <row r="5751" s="47" customFormat="1" ht="17.25" spans="1:11">
      <c r="A5751" s="35">
        <v>5721</v>
      </c>
      <c r="B5751" s="5" t="s">
        <v>837</v>
      </c>
      <c r="C5751" s="83" t="s">
        <v>5561</v>
      </c>
      <c r="D5751" s="29" t="s">
        <v>2231</v>
      </c>
      <c r="E5751" s="29" t="s">
        <v>2506</v>
      </c>
      <c r="F5751" s="29" t="s">
        <v>6862</v>
      </c>
      <c r="G5751" s="6"/>
      <c r="H5751" s="29" t="s">
        <v>3097</v>
      </c>
      <c r="I5751" s="40" t="s">
        <v>3272</v>
      </c>
      <c r="J5751" s="40" t="s">
        <v>29</v>
      </c>
      <c r="K5751" s="88" t="s">
        <v>30</v>
      </c>
    </row>
    <row r="5752" s="47" customFormat="1" ht="34.5" spans="1:11">
      <c r="A5752" s="35">
        <v>5722</v>
      </c>
      <c r="B5752" s="5" t="s">
        <v>837</v>
      </c>
      <c r="C5752" s="83" t="s">
        <v>2221</v>
      </c>
      <c r="D5752" s="29" t="s">
        <v>6873</v>
      </c>
      <c r="E5752" s="29" t="s">
        <v>4309</v>
      </c>
      <c r="F5752" s="29" t="s">
        <v>6856</v>
      </c>
      <c r="G5752" s="6"/>
      <c r="H5752" s="40" t="s">
        <v>5588</v>
      </c>
      <c r="I5752" s="40" t="s">
        <v>3272</v>
      </c>
      <c r="J5752" s="6" t="s">
        <v>6857</v>
      </c>
      <c r="K5752" s="144" t="s">
        <v>30</v>
      </c>
    </row>
    <row r="5753" s="47" customFormat="1" ht="34.5" spans="1:11">
      <c r="A5753" s="35">
        <v>5723</v>
      </c>
      <c r="B5753" s="5" t="s">
        <v>837</v>
      </c>
      <c r="C5753" s="83" t="s">
        <v>2221</v>
      </c>
      <c r="D5753" s="29" t="s">
        <v>6873</v>
      </c>
      <c r="E5753" s="29" t="s">
        <v>6858</v>
      </c>
      <c r="F5753" s="29" t="s">
        <v>6859</v>
      </c>
      <c r="G5753" s="6"/>
      <c r="H5753" s="40" t="s">
        <v>5588</v>
      </c>
      <c r="I5753" s="40" t="s">
        <v>3272</v>
      </c>
      <c r="J5753" s="6" t="s">
        <v>29</v>
      </c>
      <c r="K5753" s="144" t="s">
        <v>30</v>
      </c>
    </row>
    <row r="5754" s="47" customFormat="1" ht="34.5" spans="1:11">
      <c r="A5754" s="35">
        <v>5724</v>
      </c>
      <c r="B5754" s="5" t="s">
        <v>837</v>
      </c>
      <c r="C5754" s="83" t="s">
        <v>2221</v>
      </c>
      <c r="D5754" s="29" t="s">
        <v>6873</v>
      </c>
      <c r="E5754" s="29" t="s">
        <v>6874</v>
      </c>
      <c r="F5754" s="29" t="s">
        <v>6875</v>
      </c>
      <c r="G5754" s="6"/>
      <c r="H5754" s="40" t="s">
        <v>5588</v>
      </c>
      <c r="I5754" s="40" t="s">
        <v>3272</v>
      </c>
      <c r="J5754" s="6" t="s">
        <v>29</v>
      </c>
      <c r="K5754" s="87" t="s">
        <v>30</v>
      </c>
    </row>
    <row r="5755" s="47" customFormat="1" ht="34.5" spans="1:11">
      <c r="A5755" s="35">
        <v>5725</v>
      </c>
      <c r="B5755" s="5" t="s">
        <v>837</v>
      </c>
      <c r="C5755" s="83" t="s">
        <v>2221</v>
      </c>
      <c r="D5755" s="29" t="s">
        <v>6873</v>
      </c>
      <c r="E5755" s="29" t="s">
        <v>6860</v>
      </c>
      <c r="F5755" s="29" t="s">
        <v>6861</v>
      </c>
      <c r="G5755" s="6"/>
      <c r="H5755" s="40" t="s">
        <v>5588</v>
      </c>
      <c r="I5755" s="40" t="s">
        <v>3272</v>
      </c>
      <c r="J5755" s="40" t="s">
        <v>29</v>
      </c>
      <c r="K5755" s="144" t="s">
        <v>30</v>
      </c>
    </row>
    <row r="5756" s="47" customFormat="1" ht="17.25" spans="1:11">
      <c r="A5756" s="35">
        <v>5726</v>
      </c>
      <c r="B5756" s="5" t="s">
        <v>837</v>
      </c>
      <c r="C5756" s="83" t="s">
        <v>2221</v>
      </c>
      <c r="D5756" s="29" t="s">
        <v>6873</v>
      </c>
      <c r="E5756" s="29" t="s">
        <v>2506</v>
      </c>
      <c r="F5756" s="29" t="s">
        <v>6862</v>
      </c>
      <c r="G5756" s="6"/>
      <c r="H5756" s="29" t="s">
        <v>3097</v>
      </c>
      <c r="I5756" s="40" t="s">
        <v>3272</v>
      </c>
      <c r="J5756" s="40" t="s">
        <v>29</v>
      </c>
      <c r="K5756" s="88" t="s">
        <v>30</v>
      </c>
    </row>
    <row r="5757" s="47" customFormat="1" ht="34.5" spans="1:11">
      <c r="A5757" s="35">
        <v>5727</v>
      </c>
      <c r="B5757" s="5" t="s">
        <v>837</v>
      </c>
      <c r="C5757" s="83" t="s">
        <v>2221</v>
      </c>
      <c r="D5757" s="29" t="s">
        <v>6876</v>
      </c>
      <c r="E5757" s="29" t="s">
        <v>4309</v>
      </c>
      <c r="F5757" s="29" t="s">
        <v>6856</v>
      </c>
      <c r="G5757" s="6"/>
      <c r="H5757" s="40" t="s">
        <v>5588</v>
      </c>
      <c r="I5757" s="40" t="s">
        <v>3272</v>
      </c>
      <c r="J5757" s="6" t="s">
        <v>6857</v>
      </c>
      <c r="K5757" s="144" t="s">
        <v>30</v>
      </c>
    </row>
    <row r="5758" s="47" customFormat="1" ht="34.5" spans="1:11">
      <c r="A5758" s="35">
        <v>5728</v>
      </c>
      <c r="B5758" s="5" t="s">
        <v>837</v>
      </c>
      <c r="C5758" s="83" t="s">
        <v>2221</v>
      </c>
      <c r="D5758" s="29" t="s">
        <v>6876</v>
      </c>
      <c r="E5758" s="29" t="s">
        <v>6858</v>
      </c>
      <c r="F5758" s="29" t="s">
        <v>6859</v>
      </c>
      <c r="G5758" s="6"/>
      <c r="H5758" s="40" t="s">
        <v>5588</v>
      </c>
      <c r="I5758" s="40" t="s">
        <v>3272</v>
      </c>
      <c r="J5758" s="6" t="s">
        <v>29</v>
      </c>
      <c r="K5758" s="144" t="s">
        <v>30</v>
      </c>
    </row>
    <row r="5759" s="47" customFormat="1" ht="34.5" spans="1:11">
      <c r="A5759" s="35">
        <v>5729</v>
      </c>
      <c r="B5759" s="5" t="s">
        <v>837</v>
      </c>
      <c r="C5759" s="83" t="s">
        <v>2221</v>
      </c>
      <c r="D5759" s="29" t="s">
        <v>6876</v>
      </c>
      <c r="E5759" s="29" t="s">
        <v>6874</v>
      </c>
      <c r="F5759" s="29" t="s">
        <v>6875</v>
      </c>
      <c r="G5759" s="6"/>
      <c r="H5759" s="40" t="s">
        <v>5588</v>
      </c>
      <c r="I5759" s="40" t="s">
        <v>3272</v>
      </c>
      <c r="J5759" s="6" t="s">
        <v>29</v>
      </c>
      <c r="K5759" s="87" t="s">
        <v>30</v>
      </c>
    </row>
    <row r="5760" s="47" customFormat="1" ht="34.5" spans="1:11">
      <c r="A5760" s="35">
        <v>5730</v>
      </c>
      <c r="B5760" s="5" t="s">
        <v>837</v>
      </c>
      <c r="C5760" s="83" t="s">
        <v>2221</v>
      </c>
      <c r="D5760" s="29" t="s">
        <v>6876</v>
      </c>
      <c r="E5760" s="29" t="s">
        <v>6860</v>
      </c>
      <c r="F5760" s="29" t="s">
        <v>6861</v>
      </c>
      <c r="G5760" s="6"/>
      <c r="H5760" s="40" t="s">
        <v>5588</v>
      </c>
      <c r="I5760" s="40" t="s">
        <v>3272</v>
      </c>
      <c r="J5760" s="40" t="s">
        <v>29</v>
      </c>
      <c r="K5760" s="144" t="s">
        <v>30</v>
      </c>
    </row>
    <row r="5761" s="47" customFormat="1" ht="17.25" spans="1:11">
      <c r="A5761" s="35">
        <v>5731</v>
      </c>
      <c r="B5761" s="5" t="s">
        <v>837</v>
      </c>
      <c r="C5761" s="83" t="s">
        <v>2221</v>
      </c>
      <c r="D5761" s="29" t="s">
        <v>6876</v>
      </c>
      <c r="E5761" s="29" t="s">
        <v>2506</v>
      </c>
      <c r="F5761" s="29" t="s">
        <v>6862</v>
      </c>
      <c r="G5761" s="6"/>
      <c r="H5761" s="29" t="s">
        <v>3097</v>
      </c>
      <c r="I5761" s="40" t="s">
        <v>3272</v>
      </c>
      <c r="J5761" s="40" t="s">
        <v>29</v>
      </c>
      <c r="K5761" s="88" t="s">
        <v>30</v>
      </c>
    </row>
    <row r="5762" s="47" customFormat="1" ht="34.5" spans="1:11">
      <c r="A5762" s="35">
        <v>5732</v>
      </c>
      <c r="B5762" s="5" t="s">
        <v>837</v>
      </c>
      <c r="C5762" s="83" t="s">
        <v>2221</v>
      </c>
      <c r="D5762" s="29" t="s">
        <v>6877</v>
      </c>
      <c r="E5762" s="29" t="s">
        <v>4309</v>
      </c>
      <c r="F5762" s="29" t="s">
        <v>6856</v>
      </c>
      <c r="G5762" s="6"/>
      <c r="H5762" s="40" t="s">
        <v>5588</v>
      </c>
      <c r="I5762" s="40" t="s">
        <v>3272</v>
      </c>
      <c r="J5762" s="6" t="s">
        <v>6857</v>
      </c>
      <c r="K5762" s="144" t="s">
        <v>30</v>
      </c>
    </row>
    <row r="5763" s="47" customFormat="1" ht="34.5" spans="1:11">
      <c r="A5763" s="35">
        <v>5733</v>
      </c>
      <c r="B5763" s="5" t="s">
        <v>837</v>
      </c>
      <c r="C5763" s="83" t="s">
        <v>2221</v>
      </c>
      <c r="D5763" s="29" t="s">
        <v>6877</v>
      </c>
      <c r="E5763" s="29" t="s">
        <v>6858</v>
      </c>
      <c r="F5763" s="29" t="s">
        <v>6859</v>
      </c>
      <c r="G5763" s="6"/>
      <c r="H5763" s="40" t="s">
        <v>5588</v>
      </c>
      <c r="I5763" s="40" t="s">
        <v>3272</v>
      </c>
      <c r="J5763" s="6" t="s">
        <v>29</v>
      </c>
      <c r="K5763" s="144" t="s">
        <v>30</v>
      </c>
    </row>
    <row r="5764" s="47" customFormat="1" ht="34.5" spans="1:11">
      <c r="A5764" s="35">
        <v>5734</v>
      </c>
      <c r="B5764" s="5" t="s">
        <v>837</v>
      </c>
      <c r="C5764" s="83" t="s">
        <v>2221</v>
      </c>
      <c r="D5764" s="29" t="s">
        <v>6877</v>
      </c>
      <c r="E5764" s="29" t="s">
        <v>6874</v>
      </c>
      <c r="F5764" s="29" t="s">
        <v>6875</v>
      </c>
      <c r="G5764" s="6"/>
      <c r="H5764" s="40" t="s">
        <v>5588</v>
      </c>
      <c r="I5764" s="40" t="s">
        <v>3272</v>
      </c>
      <c r="J5764" s="6" t="s">
        <v>29</v>
      </c>
      <c r="K5764" s="87" t="s">
        <v>30</v>
      </c>
    </row>
    <row r="5765" s="47" customFormat="1" ht="34.5" spans="1:11">
      <c r="A5765" s="35">
        <v>5735</v>
      </c>
      <c r="B5765" s="5" t="s">
        <v>837</v>
      </c>
      <c r="C5765" s="83" t="s">
        <v>2221</v>
      </c>
      <c r="D5765" s="29" t="s">
        <v>6877</v>
      </c>
      <c r="E5765" s="29" t="s">
        <v>6860</v>
      </c>
      <c r="F5765" s="29" t="s">
        <v>6861</v>
      </c>
      <c r="G5765" s="6"/>
      <c r="H5765" s="40" t="s">
        <v>5588</v>
      </c>
      <c r="I5765" s="40" t="s">
        <v>3272</v>
      </c>
      <c r="J5765" s="40" t="s">
        <v>29</v>
      </c>
      <c r="K5765" s="144" t="s">
        <v>30</v>
      </c>
    </row>
    <row r="5766" s="47" customFormat="1" ht="17.25" spans="1:11">
      <c r="A5766" s="35">
        <v>5736</v>
      </c>
      <c r="B5766" s="5" t="s">
        <v>837</v>
      </c>
      <c r="C5766" s="83" t="s">
        <v>2221</v>
      </c>
      <c r="D5766" s="29" t="s">
        <v>6877</v>
      </c>
      <c r="E5766" s="29" t="s">
        <v>2506</v>
      </c>
      <c r="F5766" s="29" t="s">
        <v>6862</v>
      </c>
      <c r="G5766" s="6"/>
      <c r="H5766" s="29" t="s">
        <v>3097</v>
      </c>
      <c r="I5766" s="40" t="s">
        <v>3272</v>
      </c>
      <c r="J5766" s="40" t="s">
        <v>29</v>
      </c>
      <c r="K5766" s="88" t="s">
        <v>30</v>
      </c>
    </row>
    <row r="5767" s="47" customFormat="1" ht="34.5" spans="1:11">
      <c r="A5767" s="35">
        <v>5737</v>
      </c>
      <c r="B5767" s="5" t="s">
        <v>837</v>
      </c>
      <c r="C5767" s="83" t="s">
        <v>2221</v>
      </c>
      <c r="D5767" s="29" t="s">
        <v>6878</v>
      </c>
      <c r="E5767" s="29" t="s">
        <v>4309</v>
      </c>
      <c r="F5767" s="29" t="s">
        <v>6856</v>
      </c>
      <c r="G5767" s="6"/>
      <c r="H5767" s="40" t="s">
        <v>5588</v>
      </c>
      <c r="I5767" s="40" t="s">
        <v>3272</v>
      </c>
      <c r="J5767" s="6" t="s">
        <v>6857</v>
      </c>
      <c r="K5767" s="144" t="s">
        <v>30</v>
      </c>
    </row>
    <row r="5768" s="47" customFormat="1" ht="34.5" spans="1:11">
      <c r="A5768" s="35">
        <v>5738</v>
      </c>
      <c r="B5768" s="5" t="s">
        <v>837</v>
      </c>
      <c r="C5768" s="83" t="s">
        <v>2221</v>
      </c>
      <c r="D5768" s="29" t="s">
        <v>6878</v>
      </c>
      <c r="E5768" s="29" t="s">
        <v>6858</v>
      </c>
      <c r="F5768" s="29" t="s">
        <v>6859</v>
      </c>
      <c r="G5768" s="6"/>
      <c r="H5768" s="40" t="s">
        <v>5588</v>
      </c>
      <c r="I5768" s="40" t="s">
        <v>3272</v>
      </c>
      <c r="J5768" s="6" t="s">
        <v>29</v>
      </c>
      <c r="K5768" s="144" t="s">
        <v>30</v>
      </c>
    </row>
    <row r="5769" s="47" customFormat="1" ht="34.5" spans="1:11">
      <c r="A5769" s="35">
        <v>5739</v>
      </c>
      <c r="B5769" s="5" t="s">
        <v>837</v>
      </c>
      <c r="C5769" s="83" t="s">
        <v>2221</v>
      </c>
      <c r="D5769" s="29" t="s">
        <v>6878</v>
      </c>
      <c r="E5769" s="29" t="s">
        <v>6874</v>
      </c>
      <c r="F5769" s="29" t="s">
        <v>6875</v>
      </c>
      <c r="G5769" s="6"/>
      <c r="H5769" s="40" t="s">
        <v>5588</v>
      </c>
      <c r="I5769" s="40" t="s">
        <v>3272</v>
      </c>
      <c r="J5769" s="6" t="s">
        <v>29</v>
      </c>
      <c r="K5769" s="87" t="s">
        <v>30</v>
      </c>
    </row>
    <row r="5770" s="47" customFormat="1" ht="34.5" spans="1:11">
      <c r="A5770" s="35">
        <v>5740</v>
      </c>
      <c r="B5770" s="5" t="s">
        <v>837</v>
      </c>
      <c r="C5770" s="83" t="s">
        <v>2221</v>
      </c>
      <c r="D5770" s="29" t="s">
        <v>6878</v>
      </c>
      <c r="E5770" s="29" t="s">
        <v>6860</v>
      </c>
      <c r="F5770" s="29" t="s">
        <v>6861</v>
      </c>
      <c r="G5770" s="6"/>
      <c r="H5770" s="40" t="s">
        <v>5588</v>
      </c>
      <c r="I5770" s="40" t="s">
        <v>3272</v>
      </c>
      <c r="J5770" s="40" t="s">
        <v>29</v>
      </c>
      <c r="K5770" s="144" t="s">
        <v>30</v>
      </c>
    </row>
    <row r="5771" s="47" customFormat="1" ht="17.25" spans="1:11">
      <c r="A5771" s="35">
        <v>5741</v>
      </c>
      <c r="B5771" s="5" t="s">
        <v>837</v>
      </c>
      <c r="C5771" s="83" t="s">
        <v>2221</v>
      </c>
      <c r="D5771" s="29" t="s">
        <v>6878</v>
      </c>
      <c r="E5771" s="29" t="s">
        <v>2506</v>
      </c>
      <c r="F5771" s="29" t="s">
        <v>6862</v>
      </c>
      <c r="G5771" s="6"/>
      <c r="H5771" s="29" t="s">
        <v>3097</v>
      </c>
      <c r="I5771" s="40" t="s">
        <v>3272</v>
      </c>
      <c r="J5771" s="40" t="s">
        <v>29</v>
      </c>
      <c r="K5771" s="88" t="s">
        <v>30</v>
      </c>
    </row>
    <row r="5772" s="47" customFormat="1" ht="34.5" spans="1:11">
      <c r="A5772" s="35">
        <v>5742</v>
      </c>
      <c r="B5772" s="5" t="s">
        <v>837</v>
      </c>
      <c r="C5772" s="83" t="s">
        <v>2221</v>
      </c>
      <c r="D5772" s="29" t="s">
        <v>6879</v>
      </c>
      <c r="E5772" s="29" t="s">
        <v>4309</v>
      </c>
      <c r="F5772" s="29" t="s">
        <v>6856</v>
      </c>
      <c r="G5772" s="6"/>
      <c r="H5772" s="40" t="s">
        <v>5588</v>
      </c>
      <c r="I5772" s="40" t="s">
        <v>3272</v>
      </c>
      <c r="J5772" s="6" t="s">
        <v>6857</v>
      </c>
      <c r="K5772" s="144" t="s">
        <v>30</v>
      </c>
    </row>
    <row r="5773" s="47" customFormat="1" ht="34.5" spans="1:11">
      <c r="A5773" s="35">
        <v>5743</v>
      </c>
      <c r="B5773" s="5" t="s">
        <v>837</v>
      </c>
      <c r="C5773" s="83" t="s">
        <v>2221</v>
      </c>
      <c r="D5773" s="29" t="s">
        <v>6879</v>
      </c>
      <c r="E5773" s="29" t="s">
        <v>6858</v>
      </c>
      <c r="F5773" s="29" t="s">
        <v>6859</v>
      </c>
      <c r="G5773" s="6"/>
      <c r="H5773" s="40" t="s">
        <v>5588</v>
      </c>
      <c r="I5773" s="40" t="s">
        <v>3272</v>
      </c>
      <c r="J5773" s="6" t="s">
        <v>29</v>
      </c>
      <c r="K5773" s="144" t="s">
        <v>30</v>
      </c>
    </row>
    <row r="5774" s="47" customFormat="1" ht="34.5" spans="1:11">
      <c r="A5774" s="35">
        <v>5744</v>
      </c>
      <c r="B5774" s="5" t="s">
        <v>837</v>
      </c>
      <c r="C5774" s="83" t="s">
        <v>2221</v>
      </c>
      <c r="D5774" s="29" t="s">
        <v>6879</v>
      </c>
      <c r="E5774" s="29" t="s">
        <v>6874</v>
      </c>
      <c r="F5774" s="29" t="s">
        <v>6875</v>
      </c>
      <c r="G5774" s="6"/>
      <c r="H5774" s="40" t="s">
        <v>5588</v>
      </c>
      <c r="I5774" s="40" t="s">
        <v>3272</v>
      </c>
      <c r="J5774" s="6" t="s">
        <v>29</v>
      </c>
      <c r="K5774" s="87" t="s">
        <v>30</v>
      </c>
    </row>
    <row r="5775" s="47" customFormat="1" ht="34.5" spans="1:11">
      <c r="A5775" s="35">
        <v>5745</v>
      </c>
      <c r="B5775" s="5" t="s">
        <v>837</v>
      </c>
      <c r="C5775" s="83" t="s">
        <v>2221</v>
      </c>
      <c r="D5775" s="29" t="s">
        <v>6879</v>
      </c>
      <c r="E5775" s="29" t="s">
        <v>6860</v>
      </c>
      <c r="F5775" s="29" t="s">
        <v>6861</v>
      </c>
      <c r="G5775" s="6"/>
      <c r="H5775" s="40" t="s">
        <v>5588</v>
      </c>
      <c r="I5775" s="40" t="s">
        <v>3272</v>
      </c>
      <c r="J5775" s="40" t="s">
        <v>29</v>
      </c>
      <c r="K5775" s="144" t="s">
        <v>30</v>
      </c>
    </row>
    <row r="5776" s="47" customFormat="1" ht="17.25" spans="1:11">
      <c r="A5776" s="35">
        <v>5746</v>
      </c>
      <c r="B5776" s="5" t="s">
        <v>837</v>
      </c>
      <c r="C5776" s="83" t="s">
        <v>2221</v>
      </c>
      <c r="D5776" s="29" t="s">
        <v>6879</v>
      </c>
      <c r="E5776" s="29" t="s">
        <v>2506</v>
      </c>
      <c r="F5776" s="29" t="s">
        <v>6862</v>
      </c>
      <c r="G5776" s="6"/>
      <c r="H5776" s="29" t="s">
        <v>3097</v>
      </c>
      <c r="I5776" s="40" t="s">
        <v>3272</v>
      </c>
      <c r="J5776" s="40" t="s">
        <v>29</v>
      </c>
      <c r="K5776" s="88" t="s">
        <v>30</v>
      </c>
    </row>
    <row r="5777" s="47" customFormat="1" ht="17.25" spans="1:11">
      <c r="A5777" s="35">
        <v>5747</v>
      </c>
      <c r="B5777" s="5" t="s">
        <v>837</v>
      </c>
      <c r="C5777" s="83" t="s">
        <v>5561</v>
      </c>
      <c r="D5777" s="29" t="s">
        <v>2230</v>
      </c>
      <c r="E5777" s="29" t="s">
        <v>6880</v>
      </c>
      <c r="F5777" s="29" t="s">
        <v>6881</v>
      </c>
      <c r="G5777" s="6"/>
      <c r="H5777" s="6" t="s">
        <v>3271</v>
      </c>
      <c r="I5777" s="40" t="s">
        <v>3272</v>
      </c>
      <c r="J5777" s="6" t="s">
        <v>29</v>
      </c>
      <c r="K5777" s="42" t="s">
        <v>31</v>
      </c>
    </row>
    <row r="5778" s="47" customFormat="1" ht="17.25" spans="1:11">
      <c r="A5778" s="35">
        <v>5748</v>
      </c>
      <c r="B5778" s="5" t="s">
        <v>837</v>
      </c>
      <c r="C5778" s="83" t="s">
        <v>5561</v>
      </c>
      <c r="D5778" s="29" t="s">
        <v>2230</v>
      </c>
      <c r="E5778" s="29" t="s">
        <v>2499</v>
      </c>
      <c r="F5778" s="29" t="s">
        <v>6882</v>
      </c>
      <c r="G5778" s="6"/>
      <c r="H5778" s="40" t="s">
        <v>4273</v>
      </c>
      <c r="I5778" s="40" t="s">
        <v>3272</v>
      </c>
      <c r="J5778" s="6" t="s">
        <v>29</v>
      </c>
      <c r="K5778" s="164" t="s">
        <v>30</v>
      </c>
    </row>
    <row r="5779" s="47" customFormat="1" ht="17.25" spans="1:11">
      <c r="A5779" s="35">
        <v>5749</v>
      </c>
      <c r="B5779" s="5" t="s">
        <v>837</v>
      </c>
      <c r="C5779" s="83" t="s">
        <v>5561</v>
      </c>
      <c r="D5779" s="29" t="s">
        <v>2230</v>
      </c>
      <c r="E5779" s="29" t="s">
        <v>3723</v>
      </c>
      <c r="F5779" s="29" t="s">
        <v>6883</v>
      </c>
      <c r="G5779" s="6"/>
      <c r="H5779" s="40" t="s">
        <v>4273</v>
      </c>
      <c r="I5779" s="40" t="s">
        <v>3272</v>
      </c>
      <c r="J5779" s="6" t="s">
        <v>29</v>
      </c>
      <c r="K5779" s="144" t="s">
        <v>31</v>
      </c>
    </row>
    <row r="5780" s="47" customFormat="1" ht="33" spans="1:11">
      <c r="A5780" s="35">
        <v>5750</v>
      </c>
      <c r="B5780" s="5" t="s">
        <v>837</v>
      </c>
      <c r="C5780" s="83" t="s">
        <v>5561</v>
      </c>
      <c r="D5780" s="29" t="s">
        <v>2230</v>
      </c>
      <c r="E5780" s="29" t="s">
        <v>6884</v>
      </c>
      <c r="F5780" s="29" t="s">
        <v>6885</v>
      </c>
      <c r="G5780" s="6"/>
      <c r="H5780" s="40" t="s">
        <v>3271</v>
      </c>
      <c r="I5780" s="40" t="s">
        <v>3272</v>
      </c>
      <c r="J5780" s="6" t="s">
        <v>29</v>
      </c>
      <c r="K5780" s="108" t="s">
        <v>31</v>
      </c>
    </row>
    <row r="5781" s="47" customFormat="1" ht="17.25" spans="1:11">
      <c r="A5781" s="35">
        <v>5751</v>
      </c>
      <c r="B5781" s="5" t="s">
        <v>837</v>
      </c>
      <c r="C5781" s="83" t="s">
        <v>5561</v>
      </c>
      <c r="D5781" s="29" t="s">
        <v>2230</v>
      </c>
      <c r="E5781" s="29" t="s">
        <v>3724</v>
      </c>
      <c r="F5781" s="29" t="s">
        <v>6886</v>
      </c>
      <c r="G5781" s="6"/>
      <c r="H5781" s="40" t="s">
        <v>4273</v>
      </c>
      <c r="I5781" s="40" t="s">
        <v>3272</v>
      </c>
      <c r="J5781" s="6" t="s">
        <v>29</v>
      </c>
      <c r="K5781" s="164" t="s">
        <v>30</v>
      </c>
    </row>
    <row r="5782" s="47" customFormat="1" ht="17.25" spans="1:11">
      <c r="A5782" s="35">
        <v>5752</v>
      </c>
      <c r="B5782" s="5" t="s">
        <v>837</v>
      </c>
      <c r="C5782" s="83" t="s">
        <v>5561</v>
      </c>
      <c r="D5782" s="29" t="s">
        <v>2230</v>
      </c>
      <c r="E5782" s="29" t="s">
        <v>5580</v>
      </c>
      <c r="F5782" s="29" t="s">
        <v>6887</v>
      </c>
      <c r="G5782" s="6"/>
      <c r="H5782" s="40" t="s">
        <v>3271</v>
      </c>
      <c r="I5782" s="40" t="s">
        <v>3272</v>
      </c>
      <c r="J5782" s="6" t="s">
        <v>29</v>
      </c>
      <c r="K5782" s="164" t="s">
        <v>30</v>
      </c>
    </row>
    <row r="5783" s="47" customFormat="1" ht="17.25" spans="1:11">
      <c r="A5783" s="35">
        <v>5753</v>
      </c>
      <c r="B5783" s="5" t="s">
        <v>837</v>
      </c>
      <c r="C5783" s="83" t="s">
        <v>5561</v>
      </c>
      <c r="D5783" s="29" t="s">
        <v>2230</v>
      </c>
      <c r="E5783" s="29" t="s">
        <v>3725</v>
      </c>
      <c r="F5783" s="29" t="s">
        <v>2749</v>
      </c>
      <c r="G5783" s="6"/>
      <c r="H5783" s="40" t="s">
        <v>4273</v>
      </c>
      <c r="I5783" s="40" t="s">
        <v>3272</v>
      </c>
      <c r="J5783" s="6" t="s">
        <v>29</v>
      </c>
      <c r="K5783" s="144" t="s">
        <v>30</v>
      </c>
    </row>
    <row r="5784" s="47" customFormat="1" ht="17.25" spans="1:11">
      <c r="A5784" s="35">
        <v>5754</v>
      </c>
      <c r="B5784" s="5" t="s">
        <v>837</v>
      </c>
      <c r="C5784" s="83" t="s">
        <v>5561</v>
      </c>
      <c r="D5784" s="29" t="s">
        <v>2230</v>
      </c>
      <c r="E5784" s="29" t="s">
        <v>6888</v>
      </c>
      <c r="F5784" s="29"/>
      <c r="G5784" s="6"/>
      <c r="H5784" s="6" t="s">
        <v>3271</v>
      </c>
      <c r="I5784" s="40" t="s">
        <v>3272</v>
      </c>
      <c r="J5784" s="6" t="s">
        <v>29</v>
      </c>
      <c r="K5784" s="164" t="s">
        <v>30</v>
      </c>
    </row>
    <row r="5785" s="47" customFormat="1" ht="17.25" spans="1:11">
      <c r="A5785" s="35">
        <v>5755</v>
      </c>
      <c r="B5785" s="5" t="s">
        <v>837</v>
      </c>
      <c r="C5785" s="83" t="s">
        <v>5561</v>
      </c>
      <c r="D5785" s="29" t="s">
        <v>2230</v>
      </c>
      <c r="E5785" s="29" t="s">
        <v>6889</v>
      </c>
      <c r="F5785" s="29"/>
      <c r="G5785" s="6"/>
      <c r="H5785" s="40" t="s">
        <v>3271</v>
      </c>
      <c r="I5785" s="40" t="s">
        <v>3272</v>
      </c>
      <c r="J5785" s="6" t="s">
        <v>29</v>
      </c>
      <c r="K5785" s="88" t="s">
        <v>31</v>
      </c>
    </row>
    <row r="5786" s="47" customFormat="1" ht="17.25" spans="1:11">
      <c r="A5786" s="35">
        <v>5756</v>
      </c>
      <c r="B5786" s="5" t="s">
        <v>837</v>
      </c>
      <c r="C5786" s="83" t="s">
        <v>5561</v>
      </c>
      <c r="D5786" s="29" t="s">
        <v>2230</v>
      </c>
      <c r="E5786" s="29" t="s">
        <v>6890</v>
      </c>
      <c r="F5786" s="29"/>
      <c r="G5786" s="6" t="s">
        <v>4273</v>
      </c>
      <c r="H5786" s="6" t="s">
        <v>3271</v>
      </c>
      <c r="I5786" s="40" t="s">
        <v>3272</v>
      </c>
      <c r="J5786" s="6" t="s">
        <v>29</v>
      </c>
      <c r="K5786" s="88" t="s">
        <v>31</v>
      </c>
    </row>
    <row r="5787" s="47" customFormat="1" ht="17.25" spans="1:11">
      <c r="A5787" s="35">
        <v>5757</v>
      </c>
      <c r="B5787" s="5" t="s">
        <v>837</v>
      </c>
      <c r="C5787" s="83" t="s">
        <v>5561</v>
      </c>
      <c r="D5787" s="29" t="s">
        <v>2230</v>
      </c>
      <c r="E5787" s="29" t="s">
        <v>5732</v>
      </c>
      <c r="F5787" s="29"/>
      <c r="G5787" s="6" t="s">
        <v>6891</v>
      </c>
      <c r="H5787" s="6" t="s">
        <v>3271</v>
      </c>
      <c r="I5787" s="40" t="s">
        <v>3272</v>
      </c>
      <c r="J5787" s="6" t="s">
        <v>29</v>
      </c>
      <c r="K5787" s="88" t="s">
        <v>31</v>
      </c>
    </row>
    <row r="5788" s="47" customFormat="1" ht="17.25" spans="1:11">
      <c r="A5788" s="35">
        <v>5758</v>
      </c>
      <c r="B5788" s="5" t="s">
        <v>837</v>
      </c>
      <c r="C5788" s="83" t="s">
        <v>5561</v>
      </c>
      <c r="D5788" s="29" t="s">
        <v>2230</v>
      </c>
      <c r="E5788" s="29" t="s">
        <v>3732</v>
      </c>
      <c r="F5788" s="29"/>
      <c r="G5788" s="6"/>
      <c r="H5788" s="40" t="s">
        <v>2365</v>
      </c>
      <c r="I5788" s="40" t="s">
        <v>3272</v>
      </c>
      <c r="J5788" s="6" t="s">
        <v>29</v>
      </c>
      <c r="K5788" s="87" t="s">
        <v>30</v>
      </c>
    </row>
    <row r="5789" s="47" customFormat="1" ht="17.25" spans="1:11">
      <c r="A5789" s="35">
        <v>5759</v>
      </c>
      <c r="B5789" s="5" t="s">
        <v>837</v>
      </c>
      <c r="C5789" s="83" t="s">
        <v>5561</v>
      </c>
      <c r="D5789" s="29" t="s">
        <v>2230</v>
      </c>
      <c r="E5789" s="29" t="s">
        <v>3122</v>
      </c>
      <c r="F5789" s="29"/>
      <c r="G5789" s="6"/>
      <c r="H5789" s="40" t="s">
        <v>2365</v>
      </c>
      <c r="I5789" s="40" t="s">
        <v>3272</v>
      </c>
      <c r="J5789" s="6" t="s">
        <v>29</v>
      </c>
      <c r="K5789" s="87" t="s">
        <v>30</v>
      </c>
    </row>
    <row r="5790" s="47" customFormat="1" ht="17.25" spans="1:11">
      <c r="A5790" s="35">
        <v>5760</v>
      </c>
      <c r="B5790" s="5" t="s">
        <v>837</v>
      </c>
      <c r="C5790" s="83" t="s">
        <v>5561</v>
      </c>
      <c r="D5790" s="29" t="s">
        <v>2230</v>
      </c>
      <c r="E5790" s="29" t="s">
        <v>6892</v>
      </c>
      <c r="F5790" s="29"/>
      <c r="G5790" s="6"/>
      <c r="H5790" s="40" t="s">
        <v>3271</v>
      </c>
      <c r="I5790" s="40" t="s">
        <v>3272</v>
      </c>
      <c r="J5790" s="6" t="s">
        <v>29</v>
      </c>
      <c r="K5790" s="88" t="s">
        <v>30</v>
      </c>
    </row>
    <row r="5791" s="47" customFormat="1" ht="17.25" spans="1:11">
      <c r="A5791" s="35">
        <v>5761</v>
      </c>
      <c r="B5791" s="5" t="s">
        <v>837</v>
      </c>
      <c r="C5791" s="83" t="s">
        <v>5561</v>
      </c>
      <c r="D5791" s="29" t="s">
        <v>2230</v>
      </c>
      <c r="E5791" s="29" t="s">
        <v>6893</v>
      </c>
      <c r="F5791" s="29"/>
      <c r="G5791" s="6"/>
      <c r="H5791" s="40" t="s">
        <v>3271</v>
      </c>
      <c r="I5791" s="40" t="s">
        <v>3272</v>
      </c>
      <c r="J5791" s="6" t="s">
        <v>29</v>
      </c>
      <c r="K5791" s="195" t="s">
        <v>30</v>
      </c>
    </row>
    <row r="5792" s="47" customFormat="1" ht="17.25" spans="1:11">
      <c r="A5792" s="35">
        <v>5762</v>
      </c>
      <c r="B5792" s="5" t="s">
        <v>837</v>
      </c>
      <c r="C5792" s="83" t="s">
        <v>5561</v>
      </c>
      <c r="D5792" s="29" t="s">
        <v>2230</v>
      </c>
      <c r="E5792" s="29" t="s">
        <v>18</v>
      </c>
      <c r="F5792" s="29"/>
      <c r="G5792" s="6"/>
      <c r="H5792" s="40" t="s">
        <v>3271</v>
      </c>
      <c r="I5792" s="40" t="s">
        <v>3272</v>
      </c>
      <c r="J5792" s="6" t="s">
        <v>29</v>
      </c>
      <c r="K5792" s="88" t="s">
        <v>30</v>
      </c>
    </row>
    <row r="5793" s="47" customFormat="1" ht="17.25" spans="1:11">
      <c r="A5793" s="35">
        <v>5763</v>
      </c>
      <c r="B5793" s="5" t="s">
        <v>837</v>
      </c>
      <c r="C5793" s="83" t="s">
        <v>5561</v>
      </c>
      <c r="D5793" s="29" t="s">
        <v>2230</v>
      </c>
      <c r="E5793" s="29" t="s">
        <v>6894</v>
      </c>
      <c r="F5793" s="29"/>
      <c r="G5793" s="6"/>
      <c r="H5793" s="40" t="s">
        <v>3271</v>
      </c>
      <c r="I5793" s="40" t="s">
        <v>3272</v>
      </c>
      <c r="J5793" s="6" t="s">
        <v>29</v>
      </c>
      <c r="K5793" s="195" t="s">
        <v>30</v>
      </c>
    </row>
    <row r="5794" s="47" customFormat="1" ht="34.5" spans="1:11">
      <c r="A5794" s="35">
        <v>5764</v>
      </c>
      <c r="B5794" s="5" t="s">
        <v>837</v>
      </c>
      <c r="C5794" s="83" t="s">
        <v>5561</v>
      </c>
      <c r="D5794" s="29" t="s">
        <v>2230</v>
      </c>
      <c r="E5794" s="29" t="s">
        <v>6895</v>
      </c>
      <c r="F5794" s="29"/>
      <c r="G5794" s="6"/>
      <c r="H5794" s="40" t="s">
        <v>5588</v>
      </c>
      <c r="I5794" s="40" t="s">
        <v>3272</v>
      </c>
      <c r="J5794" s="6" t="s">
        <v>29</v>
      </c>
      <c r="K5794" s="90" t="s">
        <v>30</v>
      </c>
    </row>
    <row r="5795" s="47" customFormat="1" ht="34.5" spans="1:11">
      <c r="A5795" s="35">
        <v>5765</v>
      </c>
      <c r="B5795" s="5" t="s">
        <v>837</v>
      </c>
      <c r="C5795" s="83" t="s">
        <v>5561</v>
      </c>
      <c r="D5795" s="29" t="s">
        <v>2230</v>
      </c>
      <c r="E5795" s="29" t="s">
        <v>6896</v>
      </c>
      <c r="F5795" s="29"/>
      <c r="G5795" s="6"/>
      <c r="H5795" s="40" t="s">
        <v>5588</v>
      </c>
      <c r="I5795" s="40" t="s">
        <v>3272</v>
      </c>
      <c r="J5795" s="6" t="s">
        <v>29</v>
      </c>
      <c r="K5795" s="88" t="s">
        <v>30</v>
      </c>
    </row>
    <row r="5796" s="47" customFormat="1" ht="17.25" spans="1:11">
      <c r="A5796" s="35">
        <v>5766</v>
      </c>
      <c r="B5796" s="5" t="s">
        <v>837</v>
      </c>
      <c r="C5796" s="83" t="s">
        <v>5561</v>
      </c>
      <c r="D5796" s="29" t="s">
        <v>2228</v>
      </c>
      <c r="E5796" s="29" t="s">
        <v>6880</v>
      </c>
      <c r="F5796" s="29" t="s">
        <v>6881</v>
      </c>
      <c r="G5796" s="6"/>
      <c r="H5796" s="6" t="s">
        <v>3271</v>
      </c>
      <c r="I5796" s="40" t="s">
        <v>3272</v>
      </c>
      <c r="J5796" s="6" t="s">
        <v>29</v>
      </c>
      <c r="K5796" s="42" t="s">
        <v>31</v>
      </c>
    </row>
    <row r="5797" s="47" customFormat="1" ht="17.25" spans="1:11">
      <c r="A5797" s="35">
        <v>5767</v>
      </c>
      <c r="B5797" s="5" t="s">
        <v>837</v>
      </c>
      <c r="C5797" s="83" t="s">
        <v>5561</v>
      </c>
      <c r="D5797" s="29" t="s">
        <v>2228</v>
      </c>
      <c r="E5797" s="29" t="s">
        <v>6897</v>
      </c>
      <c r="F5797" s="29" t="s">
        <v>6898</v>
      </c>
      <c r="G5797" s="6"/>
      <c r="H5797" s="40" t="s">
        <v>4273</v>
      </c>
      <c r="I5797" s="40" t="s">
        <v>3272</v>
      </c>
      <c r="J5797" s="6" t="s">
        <v>29</v>
      </c>
      <c r="K5797" s="144" t="s">
        <v>30</v>
      </c>
    </row>
    <row r="5798" s="47" customFormat="1" ht="33" spans="1:11">
      <c r="A5798" s="35">
        <v>5768</v>
      </c>
      <c r="B5798" s="5" t="s">
        <v>837</v>
      </c>
      <c r="C5798" s="83" t="s">
        <v>5561</v>
      </c>
      <c r="D5798" s="29" t="s">
        <v>2228</v>
      </c>
      <c r="E5798" s="29" t="s">
        <v>6899</v>
      </c>
      <c r="F5798" s="29" t="s">
        <v>6900</v>
      </c>
      <c r="G5798" s="6" t="s">
        <v>6901</v>
      </c>
      <c r="H5798" s="6" t="s">
        <v>3271</v>
      </c>
      <c r="I5798" s="40" t="s">
        <v>3272</v>
      </c>
      <c r="J5798" s="6" t="s">
        <v>29</v>
      </c>
      <c r="K5798" s="89" t="s">
        <v>31</v>
      </c>
    </row>
    <row r="5799" s="47" customFormat="1" ht="17.25" spans="1:11">
      <c r="A5799" s="35">
        <v>5769</v>
      </c>
      <c r="B5799" s="5" t="s">
        <v>837</v>
      </c>
      <c r="C5799" s="83" t="s">
        <v>5561</v>
      </c>
      <c r="D5799" s="29" t="s">
        <v>2228</v>
      </c>
      <c r="E5799" s="29" t="s">
        <v>3723</v>
      </c>
      <c r="F5799" s="29" t="s">
        <v>6883</v>
      </c>
      <c r="G5799" s="6"/>
      <c r="H5799" s="40" t="s">
        <v>4273</v>
      </c>
      <c r="I5799" s="40" t="s">
        <v>3272</v>
      </c>
      <c r="J5799" s="6" t="s">
        <v>29</v>
      </c>
      <c r="K5799" s="144" t="s">
        <v>31</v>
      </c>
    </row>
    <row r="5800" s="47" customFormat="1" ht="33" spans="1:11">
      <c r="A5800" s="35">
        <v>5770</v>
      </c>
      <c r="B5800" s="5" t="s">
        <v>837</v>
      </c>
      <c r="C5800" s="83" t="s">
        <v>5561</v>
      </c>
      <c r="D5800" s="29" t="s">
        <v>2228</v>
      </c>
      <c r="E5800" s="29" t="s">
        <v>6902</v>
      </c>
      <c r="F5800" s="29" t="s">
        <v>6885</v>
      </c>
      <c r="G5800" s="6"/>
      <c r="H5800" s="40" t="s">
        <v>3271</v>
      </c>
      <c r="I5800" s="40" t="s">
        <v>3272</v>
      </c>
      <c r="J5800" s="6" t="s">
        <v>29</v>
      </c>
      <c r="K5800" s="108" t="s">
        <v>31</v>
      </c>
    </row>
    <row r="5801" s="47" customFormat="1" ht="17.25" spans="1:11">
      <c r="A5801" s="35">
        <v>5771</v>
      </c>
      <c r="B5801" s="5" t="s">
        <v>837</v>
      </c>
      <c r="C5801" s="83" t="s">
        <v>5561</v>
      </c>
      <c r="D5801" s="29" t="s">
        <v>2228</v>
      </c>
      <c r="E5801" s="29" t="s">
        <v>5710</v>
      </c>
      <c r="F5801" s="29" t="s">
        <v>6886</v>
      </c>
      <c r="G5801" s="6"/>
      <c r="H5801" s="40" t="s">
        <v>4273</v>
      </c>
      <c r="I5801" s="40" t="s">
        <v>3272</v>
      </c>
      <c r="J5801" s="6" t="s">
        <v>29</v>
      </c>
      <c r="K5801" s="195" t="s">
        <v>30</v>
      </c>
    </row>
    <row r="5802" s="47" customFormat="1" ht="17.25" spans="1:11">
      <c r="A5802" s="35">
        <v>5772</v>
      </c>
      <c r="B5802" s="5" t="s">
        <v>837</v>
      </c>
      <c r="C5802" s="83" t="s">
        <v>5561</v>
      </c>
      <c r="D5802" s="29" t="s">
        <v>2228</v>
      </c>
      <c r="E5802" s="29" t="s">
        <v>2864</v>
      </c>
      <c r="F5802" s="29"/>
      <c r="G5802" s="6"/>
      <c r="H5802" s="40" t="s">
        <v>5575</v>
      </c>
      <c r="I5802" s="40" t="s">
        <v>3272</v>
      </c>
      <c r="J5802" s="6" t="s">
        <v>29</v>
      </c>
      <c r="K5802" s="88" t="s">
        <v>30</v>
      </c>
    </row>
    <row r="5803" s="47" customFormat="1" ht="17.25" spans="1:11">
      <c r="A5803" s="35">
        <v>5773</v>
      </c>
      <c r="B5803" s="5" t="s">
        <v>837</v>
      </c>
      <c r="C5803" s="83" t="s">
        <v>5561</v>
      </c>
      <c r="D5803" s="29" t="s">
        <v>2228</v>
      </c>
      <c r="E5803" s="29" t="s">
        <v>5573</v>
      </c>
      <c r="F5803" s="29" t="s">
        <v>2749</v>
      </c>
      <c r="G5803" s="6"/>
      <c r="H5803" s="40" t="s">
        <v>4273</v>
      </c>
      <c r="I5803" s="40" t="s">
        <v>3272</v>
      </c>
      <c r="J5803" s="6" t="s">
        <v>29</v>
      </c>
      <c r="K5803" s="144" t="s">
        <v>30</v>
      </c>
    </row>
    <row r="5804" s="47" customFormat="1" ht="17.25" spans="1:11">
      <c r="A5804" s="35">
        <v>5774</v>
      </c>
      <c r="B5804" s="5" t="s">
        <v>837</v>
      </c>
      <c r="C5804" s="83" t="s">
        <v>5561</v>
      </c>
      <c r="D5804" s="29" t="s">
        <v>2228</v>
      </c>
      <c r="E5804" s="29" t="s">
        <v>6903</v>
      </c>
      <c r="F5804" s="29" t="s">
        <v>6904</v>
      </c>
      <c r="G5804" s="6"/>
      <c r="H5804" s="6" t="s">
        <v>3271</v>
      </c>
      <c r="I5804" s="40" t="s">
        <v>3272</v>
      </c>
      <c r="J5804" s="6" t="s">
        <v>29</v>
      </c>
      <c r="K5804" s="164" t="s">
        <v>30</v>
      </c>
    </row>
    <row r="5805" s="47" customFormat="1" ht="17.25" spans="1:11">
      <c r="A5805" s="35">
        <v>5775</v>
      </c>
      <c r="B5805" s="5" t="s">
        <v>837</v>
      </c>
      <c r="C5805" s="83" t="s">
        <v>5561</v>
      </c>
      <c r="D5805" s="29" t="s">
        <v>2228</v>
      </c>
      <c r="E5805" s="29" t="s">
        <v>6905</v>
      </c>
      <c r="F5805" s="29" t="s">
        <v>6905</v>
      </c>
      <c r="G5805" s="6"/>
      <c r="H5805" s="6" t="s">
        <v>3271</v>
      </c>
      <c r="I5805" s="40" t="s">
        <v>3272</v>
      </c>
      <c r="J5805" s="6" t="s">
        <v>29</v>
      </c>
      <c r="K5805" s="88" t="s">
        <v>30</v>
      </c>
    </row>
    <row r="5806" s="47" customFormat="1" ht="17.25" spans="1:11">
      <c r="A5806" s="35">
        <v>5776</v>
      </c>
      <c r="B5806" s="5" t="s">
        <v>837</v>
      </c>
      <c r="C5806" s="83" t="s">
        <v>5561</v>
      </c>
      <c r="D5806" s="29" t="s">
        <v>2228</v>
      </c>
      <c r="E5806" s="29" t="s">
        <v>6906</v>
      </c>
      <c r="F5806" s="29" t="s">
        <v>6907</v>
      </c>
      <c r="G5806" s="6"/>
      <c r="H5806" s="40" t="s">
        <v>3271</v>
      </c>
      <c r="I5806" s="40" t="s">
        <v>3272</v>
      </c>
      <c r="J5806" s="6" t="s">
        <v>29</v>
      </c>
      <c r="K5806" s="108" t="s">
        <v>30</v>
      </c>
    </row>
    <row r="5807" s="47" customFormat="1" ht="17.25" spans="1:11">
      <c r="A5807" s="35">
        <v>5777</v>
      </c>
      <c r="B5807" s="5" t="s">
        <v>837</v>
      </c>
      <c r="C5807" s="83" t="s">
        <v>5561</v>
      </c>
      <c r="D5807" s="29" t="s">
        <v>2228</v>
      </c>
      <c r="E5807" s="29" t="s">
        <v>6908</v>
      </c>
      <c r="F5807" s="29" t="s">
        <v>2910</v>
      </c>
      <c r="G5807" s="6"/>
      <c r="H5807" s="6" t="s">
        <v>3271</v>
      </c>
      <c r="I5807" s="40" t="s">
        <v>3272</v>
      </c>
      <c r="J5807" s="6" t="s">
        <v>29</v>
      </c>
      <c r="K5807" s="144" t="s">
        <v>30</v>
      </c>
    </row>
    <row r="5808" s="47" customFormat="1" ht="17.25" spans="1:11">
      <c r="A5808" s="35">
        <v>5778</v>
      </c>
      <c r="B5808" s="5" t="s">
        <v>837</v>
      </c>
      <c r="C5808" s="83" t="s">
        <v>5561</v>
      </c>
      <c r="D5808" s="29" t="s">
        <v>2228</v>
      </c>
      <c r="E5808" s="29" t="s">
        <v>6909</v>
      </c>
      <c r="F5808" s="29" t="s">
        <v>6910</v>
      </c>
      <c r="G5808" s="6"/>
      <c r="H5808" s="6" t="s">
        <v>3271</v>
      </c>
      <c r="I5808" s="40" t="s">
        <v>3272</v>
      </c>
      <c r="J5808" s="6" t="s">
        <v>29</v>
      </c>
      <c r="K5808" s="88" t="s">
        <v>30</v>
      </c>
    </row>
    <row r="5809" s="47" customFormat="1" ht="34.5" spans="1:11">
      <c r="A5809" s="35">
        <v>5779</v>
      </c>
      <c r="B5809" s="5" t="s">
        <v>837</v>
      </c>
      <c r="C5809" s="83" t="s">
        <v>5561</v>
      </c>
      <c r="D5809" s="29" t="s">
        <v>2228</v>
      </c>
      <c r="E5809" s="29" t="s">
        <v>6895</v>
      </c>
      <c r="F5809" s="29" t="s">
        <v>6911</v>
      </c>
      <c r="G5809" s="6"/>
      <c r="H5809" s="40" t="s">
        <v>5588</v>
      </c>
      <c r="I5809" s="40" t="s">
        <v>3272</v>
      </c>
      <c r="J5809" s="6" t="s">
        <v>29</v>
      </c>
      <c r="K5809" s="90" t="s">
        <v>30</v>
      </c>
    </row>
    <row r="5810" s="47" customFormat="1" ht="17.25" spans="1:11">
      <c r="A5810" s="35">
        <v>5780</v>
      </c>
      <c r="B5810" s="5" t="s">
        <v>837</v>
      </c>
      <c r="C5810" s="83" t="s">
        <v>5561</v>
      </c>
      <c r="D5810" s="29" t="s">
        <v>2228</v>
      </c>
      <c r="E5810" s="29" t="s">
        <v>6050</v>
      </c>
      <c r="F5810" s="29" t="s">
        <v>6846</v>
      </c>
      <c r="G5810" s="6"/>
      <c r="H5810" s="40" t="s">
        <v>2365</v>
      </c>
      <c r="I5810" s="40" t="s">
        <v>3272</v>
      </c>
      <c r="J5810" s="6" t="s">
        <v>29</v>
      </c>
      <c r="K5810" s="88" t="s">
        <v>30</v>
      </c>
    </row>
    <row r="5811" s="47" customFormat="1" ht="34.5" spans="1:11">
      <c r="A5811" s="35">
        <v>5781</v>
      </c>
      <c r="B5811" s="5" t="s">
        <v>837</v>
      </c>
      <c r="C5811" s="83" t="s">
        <v>5561</v>
      </c>
      <c r="D5811" s="29" t="s">
        <v>2228</v>
      </c>
      <c r="E5811" s="29" t="s">
        <v>6896</v>
      </c>
      <c r="F5811" s="29" t="s">
        <v>6912</v>
      </c>
      <c r="G5811" s="6"/>
      <c r="H5811" s="40" t="s">
        <v>5588</v>
      </c>
      <c r="I5811" s="40" t="s">
        <v>3272</v>
      </c>
      <c r="J5811" s="6" t="s">
        <v>29</v>
      </c>
      <c r="K5811" s="88" t="s">
        <v>30</v>
      </c>
    </row>
    <row r="5812" s="47" customFormat="1" ht="17.25" spans="1:11">
      <c r="A5812" s="35">
        <v>5782</v>
      </c>
      <c r="B5812" s="5" t="s">
        <v>837</v>
      </c>
      <c r="C5812" s="83" t="s">
        <v>5561</v>
      </c>
      <c r="D5812" s="29" t="s">
        <v>2229</v>
      </c>
      <c r="E5812" s="29" t="s">
        <v>6880</v>
      </c>
      <c r="F5812" s="29" t="s">
        <v>6881</v>
      </c>
      <c r="G5812" s="6"/>
      <c r="H5812" s="6" t="s">
        <v>3271</v>
      </c>
      <c r="I5812" s="40" t="s">
        <v>3272</v>
      </c>
      <c r="J5812" s="6" t="s">
        <v>29</v>
      </c>
      <c r="K5812" s="42" t="s">
        <v>31</v>
      </c>
    </row>
    <row r="5813" s="47" customFormat="1" ht="17.25" spans="1:11">
      <c r="A5813" s="35">
        <v>5783</v>
      </c>
      <c r="B5813" s="5" t="s">
        <v>837</v>
      </c>
      <c r="C5813" s="83" t="s">
        <v>5561</v>
      </c>
      <c r="D5813" s="29" t="s">
        <v>2229</v>
      </c>
      <c r="E5813" s="29" t="s">
        <v>6897</v>
      </c>
      <c r="F5813" s="29" t="s">
        <v>6898</v>
      </c>
      <c r="G5813" s="6"/>
      <c r="H5813" s="40" t="s">
        <v>4273</v>
      </c>
      <c r="I5813" s="40" t="s">
        <v>3272</v>
      </c>
      <c r="J5813" s="6" t="s">
        <v>29</v>
      </c>
      <c r="K5813" s="144" t="s">
        <v>30</v>
      </c>
    </row>
    <row r="5814" s="47" customFormat="1" ht="17.25" spans="1:11">
      <c r="A5814" s="35">
        <v>5784</v>
      </c>
      <c r="B5814" s="5" t="s">
        <v>837</v>
      </c>
      <c r="C5814" s="83" t="s">
        <v>5561</v>
      </c>
      <c r="D5814" s="29" t="s">
        <v>2229</v>
      </c>
      <c r="E5814" s="29" t="s">
        <v>6899</v>
      </c>
      <c r="F5814" s="29" t="s">
        <v>6900</v>
      </c>
      <c r="G5814" s="6" t="s">
        <v>4273</v>
      </c>
      <c r="H5814" s="6" t="s">
        <v>3271</v>
      </c>
      <c r="I5814" s="40" t="s">
        <v>3272</v>
      </c>
      <c r="J5814" s="6" t="s">
        <v>29</v>
      </c>
      <c r="K5814" s="195" t="s">
        <v>31</v>
      </c>
    </row>
    <row r="5815" s="47" customFormat="1" ht="17.25" spans="1:11">
      <c r="A5815" s="35">
        <v>5785</v>
      </c>
      <c r="B5815" s="5" t="s">
        <v>837</v>
      </c>
      <c r="C5815" s="83" t="s">
        <v>5561</v>
      </c>
      <c r="D5815" s="29" t="s">
        <v>2229</v>
      </c>
      <c r="E5815" s="29" t="s">
        <v>3723</v>
      </c>
      <c r="F5815" s="29" t="s">
        <v>6883</v>
      </c>
      <c r="G5815" s="6"/>
      <c r="H5815" s="40" t="s">
        <v>4273</v>
      </c>
      <c r="I5815" s="40" t="s">
        <v>3272</v>
      </c>
      <c r="J5815" s="6" t="s">
        <v>29</v>
      </c>
      <c r="K5815" s="144" t="s">
        <v>31</v>
      </c>
    </row>
    <row r="5816" s="47" customFormat="1" ht="33" spans="1:11">
      <c r="A5816" s="35">
        <v>5786</v>
      </c>
      <c r="B5816" s="5" t="s">
        <v>837</v>
      </c>
      <c r="C5816" s="83" t="s">
        <v>5561</v>
      </c>
      <c r="D5816" s="29" t="s">
        <v>2229</v>
      </c>
      <c r="E5816" s="29" t="s">
        <v>6902</v>
      </c>
      <c r="F5816" s="29" t="s">
        <v>6885</v>
      </c>
      <c r="G5816" s="6"/>
      <c r="H5816" s="40" t="s">
        <v>3271</v>
      </c>
      <c r="I5816" s="40" t="s">
        <v>3272</v>
      </c>
      <c r="J5816" s="6" t="s">
        <v>29</v>
      </c>
      <c r="K5816" s="108" t="s">
        <v>31</v>
      </c>
    </row>
    <row r="5817" s="47" customFormat="1" ht="17.25" spans="1:11">
      <c r="A5817" s="35">
        <v>5787</v>
      </c>
      <c r="B5817" s="5" t="s">
        <v>837</v>
      </c>
      <c r="C5817" s="83" t="s">
        <v>5561</v>
      </c>
      <c r="D5817" s="29" t="s">
        <v>2229</v>
      </c>
      <c r="E5817" s="29" t="s">
        <v>5710</v>
      </c>
      <c r="F5817" s="29" t="s">
        <v>6886</v>
      </c>
      <c r="G5817" s="6"/>
      <c r="H5817" s="40" t="s">
        <v>4273</v>
      </c>
      <c r="I5817" s="40" t="s">
        <v>3272</v>
      </c>
      <c r="J5817" s="6" t="s">
        <v>29</v>
      </c>
      <c r="K5817" s="195" t="s">
        <v>30</v>
      </c>
    </row>
    <row r="5818" s="47" customFormat="1" ht="17.25" spans="1:11">
      <c r="A5818" s="35">
        <v>5788</v>
      </c>
      <c r="B5818" s="5" t="s">
        <v>837</v>
      </c>
      <c r="C5818" s="83" t="s">
        <v>5561</v>
      </c>
      <c r="D5818" s="29" t="s">
        <v>2229</v>
      </c>
      <c r="E5818" s="29" t="s">
        <v>2864</v>
      </c>
      <c r="F5818" s="29"/>
      <c r="G5818" s="6"/>
      <c r="H5818" s="40" t="s">
        <v>5575</v>
      </c>
      <c r="I5818" s="40" t="s">
        <v>3272</v>
      </c>
      <c r="J5818" s="6" t="s">
        <v>29</v>
      </c>
      <c r="K5818" s="88" t="s">
        <v>30</v>
      </c>
    </row>
    <row r="5819" s="47" customFormat="1" ht="17.25" spans="1:11">
      <c r="A5819" s="35">
        <v>5789</v>
      </c>
      <c r="B5819" s="5" t="s">
        <v>837</v>
      </c>
      <c r="C5819" s="83" t="s">
        <v>5561</v>
      </c>
      <c r="D5819" s="29" t="s">
        <v>2229</v>
      </c>
      <c r="E5819" s="29" t="s">
        <v>5573</v>
      </c>
      <c r="F5819" s="29" t="s">
        <v>2749</v>
      </c>
      <c r="G5819" s="6"/>
      <c r="H5819" s="40" t="s">
        <v>4273</v>
      </c>
      <c r="I5819" s="40" t="s">
        <v>3272</v>
      </c>
      <c r="J5819" s="6" t="s">
        <v>29</v>
      </c>
      <c r="K5819" s="144" t="s">
        <v>30</v>
      </c>
    </row>
    <row r="5820" s="47" customFormat="1" ht="17.25" spans="1:11">
      <c r="A5820" s="35">
        <v>5790</v>
      </c>
      <c r="B5820" s="5" t="s">
        <v>837</v>
      </c>
      <c r="C5820" s="83" t="s">
        <v>5561</v>
      </c>
      <c r="D5820" s="29" t="s">
        <v>2229</v>
      </c>
      <c r="E5820" s="29" t="s">
        <v>6903</v>
      </c>
      <c r="F5820" s="29" t="s">
        <v>6904</v>
      </c>
      <c r="G5820" s="6"/>
      <c r="H5820" s="6" t="s">
        <v>3271</v>
      </c>
      <c r="I5820" s="43" t="s">
        <v>3272</v>
      </c>
      <c r="J5820" s="6" t="s">
        <v>29</v>
      </c>
      <c r="K5820" s="164" t="s">
        <v>30</v>
      </c>
    </row>
    <row r="5821" s="47" customFormat="1" ht="17.25" spans="1:11">
      <c r="A5821" s="35">
        <v>5791</v>
      </c>
      <c r="B5821" s="5" t="s">
        <v>837</v>
      </c>
      <c r="C5821" s="83" t="s">
        <v>5561</v>
      </c>
      <c r="D5821" s="29" t="s">
        <v>2229</v>
      </c>
      <c r="E5821" s="29" t="s">
        <v>6905</v>
      </c>
      <c r="F5821" s="29" t="s">
        <v>6905</v>
      </c>
      <c r="G5821" s="6"/>
      <c r="H5821" s="6" t="s">
        <v>3271</v>
      </c>
      <c r="I5821" s="43" t="s">
        <v>3272</v>
      </c>
      <c r="J5821" s="6" t="s">
        <v>29</v>
      </c>
      <c r="K5821" s="88" t="s">
        <v>30</v>
      </c>
    </row>
    <row r="5822" s="47" customFormat="1" ht="17.25" spans="1:11">
      <c r="A5822" s="35">
        <v>5792</v>
      </c>
      <c r="B5822" s="5" t="s">
        <v>837</v>
      </c>
      <c r="C5822" s="83" t="s">
        <v>5561</v>
      </c>
      <c r="D5822" s="29" t="s">
        <v>2229</v>
      </c>
      <c r="E5822" s="29" t="s">
        <v>6906</v>
      </c>
      <c r="F5822" s="29" t="s">
        <v>6907</v>
      </c>
      <c r="G5822" s="6"/>
      <c r="H5822" s="40" t="s">
        <v>3271</v>
      </c>
      <c r="I5822" s="40" t="s">
        <v>3272</v>
      </c>
      <c r="J5822" s="6" t="s">
        <v>29</v>
      </c>
      <c r="K5822" s="108" t="s">
        <v>30</v>
      </c>
    </row>
    <row r="5823" s="47" customFormat="1" ht="17.25" spans="1:11">
      <c r="A5823" s="35">
        <v>5793</v>
      </c>
      <c r="B5823" s="5" t="s">
        <v>837</v>
      </c>
      <c r="C5823" s="83" t="s">
        <v>5561</v>
      </c>
      <c r="D5823" s="29" t="s">
        <v>2229</v>
      </c>
      <c r="E5823" s="29" t="s">
        <v>6908</v>
      </c>
      <c r="F5823" s="29" t="s">
        <v>2910</v>
      </c>
      <c r="G5823" s="6"/>
      <c r="H5823" s="6" t="s">
        <v>3271</v>
      </c>
      <c r="I5823" s="40" t="s">
        <v>3272</v>
      </c>
      <c r="J5823" s="6" t="s">
        <v>29</v>
      </c>
      <c r="K5823" s="144" t="s">
        <v>30</v>
      </c>
    </row>
    <row r="5824" s="47" customFormat="1" ht="17.25" spans="1:11">
      <c r="A5824" s="35">
        <v>5794</v>
      </c>
      <c r="B5824" s="5" t="s">
        <v>837</v>
      </c>
      <c r="C5824" s="83" t="s">
        <v>5561</v>
      </c>
      <c r="D5824" s="29" t="s">
        <v>2229</v>
      </c>
      <c r="E5824" s="29" t="s">
        <v>6909</v>
      </c>
      <c r="F5824" s="29" t="s">
        <v>6910</v>
      </c>
      <c r="G5824" s="6"/>
      <c r="H5824" s="6" t="s">
        <v>3271</v>
      </c>
      <c r="I5824" s="40" t="s">
        <v>3272</v>
      </c>
      <c r="J5824" s="6" t="s">
        <v>29</v>
      </c>
      <c r="K5824" s="88" t="s">
        <v>30</v>
      </c>
    </row>
    <row r="5825" s="47" customFormat="1" ht="34.5" spans="1:11">
      <c r="A5825" s="35">
        <v>5795</v>
      </c>
      <c r="B5825" s="5" t="s">
        <v>837</v>
      </c>
      <c r="C5825" s="83" t="s">
        <v>5561</v>
      </c>
      <c r="D5825" s="29" t="s">
        <v>2229</v>
      </c>
      <c r="E5825" s="29" t="s">
        <v>6895</v>
      </c>
      <c r="F5825" s="29" t="s">
        <v>6911</v>
      </c>
      <c r="G5825" s="6"/>
      <c r="H5825" s="40" t="s">
        <v>5588</v>
      </c>
      <c r="I5825" s="40" t="s">
        <v>3272</v>
      </c>
      <c r="J5825" s="6" t="s">
        <v>29</v>
      </c>
      <c r="K5825" s="90" t="s">
        <v>30</v>
      </c>
    </row>
    <row r="5826" s="47" customFormat="1" ht="49.5" spans="1:12">
      <c r="A5826" s="35">
        <v>5796</v>
      </c>
      <c r="B5826" s="5" t="s">
        <v>837</v>
      </c>
      <c r="C5826" s="83" t="s">
        <v>5561</v>
      </c>
      <c r="D5826" s="29" t="s">
        <v>2229</v>
      </c>
      <c r="E5826" s="29" t="s">
        <v>3728</v>
      </c>
      <c r="F5826" s="29" t="s">
        <v>6913</v>
      </c>
      <c r="G5826" s="6"/>
      <c r="H5826" s="6" t="s">
        <v>4273</v>
      </c>
      <c r="I5826" s="43" t="s">
        <v>6914</v>
      </c>
      <c r="J5826" s="6" t="s">
        <v>29</v>
      </c>
      <c r="K5826" s="88" t="s">
        <v>30</v>
      </c>
      <c r="L5826" s="47" t="s">
        <v>4857</v>
      </c>
    </row>
    <row r="5827" s="47" customFormat="1" ht="17.25" spans="1:11">
      <c r="A5827" s="35">
        <v>5797</v>
      </c>
      <c r="B5827" s="5" t="s">
        <v>837</v>
      </c>
      <c r="C5827" s="83" t="s">
        <v>5561</v>
      </c>
      <c r="D5827" s="29" t="s">
        <v>2229</v>
      </c>
      <c r="E5827" s="29" t="s">
        <v>6896</v>
      </c>
      <c r="F5827" s="29" t="s">
        <v>6912</v>
      </c>
      <c r="G5827" s="6"/>
      <c r="H5827" s="40" t="s">
        <v>3267</v>
      </c>
      <c r="I5827" s="40" t="s">
        <v>3272</v>
      </c>
      <c r="J5827" s="6" t="s">
        <v>29</v>
      </c>
      <c r="K5827" s="88" t="s">
        <v>30</v>
      </c>
    </row>
    <row r="5828" s="47" customFormat="1" ht="17.25" spans="1:11">
      <c r="A5828" s="35">
        <v>5798</v>
      </c>
      <c r="B5828" s="5" t="s">
        <v>837</v>
      </c>
      <c r="C5828" s="83" t="s">
        <v>5561</v>
      </c>
      <c r="D5828" s="29" t="s">
        <v>2227</v>
      </c>
      <c r="E5828" s="29" t="s">
        <v>2396</v>
      </c>
      <c r="F5828" s="29"/>
      <c r="G5828" s="6"/>
      <c r="H5828" s="6" t="s">
        <v>3271</v>
      </c>
      <c r="I5828" s="40" t="s">
        <v>3272</v>
      </c>
      <c r="J5828" s="6" t="s">
        <v>29</v>
      </c>
      <c r="K5828" s="164" t="s">
        <v>30</v>
      </c>
    </row>
    <row r="5829" s="47" customFormat="1" ht="34.5" spans="1:11">
      <c r="A5829" s="35">
        <v>5799</v>
      </c>
      <c r="B5829" s="5" t="s">
        <v>837</v>
      </c>
      <c r="C5829" s="83" t="s">
        <v>5561</v>
      </c>
      <c r="D5829" s="29" t="s">
        <v>2227</v>
      </c>
      <c r="E5829" s="29" t="s">
        <v>6915</v>
      </c>
      <c r="F5829" s="29" t="s">
        <v>6916</v>
      </c>
      <c r="G5829" s="6"/>
      <c r="H5829" s="40" t="s">
        <v>5588</v>
      </c>
      <c r="I5829" s="40" t="s">
        <v>3272</v>
      </c>
      <c r="J5829" s="6" t="s">
        <v>29</v>
      </c>
      <c r="K5829" s="90" t="s">
        <v>30</v>
      </c>
    </row>
    <row r="5830" s="47" customFormat="1" ht="34.5" spans="1:11">
      <c r="A5830" s="35">
        <v>5800</v>
      </c>
      <c r="B5830" s="5" t="s">
        <v>837</v>
      </c>
      <c r="C5830" s="83" t="s">
        <v>5561</v>
      </c>
      <c r="D5830" s="207" t="s">
        <v>2227</v>
      </c>
      <c r="E5830" s="207" t="s">
        <v>6917</v>
      </c>
      <c r="F5830" s="207" t="s">
        <v>6918</v>
      </c>
      <c r="G5830" s="200"/>
      <c r="H5830" s="201" t="s">
        <v>5588</v>
      </c>
      <c r="I5830" s="201" t="s">
        <v>3272</v>
      </c>
      <c r="J5830" s="200" t="s">
        <v>29</v>
      </c>
      <c r="K5830" s="90" t="s">
        <v>30</v>
      </c>
    </row>
    <row r="5831" s="47" customFormat="1" ht="17.25" spans="1:11">
      <c r="A5831" s="35">
        <v>5801</v>
      </c>
      <c r="B5831" s="5" t="s">
        <v>837</v>
      </c>
      <c r="C5831" s="83" t="s">
        <v>5561</v>
      </c>
      <c r="D5831" s="29" t="s">
        <v>2227</v>
      </c>
      <c r="E5831" s="29" t="s">
        <v>2506</v>
      </c>
      <c r="F5831" s="29" t="s">
        <v>6919</v>
      </c>
      <c r="G5831" s="6"/>
      <c r="H5831" s="29" t="s">
        <v>3097</v>
      </c>
      <c r="I5831" s="40" t="s">
        <v>3272</v>
      </c>
      <c r="J5831" s="6" t="s">
        <v>29</v>
      </c>
      <c r="K5831" s="88" t="s">
        <v>30</v>
      </c>
    </row>
    <row r="5832" s="47" customFormat="1" ht="34.5" spans="1:11">
      <c r="A5832" s="35">
        <v>5802</v>
      </c>
      <c r="B5832" s="5" t="s">
        <v>837</v>
      </c>
      <c r="C5832" s="83" t="s">
        <v>5561</v>
      </c>
      <c r="D5832" s="208" t="s">
        <v>2227</v>
      </c>
      <c r="E5832" s="208" t="s">
        <v>6920</v>
      </c>
      <c r="F5832" s="208" t="s">
        <v>6916</v>
      </c>
      <c r="G5832" s="202"/>
      <c r="H5832" s="41" t="s">
        <v>5588</v>
      </c>
      <c r="I5832" s="41" t="s">
        <v>3272</v>
      </c>
      <c r="J5832" s="202" t="s">
        <v>29</v>
      </c>
      <c r="K5832" s="90" t="s">
        <v>30</v>
      </c>
    </row>
    <row r="5833" s="47" customFormat="1" ht="34.5" spans="1:11">
      <c r="A5833" s="35">
        <v>5803</v>
      </c>
      <c r="B5833" s="5" t="s">
        <v>837</v>
      </c>
      <c r="C5833" s="83" t="s">
        <v>5561</v>
      </c>
      <c r="D5833" s="207" t="s">
        <v>2227</v>
      </c>
      <c r="E5833" s="207" t="s">
        <v>6921</v>
      </c>
      <c r="F5833" s="207" t="s">
        <v>6918</v>
      </c>
      <c r="G5833" s="200"/>
      <c r="H5833" s="201" t="s">
        <v>5588</v>
      </c>
      <c r="I5833" s="201" t="s">
        <v>3272</v>
      </c>
      <c r="J5833" s="200" t="s">
        <v>29</v>
      </c>
      <c r="K5833" s="90" t="s">
        <v>30</v>
      </c>
    </row>
    <row r="5834" s="47" customFormat="1" ht="17.25" spans="1:11">
      <c r="A5834" s="35">
        <v>5804</v>
      </c>
      <c r="B5834" s="5" t="s">
        <v>837</v>
      </c>
      <c r="C5834" s="83" t="s">
        <v>5561</v>
      </c>
      <c r="D5834" s="29" t="s">
        <v>2227</v>
      </c>
      <c r="E5834" s="29" t="s">
        <v>2506</v>
      </c>
      <c r="F5834" s="29" t="s">
        <v>6919</v>
      </c>
      <c r="G5834" s="6"/>
      <c r="H5834" s="29" t="s">
        <v>3097</v>
      </c>
      <c r="I5834" s="40" t="s">
        <v>3272</v>
      </c>
      <c r="J5834" s="6" t="s">
        <v>29</v>
      </c>
      <c r="K5834" s="88" t="s">
        <v>30</v>
      </c>
    </row>
    <row r="5835" s="47" customFormat="1" ht="34.5" spans="1:11">
      <c r="A5835" s="35">
        <v>5805</v>
      </c>
      <c r="B5835" s="5" t="s">
        <v>837</v>
      </c>
      <c r="C5835" s="83" t="s">
        <v>5561</v>
      </c>
      <c r="D5835" s="208" t="s">
        <v>2227</v>
      </c>
      <c r="E5835" s="208" t="s">
        <v>6922</v>
      </c>
      <c r="F5835" s="208" t="s">
        <v>6923</v>
      </c>
      <c r="G5835" s="202"/>
      <c r="H5835" s="41" t="s">
        <v>5588</v>
      </c>
      <c r="I5835" s="41" t="s">
        <v>3272</v>
      </c>
      <c r="J5835" s="202" t="s">
        <v>29</v>
      </c>
      <c r="K5835" s="88" t="s">
        <v>30</v>
      </c>
    </row>
    <row r="5836" s="47" customFormat="1" ht="34.5" spans="1:11">
      <c r="A5836" s="35">
        <v>5806</v>
      </c>
      <c r="B5836" s="5" t="s">
        <v>837</v>
      </c>
      <c r="C5836" s="83" t="s">
        <v>5561</v>
      </c>
      <c r="D5836" s="207" t="s">
        <v>2227</v>
      </c>
      <c r="E5836" s="207" t="s">
        <v>4553</v>
      </c>
      <c r="F5836" s="207" t="s">
        <v>6924</v>
      </c>
      <c r="G5836" s="200"/>
      <c r="H5836" s="201" t="s">
        <v>5588</v>
      </c>
      <c r="I5836" s="201" t="s">
        <v>3272</v>
      </c>
      <c r="J5836" s="200" t="s">
        <v>29</v>
      </c>
      <c r="K5836" s="164" t="s">
        <v>30</v>
      </c>
    </row>
    <row r="5837" s="47" customFormat="1" ht="17.25" spans="1:11">
      <c r="A5837" s="35">
        <v>5807</v>
      </c>
      <c r="B5837" s="5" t="s">
        <v>837</v>
      </c>
      <c r="C5837" s="83" t="s">
        <v>5561</v>
      </c>
      <c r="D5837" s="29" t="s">
        <v>2227</v>
      </c>
      <c r="E5837" s="29" t="s">
        <v>6925</v>
      </c>
      <c r="F5837" s="29" t="s">
        <v>6926</v>
      </c>
      <c r="G5837" s="6"/>
      <c r="H5837" s="29" t="s">
        <v>3097</v>
      </c>
      <c r="I5837" s="40" t="s">
        <v>3272</v>
      </c>
      <c r="J5837" s="6" t="s">
        <v>29</v>
      </c>
      <c r="K5837" s="88" t="s">
        <v>30</v>
      </c>
    </row>
    <row r="5838" s="47" customFormat="1" ht="17.25" spans="1:11">
      <c r="A5838" s="35">
        <v>5808</v>
      </c>
      <c r="B5838" s="5" t="s">
        <v>837</v>
      </c>
      <c r="C5838" s="83" t="s">
        <v>5561</v>
      </c>
      <c r="D5838" s="208" t="s">
        <v>2227</v>
      </c>
      <c r="E5838" s="208" t="s">
        <v>6927</v>
      </c>
      <c r="F5838" s="208" t="s">
        <v>6928</v>
      </c>
      <c r="G5838" s="202"/>
      <c r="H5838" s="202" t="s">
        <v>3267</v>
      </c>
      <c r="I5838" s="41" t="s">
        <v>3272</v>
      </c>
      <c r="J5838" s="202" t="s">
        <v>29</v>
      </c>
      <c r="K5838" s="164" t="s">
        <v>30</v>
      </c>
    </row>
    <row r="5839" s="47" customFormat="1" ht="34.5" spans="1:11">
      <c r="A5839" s="35">
        <v>5809</v>
      </c>
      <c r="B5839" s="5" t="s">
        <v>837</v>
      </c>
      <c r="C5839" s="83" t="s">
        <v>5561</v>
      </c>
      <c r="D5839" s="29" t="s">
        <v>2227</v>
      </c>
      <c r="E5839" s="29" t="s">
        <v>6929</v>
      </c>
      <c r="F5839" s="29" t="s">
        <v>6930</v>
      </c>
      <c r="G5839" s="6"/>
      <c r="H5839" s="40" t="s">
        <v>5588</v>
      </c>
      <c r="I5839" s="40" t="s">
        <v>3272</v>
      </c>
      <c r="J5839" s="6" t="s">
        <v>29</v>
      </c>
      <c r="K5839" s="87" t="s">
        <v>30</v>
      </c>
    </row>
  </sheetData>
  <autoFilter ref="A1:L5839">
    <extLst/>
  </autoFilter>
  <dataValidations count="1">
    <dataValidation type="list" allowBlank="1" showInputMessage="1" showErrorMessage="1" sqref="E1335">
      <formula1>"FI,CO,MM"</formula1>
    </dataValidation>
  </dataValidations>
  <pageMargins left="0.75" right="0.75" top="1" bottom="1" header="0.5" footer="0.5"/>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430"/>
  <sheetViews>
    <sheetView topLeftCell="C1" workbookViewId="0">
      <selection activeCell="K11" sqref="K11"/>
    </sheetView>
  </sheetViews>
  <sheetFormatPr defaultColWidth="9" defaultRowHeight="13.5"/>
  <cols>
    <col min="1" max="1" width="5.125" customWidth="1"/>
    <col min="3" max="3" width="8.75" customWidth="1"/>
    <col min="4" max="4" width="21.5" customWidth="1"/>
    <col min="5" max="5" width="9.125" customWidth="1"/>
    <col min="6" max="6" width="8.125" customWidth="1"/>
    <col min="7" max="8" width="21.5" customWidth="1"/>
    <col min="16" max="16" width="8.75" customWidth="1"/>
  </cols>
  <sheetData>
    <row r="1" s="47" customFormat="1" ht="30" spans="1:19">
      <c r="A1" s="55" t="s">
        <v>2349</v>
      </c>
      <c r="B1" s="55" t="s">
        <v>0</v>
      </c>
      <c r="C1" s="56" t="s">
        <v>2350</v>
      </c>
      <c r="D1" s="55" t="s">
        <v>2608</v>
      </c>
      <c r="E1" s="55" t="s">
        <v>6931</v>
      </c>
      <c r="F1" s="56" t="s">
        <v>5</v>
      </c>
      <c r="G1" s="55" t="s">
        <v>6932</v>
      </c>
      <c r="H1" s="55" t="s">
        <v>6933</v>
      </c>
      <c r="I1" s="56" t="s">
        <v>14</v>
      </c>
      <c r="J1" s="56" t="s">
        <v>15</v>
      </c>
      <c r="K1" s="56" t="s">
        <v>6934</v>
      </c>
      <c r="L1" s="55" t="s">
        <v>6935</v>
      </c>
      <c r="M1" s="55" t="s">
        <v>2357</v>
      </c>
      <c r="N1" s="55" t="s">
        <v>6936</v>
      </c>
      <c r="O1" s="55" t="s">
        <v>18</v>
      </c>
      <c r="P1" s="56" t="s">
        <v>6937</v>
      </c>
      <c r="Q1" s="67" t="s">
        <v>6938</v>
      </c>
      <c r="R1" s="67" t="s">
        <v>6939</v>
      </c>
      <c r="S1" s="67" t="s">
        <v>6940</v>
      </c>
    </row>
    <row r="2" s="47" customFormat="1" ht="51.75" spans="1:20">
      <c r="A2" s="35">
        <v>1</v>
      </c>
      <c r="B2" s="57" t="s">
        <v>19</v>
      </c>
      <c r="C2" s="57" t="s">
        <v>830</v>
      </c>
      <c r="D2" s="40" t="s">
        <v>62</v>
      </c>
      <c r="E2" s="58" t="s">
        <v>3097</v>
      </c>
      <c r="F2" s="5"/>
      <c r="G2" s="40" t="s">
        <v>6941</v>
      </c>
      <c r="H2" s="40" t="s">
        <v>6942</v>
      </c>
      <c r="I2" s="40" t="s">
        <v>30</v>
      </c>
      <c r="J2" s="40" t="s">
        <v>31</v>
      </c>
      <c r="K2" s="40" t="s">
        <v>757</v>
      </c>
      <c r="L2" s="40" t="s">
        <v>26</v>
      </c>
      <c r="M2" s="40" t="s">
        <v>26</v>
      </c>
      <c r="N2" s="40" t="s">
        <v>6943</v>
      </c>
      <c r="O2" s="40"/>
      <c r="P2" s="57" t="s">
        <v>830</v>
      </c>
      <c r="Q2" s="68" t="str">
        <f t="shared" ref="Q2:Q65" si="0">IF(OR(M2="nc",M2="乐软",M2="慷宝",M2="有赞",M2="网站",ISNUMBER(FIND("线上",M2)),ISNUMBER(FIND("系统",M2))),"线上","线下")</f>
        <v>线下</v>
      </c>
      <c r="R2" s="67" t="str">
        <f t="shared" ref="R2:R65" si="1">IF(ISNUMBER(FIND("400",L2)),"400",IF(ISNUMBER(FIND("案场",L2)),"案场",IF(ISNUMBER(FIND("工程",L2)),"工程管理中心",IF(ISNUMBER(FIND("人力资源",L2)),"人力资源部",IF(ISNUMBER(FIND("品牌",L2)),"品牌部",IF(ISNUMBER(FIND("监察",L2)),"审计监察部",IF(ISNUMBER(FIND("法务",L2)),"法务部",IF(OR(L2="安全",L2="运营管理中心",L2="品质职能"),"品质部",L2))))))))</f>
        <v>财务部</v>
      </c>
      <c r="S2" s="67" t="str">
        <f t="shared" ref="S2:S65" si="2">IF(ISNUMBER(FIND("400",M2)),"400",IF(ISNUMBER(FIND("人力资源",M2)),"人力资源",IF(ISNUMBER(FIND("项目",M2)),"项目",IF(ISNUMBER(FIND("运营",M2)),"运营",IF(ISNUMBER(FIND("品质",M2)),"品质",IF(OR(M2="各专委会",M2="上市公司财报",M2="现场核实"),"线下",IF(M2="网站","线上",IF(M2="nc","财务系统",IF(M2="","无部门",M2)))))))))</f>
        <v>财务部</v>
      </c>
      <c r="T2" s="47">
        <f>COUNTIFS(D:D,D2)</f>
        <v>1</v>
      </c>
    </row>
    <row r="3" s="47" customFormat="1" ht="51.75" spans="1:20">
      <c r="A3" s="35">
        <v>2</v>
      </c>
      <c r="B3" s="57" t="s">
        <v>19</v>
      </c>
      <c r="C3" s="57" t="s">
        <v>830</v>
      </c>
      <c r="D3" s="40" t="s">
        <v>233</v>
      </c>
      <c r="E3" s="58" t="s">
        <v>3097</v>
      </c>
      <c r="F3" s="5"/>
      <c r="G3" s="40" t="s">
        <v>6944</v>
      </c>
      <c r="H3" s="40" t="s">
        <v>6945</v>
      </c>
      <c r="I3" s="40" t="s">
        <v>30</v>
      </c>
      <c r="J3" s="40" t="s">
        <v>31</v>
      </c>
      <c r="K3" s="40" t="s">
        <v>6946</v>
      </c>
      <c r="L3" s="40" t="s">
        <v>27</v>
      </c>
      <c r="M3" s="40" t="s">
        <v>379</v>
      </c>
      <c r="N3" s="57" t="s">
        <v>6947</v>
      </c>
      <c r="O3" s="40"/>
      <c r="P3" s="57" t="s">
        <v>830</v>
      </c>
      <c r="Q3" s="68" t="str">
        <f t="shared" si="0"/>
        <v>线下</v>
      </c>
      <c r="R3" s="67" t="str">
        <f t="shared" si="1"/>
        <v>审计监察部</v>
      </c>
      <c r="S3" s="67" t="str">
        <f t="shared" si="2"/>
        <v>各部门</v>
      </c>
      <c r="T3" s="47">
        <f t="shared" ref="T3:T66" si="3">COUNTIFS(D:D,D3)</f>
        <v>1</v>
      </c>
    </row>
    <row r="4" s="47" customFormat="1" ht="51.75" spans="1:20">
      <c r="A4" s="35">
        <v>3</v>
      </c>
      <c r="B4" s="57" t="s">
        <v>19</v>
      </c>
      <c r="C4" s="57" t="s">
        <v>830</v>
      </c>
      <c r="D4" s="6" t="s">
        <v>235</v>
      </c>
      <c r="E4" s="35" t="s">
        <v>3097</v>
      </c>
      <c r="F4" s="5"/>
      <c r="G4" s="40" t="s">
        <v>6948</v>
      </c>
      <c r="H4" s="40" t="s">
        <v>6949</v>
      </c>
      <c r="I4" s="40" t="s">
        <v>30</v>
      </c>
      <c r="J4" s="40" t="s">
        <v>31</v>
      </c>
      <c r="K4" s="40" t="s">
        <v>6946</v>
      </c>
      <c r="L4" s="40" t="s">
        <v>27</v>
      </c>
      <c r="M4" s="40" t="s">
        <v>379</v>
      </c>
      <c r="N4" s="57" t="s">
        <v>6947</v>
      </c>
      <c r="O4" s="40"/>
      <c r="P4" s="57" t="s">
        <v>830</v>
      </c>
      <c r="Q4" s="68" t="str">
        <f t="shared" si="0"/>
        <v>线下</v>
      </c>
      <c r="R4" s="67" t="str">
        <f t="shared" si="1"/>
        <v>审计监察部</v>
      </c>
      <c r="S4" s="67" t="str">
        <f t="shared" si="2"/>
        <v>各部门</v>
      </c>
      <c r="T4" s="47">
        <f t="shared" si="3"/>
        <v>1</v>
      </c>
    </row>
    <row r="5" s="47" customFormat="1" ht="51.75" spans="1:20">
      <c r="A5" s="35">
        <v>4</v>
      </c>
      <c r="B5" s="57" t="s">
        <v>19</v>
      </c>
      <c r="C5" s="57" t="s">
        <v>830</v>
      </c>
      <c r="D5" s="40" t="s">
        <v>238</v>
      </c>
      <c r="E5" s="35" t="s">
        <v>3097</v>
      </c>
      <c r="F5" s="5"/>
      <c r="G5" s="40" t="s">
        <v>6950</v>
      </c>
      <c r="H5" s="40" t="s">
        <v>6951</v>
      </c>
      <c r="I5" s="40" t="s">
        <v>30</v>
      </c>
      <c r="J5" s="40" t="s">
        <v>31</v>
      </c>
      <c r="K5" s="40" t="s">
        <v>6946</v>
      </c>
      <c r="L5" s="40" t="s">
        <v>27</v>
      </c>
      <c r="M5" s="40" t="s">
        <v>379</v>
      </c>
      <c r="N5" s="57" t="s">
        <v>6947</v>
      </c>
      <c r="O5" s="40"/>
      <c r="P5" s="57" t="s">
        <v>830</v>
      </c>
      <c r="Q5" s="68" t="str">
        <f t="shared" si="0"/>
        <v>线下</v>
      </c>
      <c r="R5" s="67" t="str">
        <f t="shared" si="1"/>
        <v>审计监察部</v>
      </c>
      <c r="S5" s="67" t="str">
        <f t="shared" si="2"/>
        <v>各部门</v>
      </c>
      <c r="T5" s="47">
        <f t="shared" si="3"/>
        <v>1</v>
      </c>
    </row>
    <row r="6" s="47" customFormat="1" ht="51.75" spans="1:20">
      <c r="A6" s="35">
        <v>5</v>
      </c>
      <c r="B6" s="57" t="s">
        <v>19</v>
      </c>
      <c r="C6" s="57" t="s">
        <v>830</v>
      </c>
      <c r="D6" s="6" t="s">
        <v>240</v>
      </c>
      <c r="E6" s="35" t="s">
        <v>3097</v>
      </c>
      <c r="F6" s="5"/>
      <c r="G6" s="40" t="s">
        <v>6952</v>
      </c>
      <c r="H6" s="40" t="s">
        <v>6953</v>
      </c>
      <c r="I6" s="40" t="s">
        <v>30</v>
      </c>
      <c r="J6" s="40" t="s">
        <v>31</v>
      </c>
      <c r="K6" s="40" t="s">
        <v>6946</v>
      </c>
      <c r="L6" s="40" t="s">
        <v>27</v>
      </c>
      <c r="M6" s="40" t="s">
        <v>379</v>
      </c>
      <c r="N6" s="57" t="s">
        <v>6947</v>
      </c>
      <c r="O6" s="40"/>
      <c r="P6" s="57" t="s">
        <v>830</v>
      </c>
      <c r="Q6" s="68" t="str">
        <f t="shared" si="0"/>
        <v>线下</v>
      </c>
      <c r="R6" s="67" t="str">
        <f t="shared" si="1"/>
        <v>审计监察部</v>
      </c>
      <c r="S6" s="67" t="str">
        <f t="shared" si="2"/>
        <v>各部门</v>
      </c>
      <c r="T6" s="47">
        <f t="shared" si="3"/>
        <v>1</v>
      </c>
    </row>
    <row r="7" s="47" customFormat="1" ht="28.5" spans="1:20">
      <c r="A7" s="35">
        <v>6</v>
      </c>
      <c r="B7" s="5" t="s">
        <v>281</v>
      </c>
      <c r="C7" s="59" t="s">
        <v>6954</v>
      </c>
      <c r="D7" s="60" t="s">
        <v>340</v>
      </c>
      <c r="E7" s="61" t="s">
        <v>3097</v>
      </c>
      <c r="F7" s="5"/>
      <c r="G7" s="62" t="s">
        <v>6955</v>
      </c>
      <c r="H7" s="59" t="s">
        <v>6956</v>
      </c>
      <c r="I7" s="58" t="s">
        <v>30</v>
      </c>
      <c r="J7" s="58" t="s">
        <v>31</v>
      </c>
      <c r="K7" s="58" t="s">
        <v>6946</v>
      </c>
      <c r="L7" s="36" t="s">
        <v>197</v>
      </c>
      <c r="M7" s="61" t="s">
        <v>28</v>
      </c>
      <c r="N7" s="59" t="s">
        <v>6954</v>
      </c>
      <c r="O7" s="62"/>
      <c r="P7" s="57" t="s">
        <v>830</v>
      </c>
      <c r="Q7" s="68" t="str">
        <f t="shared" si="0"/>
        <v>线上</v>
      </c>
      <c r="R7" s="67" t="str">
        <f t="shared" si="1"/>
        <v>品质部</v>
      </c>
      <c r="S7" s="67" t="str">
        <f t="shared" si="2"/>
        <v>线上</v>
      </c>
      <c r="T7" s="47">
        <f t="shared" si="3"/>
        <v>2</v>
      </c>
    </row>
    <row r="8" s="47" customFormat="1" ht="42.75" spans="1:20">
      <c r="A8" s="35">
        <v>7</v>
      </c>
      <c r="B8" s="5" t="s">
        <v>281</v>
      </c>
      <c r="C8" s="59" t="s">
        <v>6954</v>
      </c>
      <c r="D8" s="60" t="s">
        <v>339</v>
      </c>
      <c r="E8" s="61" t="s">
        <v>3097</v>
      </c>
      <c r="F8" s="5"/>
      <c r="G8" s="62" t="s">
        <v>6957</v>
      </c>
      <c r="H8" s="59" t="s">
        <v>6958</v>
      </c>
      <c r="I8" s="58" t="s">
        <v>30</v>
      </c>
      <c r="J8" s="58" t="s">
        <v>31</v>
      </c>
      <c r="K8" s="58" t="s">
        <v>757</v>
      </c>
      <c r="L8" s="36" t="s">
        <v>197</v>
      </c>
      <c r="M8" s="61" t="s">
        <v>28</v>
      </c>
      <c r="N8" s="59" t="s">
        <v>6954</v>
      </c>
      <c r="O8" s="63"/>
      <c r="P8" s="57" t="s">
        <v>830</v>
      </c>
      <c r="Q8" s="68" t="str">
        <f t="shared" si="0"/>
        <v>线上</v>
      </c>
      <c r="R8" s="67" t="str">
        <f t="shared" si="1"/>
        <v>品质部</v>
      </c>
      <c r="S8" s="67" t="str">
        <f t="shared" si="2"/>
        <v>线上</v>
      </c>
      <c r="T8" s="47">
        <f t="shared" si="3"/>
        <v>1</v>
      </c>
    </row>
    <row r="9" s="47" customFormat="1" ht="28.5" spans="1:20">
      <c r="A9" s="35">
        <v>8</v>
      </c>
      <c r="B9" s="5" t="s">
        <v>281</v>
      </c>
      <c r="C9" s="59" t="s">
        <v>6954</v>
      </c>
      <c r="D9" s="63" t="s">
        <v>6959</v>
      </c>
      <c r="E9" s="61" t="s">
        <v>3097</v>
      </c>
      <c r="F9" s="5"/>
      <c r="G9" s="63" t="s">
        <v>530</v>
      </c>
      <c r="H9" s="63" t="s">
        <v>6960</v>
      </c>
      <c r="I9" s="35" t="s">
        <v>30</v>
      </c>
      <c r="J9" s="35" t="s">
        <v>31</v>
      </c>
      <c r="K9" s="35" t="s">
        <v>757</v>
      </c>
      <c r="L9" s="36" t="s">
        <v>197</v>
      </c>
      <c r="M9" s="61" t="s">
        <v>28</v>
      </c>
      <c r="N9" s="59" t="s">
        <v>6954</v>
      </c>
      <c r="O9" s="63"/>
      <c r="P9" s="57" t="s">
        <v>830</v>
      </c>
      <c r="Q9" s="68" t="str">
        <f t="shared" si="0"/>
        <v>线上</v>
      </c>
      <c r="R9" s="67" t="str">
        <f t="shared" si="1"/>
        <v>品质部</v>
      </c>
      <c r="S9" s="67" t="str">
        <f t="shared" si="2"/>
        <v>线上</v>
      </c>
      <c r="T9" s="47">
        <f t="shared" si="3"/>
        <v>2</v>
      </c>
    </row>
    <row r="10" s="47" customFormat="1" ht="28.5" spans="1:20">
      <c r="A10" s="35">
        <v>9</v>
      </c>
      <c r="B10" s="5" t="s">
        <v>281</v>
      </c>
      <c r="C10" s="59" t="s">
        <v>6954</v>
      </c>
      <c r="D10" s="63" t="s">
        <v>3125</v>
      </c>
      <c r="E10" s="61" t="s">
        <v>3097</v>
      </c>
      <c r="F10" s="5"/>
      <c r="G10" s="63" t="s">
        <v>6961</v>
      </c>
      <c r="H10" s="63" t="s">
        <v>6962</v>
      </c>
      <c r="I10" s="35" t="s">
        <v>31</v>
      </c>
      <c r="J10" s="35" t="s">
        <v>31</v>
      </c>
      <c r="K10" s="35" t="s">
        <v>757</v>
      </c>
      <c r="L10" s="36" t="s">
        <v>197</v>
      </c>
      <c r="M10" s="61" t="s">
        <v>54</v>
      </c>
      <c r="N10" s="59" t="s">
        <v>6954</v>
      </c>
      <c r="O10" s="63"/>
      <c r="P10" s="57" t="s">
        <v>830</v>
      </c>
      <c r="Q10" s="68" t="str">
        <f t="shared" si="0"/>
        <v>线下</v>
      </c>
      <c r="R10" s="67" t="str">
        <f t="shared" si="1"/>
        <v>品质部</v>
      </c>
      <c r="S10" s="67" t="str">
        <f t="shared" si="2"/>
        <v>线下</v>
      </c>
      <c r="T10" s="47">
        <f t="shared" si="3"/>
        <v>1</v>
      </c>
    </row>
    <row r="11" s="47" customFormat="1" ht="28.5" spans="1:20">
      <c r="A11" s="35">
        <v>10</v>
      </c>
      <c r="B11" s="5" t="s">
        <v>281</v>
      </c>
      <c r="C11" s="59" t="s">
        <v>6954</v>
      </c>
      <c r="D11" s="63" t="s">
        <v>3128</v>
      </c>
      <c r="E11" s="61" t="s">
        <v>3097</v>
      </c>
      <c r="F11" s="5"/>
      <c r="G11" s="63" t="s">
        <v>6961</v>
      </c>
      <c r="H11" s="63" t="s">
        <v>6962</v>
      </c>
      <c r="I11" s="35" t="s">
        <v>31</v>
      </c>
      <c r="J11" s="35" t="s">
        <v>31</v>
      </c>
      <c r="K11" s="35" t="s">
        <v>757</v>
      </c>
      <c r="L11" s="36" t="s">
        <v>197</v>
      </c>
      <c r="M11" s="61" t="s">
        <v>54</v>
      </c>
      <c r="N11" s="59" t="s">
        <v>6954</v>
      </c>
      <c r="O11" s="63"/>
      <c r="P11" s="57" t="s">
        <v>830</v>
      </c>
      <c r="Q11" s="68" t="str">
        <f t="shared" si="0"/>
        <v>线下</v>
      </c>
      <c r="R11" s="67" t="str">
        <f t="shared" si="1"/>
        <v>品质部</v>
      </c>
      <c r="S11" s="67" t="str">
        <f t="shared" si="2"/>
        <v>线下</v>
      </c>
      <c r="T11" s="47">
        <f t="shared" si="3"/>
        <v>1</v>
      </c>
    </row>
    <row r="12" s="47" customFormat="1" ht="28.5" spans="1:20">
      <c r="A12" s="35">
        <v>11</v>
      </c>
      <c r="B12" s="5" t="s">
        <v>281</v>
      </c>
      <c r="C12" s="59" t="s">
        <v>6954</v>
      </c>
      <c r="D12" s="60" t="s">
        <v>3131</v>
      </c>
      <c r="E12" s="61" t="s">
        <v>3097</v>
      </c>
      <c r="F12" s="5"/>
      <c r="G12" s="63" t="s">
        <v>6963</v>
      </c>
      <c r="H12" s="60" t="s">
        <v>6964</v>
      </c>
      <c r="I12" s="35" t="s">
        <v>31</v>
      </c>
      <c r="J12" s="35" t="s">
        <v>31</v>
      </c>
      <c r="K12" s="35" t="s">
        <v>757</v>
      </c>
      <c r="L12" s="36" t="s">
        <v>197</v>
      </c>
      <c r="M12" s="61" t="s">
        <v>54</v>
      </c>
      <c r="N12" s="59" t="s">
        <v>6954</v>
      </c>
      <c r="O12" s="63"/>
      <c r="P12" s="57" t="s">
        <v>830</v>
      </c>
      <c r="Q12" s="68" t="str">
        <f t="shared" si="0"/>
        <v>线下</v>
      </c>
      <c r="R12" s="67" t="str">
        <f t="shared" si="1"/>
        <v>品质部</v>
      </c>
      <c r="S12" s="67" t="str">
        <f t="shared" si="2"/>
        <v>线下</v>
      </c>
      <c r="T12" s="47">
        <f t="shared" si="3"/>
        <v>1</v>
      </c>
    </row>
    <row r="13" s="47" customFormat="1" ht="28.5" spans="1:20">
      <c r="A13" s="35">
        <v>12</v>
      </c>
      <c r="B13" s="5" t="s">
        <v>281</v>
      </c>
      <c r="C13" s="59" t="s">
        <v>6965</v>
      </c>
      <c r="D13" s="60" t="s">
        <v>6966</v>
      </c>
      <c r="E13" s="61" t="s">
        <v>3097</v>
      </c>
      <c r="F13" s="5"/>
      <c r="G13" s="60" t="s">
        <v>6967</v>
      </c>
      <c r="H13" s="60" t="s">
        <v>6968</v>
      </c>
      <c r="I13" s="35" t="s">
        <v>31</v>
      </c>
      <c r="J13" s="35" t="s">
        <v>31</v>
      </c>
      <c r="K13" s="35" t="s">
        <v>785</v>
      </c>
      <c r="L13" s="36" t="s">
        <v>197</v>
      </c>
      <c r="M13" s="61" t="s">
        <v>6969</v>
      </c>
      <c r="N13" s="59" t="s">
        <v>6970</v>
      </c>
      <c r="O13" s="63"/>
      <c r="P13" s="57" t="s">
        <v>830</v>
      </c>
      <c r="Q13" s="68" t="str">
        <f t="shared" si="0"/>
        <v>线下</v>
      </c>
      <c r="R13" s="67" t="str">
        <f t="shared" si="1"/>
        <v>品质部</v>
      </c>
      <c r="S13" s="67" t="str">
        <f t="shared" si="2"/>
        <v>线下</v>
      </c>
      <c r="T13" s="47">
        <f t="shared" si="3"/>
        <v>1</v>
      </c>
    </row>
    <row r="14" s="47" customFormat="1" ht="28.5" spans="1:20">
      <c r="A14" s="35">
        <v>13</v>
      </c>
      <c r="B14" s="5" t="s">
        <v>281</v>
      </c>
      <c r="C14" s="59" t="s">
        <v>6965</v>
      </c>
      <c r="D14" s="60" t="s">
        <v>6971</v>
      </c>
      <c r="E14" s="61" t="s">
        <v>3097</v>
      </c>
      <c r="F14" s="5"/>
      <c r="G14" s="60" t="s">
        <v>6972</v>
      </c>
      <c r="H14" s="60" t="s">
        <v>6973</v>
      </c>
      <c r="I14" s="35" t="s">
        <v>31</v>
      </c>
      <c r="J14" s="35" t="s">
        <v>31</v>
      </c>
      <c r="K14" s="35" t="s">
        <v>785</v>
      </c>
      <c r="L14" s="36" t="s">
        <v>197</v>
      </c>
      <c r="M14" s="61" t="s">
        <v>6969</v>
      </c>
      <c r="N14" s="59" t="s">
        <v>6970</v>
      </c>
      <c r="O14" s="63"/>
      <c r="P14" s="57" t="s">
        <v>830</v>
      </c>
      <c r="Q14" s="68" t="str">
        <f t="shared" si="0"/>
        <v>线下</v>
      </c>
      <c r="R14" s="67" t="str">
        <f t="shared" si="1"/>
        <v>品质部</v>
      </c>
      <c r="S14" s="67" t="str">
        <f t="shared" si="2"/>
        <v>线下</v>
      </c>
      <c r="T14" s="47">
        <f t="shared" si="3"/>
        <v>1</v>
      </c>
    </row>
    <row r="15" s="47" customFormat="1" ht="42.75" spans="1:20">
      <c r="A15" s="35">
        <v>14</v>
      </c>
      <c r="B15" s="5" t="s">
        <v>281</v>
      </c>
      <c r="C15" s="60" t="s">
        <v>6974</v>
      </c>
      <c r="D15" s="64" t="s">
        <v>6975</v>
      </c>
      <c r="E15" s="36" t="s">
        <v>3097</v>
      </c>
      <c r="F15" s="5"/>
      <c r="G15" s="36" t="s">
        <v>6976</v>
      </c>
      <c r="H15" s="36" t="s">
        <v>6973</v>
      </c>
      <c r="I15" s="35" t="s">
        <v>31</v>
      </c>
      <c r="J15" s="35" t="s">
        <v>31</v>
      </c>
      <c r="K15" s="35" t="s">
        <v>6946</v>
      </c>
      <c r="L15" s="36" t="s">
        <v>197</v>
      </c>
      <c r="M15" s="36" t="s">
        <v>197</v>
      </c>
      <c r="N15" s="61" t="s">
        <v>6977</v>
      </c>
      <c r="O15" s="63"/>
      <c r="P15" s="57" t="s">
        <v>830</v>
      </c>
      <c r="Q15" s="68" t="str">
        <f t="shared" si="0"/>
        <v>线下</v>
      </c>
      <c r="R15" s="67" t="str">
        <f t="shared" si="1"/>
        <v>品质部</v>
      </c>
      <c r="S15" s="67" t="str">
        <f t="shared" si="2"/>
        <v>运营</v>
      </c>
      <c r="T15" s="47">
        <f t="shared" si="3"/>
        <v>1</v>
      </c>
    </row>
    <row r="16" s="47" customFormat="1" ht="28.5" spans="1:20">
      <c r="A16" s="35">
        <v>15</v>
      </c>
      <c r="B16" s="5" t="s">
        <v>281</v>
      </c>
      <c r="C16" s="60" t="s">
        <v>6974</v>
      </c>
      <c r="D16" s="36" t="s">
        <v>6978</v>
      </c>
      <c r="E16" s="36" t="s">
        <v>3097</v>
      </c>
      <c r="F16" s="5"/>
      <c r="G16" s="36" t="s">
        <v>6979</v>
      </c>
      <c r="H16" s="36" t="s">
        <v>6973</v>
      </c>
      <c r="I16" s="35" t="s">
        <v>31</v>
      </c>
      <c r="J16" s="35" t="s">
        <v>30</v>
      </c>
      <c r="K16" s="35" t="s">
        <v>6946</v>
      </c>
      <c r="L16" s="36" t="s">
        <v>197</v>
      </c>
      <c r="M16" s="36" t="s">
        <v>300</v>
      </c>
      <c r="N16" s="61" t="s">
        <v>6980</v>
      </c>
      <c r="O16" s="63"/>
      <c r="P16" s="57" t="s">
        <v>830</v>
      </c>
      <c r="Q16" s="68" t="str">
        <f t="shared" si="0"/>
        <v>线下</v>
      </c>
      <c r="R16" s="67" t="str">
        <f t="shared" si="1"/>
        <v>品质部</v>
      </c>
      <c r="S16" s="67" t="str">
        <f t="shared" si="2"/>
        <v>项目</v>
      </c>
      <c r="T16" s="47">
        <f t="shared" si="3"/>
        <v>1</v>
      </c>
    </row>
    <row r="17" s="47" customFormat="1" ht="28.5" spans="1:20">
      <c r="A17" s="35">
        <v>16</v>
      </c>
      <c r="B17" s="5" t="s">
        <v>281</v>
      </c>
      <c r="C17" s="60" t="s">
        <v>6974</v>
      </c>
      <c r="D17" s="36" t="s">
        <v>6981</v>
      </c>
      <c r="E17" s="36" t="s">
        <v>3097</v>
      </c>
      <c r="F17" s="5"/>
      <c r="G17" s="36" t="s">
        <v>530</v>
      </c>
      <c r="H17" s="36" t="s">
        <v>6982</v>
      </c>
      <c r="I17" s="35" t="s">
        <v>31</v>
      </c>
      <c r="J17" s="35" t="s">
        <v>31</v>
      </c>
      <c r="K17" s="35" t="s">
        <v>757</v>
      </c>
      <c r="L17" s="36" t="s">
        <v>197</v>
      </c>
      <c r="M17" s="36" t="s">
        <v>300</v>
      </c>
      <c r="N17" s="61" t="s">
        <v>6983</v>
      </c>
      <c r="O17" s="63"/>
      <c r="P17" s="57" t="s">
        <v>830</v>
      </c>
      <c r="Q17" s="68" t="str">
        <f t="shared" si="0"/>
        <v>线下</v>
      </c>
      <c r="R17" s="67" t="str">
        <f t="shared" si="1"/>
        <v>品质部</v>
      </c>
      <c r="S17" s="67" t="str">
        <f t="shared" si="2"/>
        <v>项目</v>
      </c>
      <c r="T17" s="47">
        <f t="shared" si="3"/>
        <v>1</v>
      </c>
    </row>
    <row r="18" s="47" customFormat="1" ht="28.5" spans="1:20">
      <c r="A18" s="35">
        <v>17</v>
      </c>
      <c r="B18" s="5" t="s">
        <v>281</v>
      </c>
      <c r="C18" s="60" t="s">
        <v>6974</v>
      </c>
      <c r="D18" s="36" t="s">
        <v>1051</v>
      </c>
      <c r="E18" s="61" t="s">
        <v>3097</v>
      </c>
      <c r="F18" s="5"/>
      <c r="G18" s="36" t="s">
        <v>530</v>
      </c>
      <c r="H18" s="63" t="s">
        <v>6984</v>
      </c>
      <c r="I18" s="35" t="s">
        <v>31</v>
      </c>
      <c r="J18" s="35" t="s">
        <v>31</v>
      </c>
      <c r="K18" s="35" t="s">
        <v>757</v>
      </c>
      <c r="L18" s="36" t="s">
        <v>197</v>
      </c>
      <c r="M18" s="63" t="s">
        <v>6985</v>
      </c>
      <c r="N18" s="36" t="s">
        <v>1048</v>
      </c>
      <c r="O18" s="63"/>
      <c r="P18" s="57" t="s">
        <v>830</v>
      </c>
      <c r="Q18" s="68" t="str">
        <f t="shared" si="0"/>
        <v>线上</v>
      </c>
      <c r="R18" s="67" t="str">
        <f t="shared" si="1"/>
        <v>品质部</v>
      </c>
      <c r="S18" s="67" t="str">
        <f t="shared" si="2"/>
        <v>品质</v>
      </c>
      <c r="T18" s="47">
        <f t="shared" si="3"/>
        <v>2</v>
      </c>
    </row>
    <row r="19" s="47" customFormat="1" ht="28.5" spans="1:20">
      <c r="A19" s="35">
        <v>18</v>
      </c>
      <c r="B19" s="5" t="s">
        <v>281</v>
      </c>
      <c r="C19" s="60" t="s">
        <v>6974</v>
      </c>
      <c r="D19" s="36" t="s">
        <v>6986</v>
      </c>
      <c r="E19" s="61" t="s">
        <v>3097</v>
      </c>
      <c r="F19" s="5"/>
      <c r="G19" s="36" t="s">
        <v>530</v>
      </c>
      <c r="H19" s="63" t="s">
        <v>6987</v>
      </c>
      <c r="I19" s="35" t="s">
        <v>31</v>
      </c>
      <c r="J19" s="35" t="s">
        <v>31</v>
      </c>
      <c r="K19" s="35" t="s">
        <v>757</v>
      </c>
      <c r="L19" s="36" t="s">
        <v>197</v>
      </c>
      <c r="M19" s="63" t="s">
        <v>6988</v>
      </c>
      <c r="N19" s="36" t="s">
        <v>6989</v>
      </c>
      <c r="O19" s="63"/>
      <c r="P19" s="57" t="s">
        <v>830</v>
      </c>
      <c r="Q19" s="68" t="str">
        <f t="shared" si="0"/>
        <v>线上</v>
      </c>
      <c r="R19" s="67" t="str">
        <f t="shared" si="1"/>
        <v>品质部</v>
      </c>
      <c r="S19" s="67" t="str">
        <f t="shared" si="2"/>
        <v>400</v>
      </c>
      <c r="T19" s="47">
        <f t="shared" si="3"/>
        <v>2</v>
      </c>
    </row>
    <row r="20" s="47" customFormat="1" ht="28.5" spans="1:20">
      <c r="A20" s="35">
        <v>19</v>
      </c>
      <c r="B20" s="5" t="s">
        <v>281</v>
      </c>
      <c r="C20" s="60" t="s">
        <v>6974</v>
      </c>
      <c r="D20" s="36" t="s">
        <v>1248</v>
      </c>
      <c r="E20" s="61" t="s">
        <v>3097</v>
      </c>
      <c r="F20" s="5"/>
      <c r="G20" s="63" t="s">
        <v>6990</v>
      </c>
      <c r="H20" s="63" t="s">
        <v>6991</v>
      </c>
      <c r="I20" s="35" t="s">
        <v>31</v>
      </c>
      <c r="J20" s="35" t="s">
        <v>31</v>
      </c>
      <c r="K20" s="35" t="s">
        <v>757</v>
      </c>
      <c r="L20" s="36" t="s">
        <v>197</v>
      </c>
      <c r="M20" s="63" t="s">
        <v>77</v>
      </c>
      <c r="N20" s="61" t="s">
        <v>6983</v>
      </c>
      <c r="O20" s="63"/>
      <c r="P20" s="57" t="s">
        <v>830</v>
      </c>
      <c r="Q20" s="68" t="str">
        <f t="shared" si="0"/>
        <v>线下</v>
      </c>
      <c r="R20" s="67" t="str">
        <f t="shared" si="1"/>
        <v>品质部</v>
      </c>
      <c r="S20" s="67" t="str">
        <f t="shared" si="2"/>
        <v>人力资源</v>
      </c>
      <c r="T20" s="47">
        <f t="shared" si="3"/>
        <v>1</v>
      </c>
    </row>
    <row r="21" s="47" customFormat="1" ht="28.5" spans="1:20">
      <c r="A21" s="35">
        <v>20</v>
      </c>
      <c r="B21" s="5" t="s">
        <v>281</v>
      </c>
      <c r="C21" s="60" t="s">
        <v>1066</v>
      </c>
      <c r="D21" s="36" t="s">
        <v>3148</v>
      </c>
      <c r="E21" s="61" t="s">
        <v>3097</v>
      </c>
      <c r="F21" s="5"/>
      <c r="G21" s="63" t="s">
        <v>6992</v>
      </c>
      <c r="H21" s="63" t="s">
        <v>6993</v>
      </c>
      <c r="I21" s="35" t="s">
        <v>31</v>
      </c>
      <c r="J21" s="35" t="s">
        <v>31</v>
      </c>
      <c r="K21" s="35" t="s">
        <v>785</v>
      </c>
      <c r="L21" s="36" t="s">
        <v>197</v>
      </c>
      <c r="M21" s="36" t="s">
        <v>300</v>
      </c>
      <c r="N21" s="60" t="s">
        <v>1066</v>
      </c>
      <c r="O21" s="63"/>
      <c r="P21" s="57" t="s">
        <v>830</v>
      </c>
      <c r="Q21" s="68" t="str">
        <f t="shared" si="0"/>
        <v>线下</v>
      </c>
      <c r="R21" s="67" t="str">
        <f t="shared" si="1"/>
        <v>品质部</v>
      </c>
      <c r="S21" s="67" t="str">
        <f t="shared" si="2"/>
        <v>项目</v>
      </c>
      <c r="T21" s="47">
        <f t="shared" si="3"/>
        <v>2</v>
      </c>
    </row>
    <row r="22" s="47" customFormat="1" ht="42.75" spans="1:20">
      <c r="A22" s="35">
        <v>21</v>
      </c>
      <c r="B22" s="5" t="s">
        <v>281</v>
      </c>
      <c r="C22" s="60" t="s">
        <v>1066</v>
      </c>
      <c r="D22" s="36" t="s">
        <v>6994</v>
      </c>
      <c r="E22" s="61" t="s">
        <v>3097</v>
      </c>
      <c r="F22" s="5"/>
      <c r="G22" s="63" t="s">
        <v>6995</v>
      </c>
      <c r="H22" s="63" t="s">
        <v>6996</v>
      </c>
      <c r="I22" s="35" t="s">
        <v>31</v>
      </c>
      <c r="J22" s="35" t="s">
        <v>31</v>
      </c>
      <c r="K22" s="35" t="s">
        <v>785</v>
      </c>
      <c r="L22" s="36" t="s">
        <v>197</v>
      </c>
      <c r="M22" s="36" t="s">
        <v>300</v>
      </c>
      <c r="N22" s="60" t="s">
        <v>1066</v>
      </c>
      <c r="O22" s="63"/>
      <c r="P22" s="57" t="s">
        <v>830</v>
      </c>
      <c r="Q22" s="68" t="str">
        <f t="shared" si="0"/>
        <v>线下</v>
      </c>
      <c r="R22" s="67" t="str">
        <f t="shared" si="1"/>
        <v>品质部</v>
      </c>
      <c r="S22" s="67" t="str">
        <f t="shared" si="2"/>
        <v>项目</v>
      </c>
      <c r="T22" s="47">
        <f t="shared" si="3"/>
        <v>2</v>
      </c>
    </row>
    <row r="23" s="47" customFormat="1" ht="28.5" spans="1:20">
      <c r="A23" s="35">
        <v>22</v>
      </c>
      <c r="B23" s="5" t="s">
        <v>281</v>
      </c>
      <c r="C23" s="60" t="s">
        <v>1066</v>
      </c>
      <c r="D23" s="36" t="s">
        <v>6997</v>
      </c>
      <c r="E23" s="61" t="s">
        <v>3097</v>
      </c>
      <c r="F23" s="5"/>
      <c r="G23" s="63" t="s">
        <v>6998</v>
      </c>
      <c r="H23" s="63" t="s">
        <v>6999</v>
      </c>
      <c r="I23" s="35" t="s">
        <v>31</v>
      </c>
      <c r="J23" s="35" t="s">
        <v>31</v>
      </c>
      <c r="K23" s="35" t="s">
        <v>785</v>
      </c>
      <c r="L23" s="36" t="s">
        <v>197</v>
      </c>
      <c r="M23" s="36" t="s">
        <v>300</v>
      </c>
      <c r="N23" s="60" t="s">
        <v>1066</v>
      </c>
      <c r="O23" s="63"/>
      <c r="P23" s="57" t="s">
        <v>830</v>
      </c>
      <c r="Q23" s="68" t="str">
        <f t="shared" si="0"/>
        <v>线下</v>
      </c>
      <c r="R23" s="67" t="str">
        <f t="shared" si="1"/>
        <v>品质部</v>
      </c>
      <c r="S23" s="67" t="str">
        <f t="shared" si="2"/>
        <v>项目</v>
      </c>
      <c r="T23" s="47">
        <f t="shared" si="3"/>
        <v>2</v>
      </c>
    </row>
    <row r="24" s="47" customFormat="1" ht="27" spans="1:20">
      <c r="A24" s="35">
        <v>23</v>
      </c>
      <c r="B24" s="5" t="s">
        <v>599</v>
      </c>
      <c r="C24" s="59" t="s">
        <v>7000</v>
      </c>
      <c r="D24" s="62" t="s">
        <v>670</v>
      </c>
      <c r="E24" s="61" t="s">
        <v>3097</v>
      </c>
      <c r="F24" s="5"/>
      <c r="G24" s="62" t="s">
        <v>7001</v>
      </c>
      <c r="H24" s="59" t="s">
        <v>7002</v>
      </c>
      <c r="I24" s="61" t="s">
        <v>31</v>
      </c>
      <c r="J24" s="61" t="s">
        <v>30</v>
      </c>
      <c r="K24" s="61" t="s">
        <v>305</v>
      </c>
      <c r="L24" s="61" t="s">
        <v>599</v>
      </c>
      <c r="M24" s="61" t="s">
        <v>54</v>
      </c>
      <c r="N24" s="61"/>
      <c r="O24" s="61"/>
      <c r="P24" s="59" t="s">
        <v>7000</v>
      </c>
      <c r="Q24" s="68" t="str">
        <f t="shared" si="0"/>
        <v>线下</v>
      </c>
      <c r="R24" s="67" t="str">
        <f t="shared" si="1"/>
        <v>信息管理部</v>
      </c>
      <c r="S24" s="67" t="str">
        <f t="shared" si="2"/>
        <v>线下</v>
      </c>
      <c r="T24" s="47">
        <f t="shared" si="3"/>
        <v>1</v>
      </c>
    </row>
    <row r="25" s="47" customFormat="1" ht="27" spans="1:20">
      <c r="A25" s="35">
        <v>24</v>
      </c>
      <c r="B25" s="5" t="s">
        <v>599</v>
      </c>
      <c r="C25" s="60" t="s">
        <v>830</v>
      </c>
      <c r="D25" s="63" t="s">
        <v>7003</v>
      </c>
      <c r="E25" s="61" t="s">
        <v>3097</v>
      </c>
      <c r="F25" s="5"/>
      <c r="G25" s="62" t="s">
        <v>7004</v>
      </c>
      <c r="H25" s="59" t="s">
        <v>7005</v>
      </c>
      <c r="I25" s="61" t="s">
        <v>31</v>
      </c>
      <c r="J25" s="61" t="s">
        <v>30</v>
      </c>
      <c r="K25" s="61" t="s">
        <v>305</v>
      </c>
      <c r="L25" s="61" t="s">
        <v>599</v>
      </c>
      <c r="M25" s="61" t="s">
        <v>54</v>
      </c>
      <c r="N25" s="61"/>
      <c r="O25" s="36"/>
      <c r="P25" s="60" t="s">
        <v>830</v>
      </c>
      <c r="Q25" s="68" t="str">
        <f t="shared" si="0"/>
        <v>线下</v>
      </c>
      <c r="R25" s="67" t="str">
        <f t="shared" si="1"/>
        <v>信息管理部</v>
      </c>
      <c r="S25" s="67" t="str">
        <f t="shared" si="2"/>
        <v>线下</v>
      </c>
      <c r="T25" s="47">
        <f t="shared" si="3"/>
        <v>1</v>
      </c>
    </row>
    <row r="26" s="47" customFormat="1" ht="71.25" spans="1:20">
      <c r="A26" s="35">
        <v>25</v>
      </c>
      <c r="B26" s="5" t="s">
        <v>599</v>
      </c>
      <c r="C26" s="60" t="s">
        <v>830</v>
      </c>
      <c r="D26" s="63" t="s">
        <v>7006</v>
      </c>
      <c r="E26" s="61" t="s">
        <v>3097</v>
      </c>
      <c r="F26" s="5"/>
      <c r="G26" s="63" t="s">
        <v>7007</v>
      </c>
      <c r="H26" s="63" t="s">
        <v>7008</v>
      </c>
      <c r="I26" s="61" t="s">
        <v>31</v>
      </c>
      <c r="J26" s="61" t="s">
        <v>30</v>
      </c>
      <c r="K26" s="61" t="s">
        <v>305</v>
      </c>
      <c r="L26" s="61" t="s">
        <v>599</v>
      </c>
      <c r="M26" s="61" t="s">
        <v>54</v>
      </c>
      <c r="N26" s="61"/>
      <c r="O26" s="63"/>
      <c r="P26" s="60" t="s">
        <v>830</v>
      </c>
      <c r="Q26" s="68" t="str">
        <f t="shared" si="0"/>
        <v>线下</v>
      </c>
      <c r="R26" s="67" t="str">
        <f t="shared" si="1"/>
        <v>信息管理部</v>
      </c>
      <c r="S26" s="67" t="str">
        <f t="shared" si="2"/>
        <v>线下</v>
      </c>
      <c r="T26" s="47">
        <f t="shared" si="3"/>
        <v>1</v>
      </c>
    </row>
    <row r="27" s="47" customFormat="1" ht="42.75" spans="1:20">
      <c r="A27" s="35">
        <v>26</v>
      </c>
      <c r="B27" s="5" t="s">
        <v>599</v>
      </c>
      <c r="C27" s="60" t="s">
        <v>830</v>
      </c>
      <c r="D27" s="60" t="s">
        <v>7009</v>
      </c>
      <c r="E27" s="61" t="s">
        <v>3097</v>
      </c>
      <c r="F27" s="5"/>
      <c r="G27" s="36"/>
      <c r="H27" s="63" t="s">
        <v>7010</v>
      </c>
      <c r="I27" s="61" t="s">
        <v>31</v>
      </c>
      <c r="J27" s="61" t="s">
        <v>30</v>
      </c>
      <c r="K27" s="61" t="s">
        <v>305</v>
      </c>
      <c r="L27" s="61" t="s">
        <v>599</v>
      </c>
      <c r="M27" s="61" t="s">
        <v>54</v>
      </c>
      <c r="N27" s="61"/>
      <c r="O27" s="63"/>
      <c r="P27" s="60" t="s">
        <v>830</v>
      </c>
      <c r="Q27" s="68" t="str">
        <f t="shared" si="0"/>
        <v>线下</v>
      </c>
      <c r="R27" s="67" t="str">
        <f t="shared" si="1"/>
        <v>信息管理部</v>
      </c>
      <c r="S27" s="67" t="str">
        <f t="shared" si="2"/>
        <v>线下</v>
      </c>
      <c r="T27" s="47">
        <f t="shared" si="3"/>
        <v>1</v>
      </c>
    </row>
    <row r="28" s="47" customFormat="1" ht="42.75" spans="1:20">
      <c r="A28" s="35">
        <v>27</v>
      </c>
      <c r="B28" s="5" t="s">
        <v>599</v>
      </c>
      <c r="C28" s="60" t="s">
        <v>830</v>
      </c>
      <c r="D28" s="60" t="s">
        <v>7011</v>
      </c>
      <c r="E28" s="61" t="s">
        <v>3097</v>
      </c>
      <c r="F28" s="5"/>
      <c r="G28" s="36"/>
      <c r="H28" s="63" t="s">
        <v>7012</v>
      </c>
      <c r="I28" s="61" t="s">
        <v>31</v>
      </c>
      <c r="J28" s="61" t="s">
        <v>30</v>
      </c>
      <c r="K28" s="61" t="s">
        <v>305</v>
      </c>
      <c r="L28" s="61" t="s">
        <v>599</v>
      </c>
      <c r="M28" s="61" t="s">
        <v>54</v>
      </c>
      <c r="N28" s="61"/>
      <c r="O28" s="60"/>
      <c r="P28" s="60" t="s">
        <v>830</v>
      </c>
      <c r="Q28" s="68" t="str">
        <f t="shared" si="0"/>
        <v>线下</v>
      </c>
      <c r="R28" s="67" t="str">
        <f t="shared" si="1"/>
        <v>信息管理部</v>
      </c>
      <c r="S28" s="67" t="str">
        <f t="shared" si="2"/>
        <v>线下</v>
      </c>
      <c r="T28" s="47">
        <f t="shared" si="3"/>
        <v>1</v>
      </c>
    </row>
    <row r="29" s="47" customFormat="1" ht="28.5" spans="1:20">
      <c r="A29" s="35">
        <v>28</v>
      </c>
      <c r="B29" s="5" t="s">
        <v>599</v>
      </c>
      <c r="C29" s="60" t="s">
        <v>830</v>
      </c>
      <c r="D29" s="60" t="s">
        <v>7013</v>
      </c>
      <c r="E29" s="61" t="s">
        <v>3097</v>
      </c>
      <c r="F29" s="5"/>
      <c r="G29" s="36"/>
      <c r="H29" s="63" t="s">
        <v>7014</v>
      </c>
      <c r="I29" s="61" t="s">
        <v>31</v>
      </c>
      <c r="J29" s="61" t="s">
        <v>30</v>
      </c>
      <c r="K29" s="61" t="s">
        <v>305</v>
      </c>
      <c r="L29" s="61" t="s">
        <v>599</v>
      </c>
      <c r="M29" s="61" t="s">
        <v>54</v>
      </c>
      <c r="N29" s="61"/>
      <c r="O29" s="60"/>
      <c r="P29" s="60" t="s">
        <v>830</v>
      </c>
      <c r="Q29" s="68" t="str">
        <f t="shared" si="0"/>
        <v>线下</v>
      </c>
      <c r="R29" s="67" t="str">
        <f t="shared" si="1"/>
        <v>信息管理部</v>
      </c>
      <c r="S29" s="67" t="str">
        <f t="shared" si="2"/>
        <v>线下</v>
      </c>
      <c r="T29" s="47">
        <f t="shared" si="3"/>
        <v>1</v>
      </c>
    </row>
    <row r="30" s="47" customFormat="1" ht="42.75" spans="1:20">
      <c r="A30" s="35">
        <v>29</v>
      </c>
      <c r="B30" s="5" t="s">
        <v>599</v>
      </c>
      <c r="C30" s="60" t="s">
        <v>830</v>
      </c>
      <c r="D30" s="60" t="s">
        <v>7015</v>
      </c>
      <c r="E30" s="61" t="s">
        <v>3097</v>
      </c>
      <c r="F30" s="5"/>
      <c r="G30" s="36"/>
      <c r="H30" s="63" t="s">
        <v>7016</v>
      </c>
      <c r="I30" s="61" t="s">
        <v>31</v>
      </c>
      <c r="J30" s="61" t="s">
        <v>30</v>
      </c>
      <c r="K30" s="61" t="s">
        <v>305</v>
      </c>
      <c r="L30" s="61" t="s">
        <v>599</v>
      </c>
      <c r="M30" s="61" t="s">
        <v>54</v>
      </c>
      <c r="N30" s="61"/>
      <c r="O30" s="60"/>
      <c r="P30" s="60" t="s">
        <v>830</v>
      </c>
      <c r="Q30" s="68" t="str">
        <f t="shared" si="0"/>
        <v>线下</v>
      </c>
      <c r="R30" s="67" t="str">
        <f t="shared" si="1"/>
        <v>信息管理部</v>
      </c>
      <c r="S30" s="67" t="str">
        <f t="shared" si="2"/>
        <v>线下</v>
      </c>
      <c r="T30" s="47">
        <f t="shared" si="3"/>
        <v>1</v>
      </c>
    </row>
    <row r="31" s="47" customFormat="1" ht="28.5" spans="1:20">
      <c r="A31" s="35">
        <v>30</v>
      </c>
      <c r="B31" s="5" t="s">
        <v>599</v>
      </c>
      <c r="C31" s="60" t="s">
        <v>830</v>
      </c>
      <c r="D31" s="60" t="s">
        <v>7017</v>
      </c>
      <c r="E31" s="61" t="s">
        <v>3097</v>
      </c>
      <c r="F31" s="5"/>
      <c r="G31" s="36"/>
      <c r="H31" s="63" t="s">
        <v>7018</v>
      </c>
      <c r="I31" s="61" t="s">
        <v>31</v>
      </c>
      <c r="J31" s="61" t="s">
        <v>30</v>
      </c>
      <c r="K31" s="61" t="s">
        <v>305</v>
      </c>
      <c r="L31" s="61" t="s">
        <v>599</v>
      </c>
      <c r="M31" s="61" t="s">
        <v>54</v>
      </c>
      <c r="N31" s="61"/>
      <c r="O31" s="60"/>
      <c r="P31" s="60" t="s">
        <v>830</v>
      </c>
      <c r="Q31" s="68" t="str">
        <f t="shared" si="0"/>
        <v>线下</v>
      </c>
      <c r="R31" s="67" t="str">
        <f t="shared" si="1"/>
        <v>信息管理部</v>
      </c>
      <c r="S31" s="67" t="str">
        <f t="shared" si="2"/>
        <v>线下</v>
      </c>
      <c r="T31" s="47">
        <f t="shared" si="3"/>
        <v>1</v>
      </c>
    </row>
    <row r="32" s="47" customFormat="1" ht="27" spans="1:20">
      <c r="A32" s="35">
        <v>31</v>
      </c>
      <c r="B32" s="5" t="s">
        <v>599</v>
      </c>
      <c r="C32" s="60" t="s">
        <v>830</v>
      </c>
      <c r="D32" s="60" t="s">
        <v>7019</v>
      </c>
      <c r="E32" s="61" t="s">
        <v>3097</v>
      </c>
      <c r="F32" s="5"/>
      <c r="G32" s="36"/>
      <c r="H32" s="63" t="s">
        <v>7020</v>
      </c>
      <c r="I32" s="61" t="s">
        <v>31</v>
      </c>
      <c r="J32" s="61" t="s">
        <v>30</v>
      </c>
      <c r="K32" s="61" t="s">
        <v>305</v>
      </c>
      <c r="L32" s="61" t="s">
        <v>599</v>
      </c>
      <c r="M32" s="61" t="s">
        <v>54</v>
      </c>
      <c r="N32" s="61"/>
      <c r="O32" s="60"/>
      <c r="P32" s="60" t="s">
        <v>830</v>
      </c>
      <c r="Q32" s="68" t="str">
        <f t="shared" si="0"/>
        <v>线下</v>
      </c>
      <c r="R32" s="67" t="str">
        <f t="shared" si="1"/>
        <v>信息管理部</v>
      </c>
      <c r="S32" s="67" t="str">
        <f t="shared" si="2"/>
        <v>线下</v>
      </c>
      <c r="T32" s="47">
        <f t="shared" si="3"/>
        <v>1</v>
      </c>
    </row>
    <row r="33" s="47" customFormat="1" ht="27" spans="1:20">
      <c r="A33" s="35">
        <v>32</v>
      </c>
      <c r="B33" s="5" t="s">
        <v>599</v>
      </c>
      <c r="C33" s="60" t="s">
        <v>830</v>
      </c>
      <c r="D33" s="60" t="s">
        <v>7021</v>
      </c>
      <c r="E33" s="61" t="s">
        <v>3097</v>
      </c>
      <c r="F33" s="5"/>
      <c r="G33" s="36"/>
      <c r="H33" s="63" t="s">
        <v>7022</v>
      </c>
      <c r="I33" s="61" t="s">
        <v>31</v>
      </c>
      <c r="J33" s="61" t="s">
        <v>30</v>
      </c>
      <c r="K33" s="61" t="s">
        <v>305</v>
      </c>
      <c r="L33" s="61" t="s">
        <v>599</v>
      </c>
      <c r="M33" s="61" t="s">
        <v>54</v>
      </c>
      <c r="N33" s="61"/>
      <c r="O33" s="60"/>
      <c r="P33" s="60" t="s">
        <v>830</v>
      </c>
      <c r="Q33" s="68" t="str">
        <f t="shared" si="0"/>
        <v>线下</v>
      </c>
      <c r="R33" s="67" t="str">
        <f t="shared" si="1"/>
        <v>信息管理部</v>
      </c>
      <c r="S33" s="67" t="str">
        <f t="shared" si="2"/>
        <v>线下</v>
      </c>
      <c r="T33" s="47">
        <f t="shared" si="3"/>
        <v>1</v>
      </c>
    </row>
    <row r="34" s="47" customFormat="1" ht="28.5" spans="1:20">
      <c r="A34" s="35">
        <v>33</v>
      </c>
      <c r="B34" s="5" t="s">
        <v>599</v>
      </c>
      <c r="C34" s="60" t="s">
        <v>830</v>
      </c>
      <c r="D34" s="60" t="s">
        <v>7023</v>
      </c>
      <c r="E34" s="61" t="s">
        <v>3097</v>
      </c>
      <c r="F34" s="5"/>
      <c r="G34" s="36"/>
      <c r="H34" s="63" t="s">
        <v>7024</v>
      </c>
      <c r="I34" s="61" t="s">
        <v>31</v>
      </c>
      <c r="J34" s="61" t="s">
        <v>30</v>
      </c>
      <c r="K34" s="61" t="s">
        <v>305</v>
      </c>
      <c r="L34" s="61" t="s">
        <v>599</v>
      </c>
      <c r="M34" s="61" t="s">
        <v>54</v>
      </c>
      <c r="N34" s="61"/>
      <c r="O34" s="60"/>
      <c r="P34" s="60" t="s">
        <v>830</v>
      </c>
      <c r="Q34" s="68" t="str">
        <f t="shared" si="0"/>
        <v>线下</v>
      </c>
      <c r="R34" s="67" t="str">
        <f t="shared" si="1"/>
        <v>信息管理部</v>
      </c>
      <c r="S34" s="67" t="str">
        <f t="shared" si="2"/>
        <v>线下</v>
      </c>
      <c r="T34" s="47">
        <f t="shared" si="3"/>
        <v>1</v>
      </c>
    </row>
    <row r="35" s="47" customFormat="1" ht="27" spans="1:20">
      <c r="A35" s="35">
        <v>34</v>
      </c>
      <c r="B35" s="5" t="s">
        <v>599</v>
      </c>
      <c r="C35" s="60" t="s">
        <v>830</v>
      </c>
      <c r="D35" s="60" t="s">
        <v>7025</v>
      </c>
      <c r="E35" s="61" t="s">
        <v>3097</v>
      </c>
      <c r="F35" s="5"/>
      <c r="G35" s="36"/>
      <c r="H35" s="63" t="s">
        <v>7026</v>
      </c>
      <c r="I35" s="61" t="s">
        <v>31</v>
      </c>
      <c r="J35" s="61" t="s">
        <v>30</v>
      </c>
      <c r="K35" s="61" t="s">
        <v>305</v>
      </c>
      <c r="L35" s="61" t="s">
        <v>599</v>
      </c>
      <c r="M35" s="61" t="s">
        <v>54</v>
      </c>
      <c r="N35" s="61"/>
      <c r="O35" s="60"/>
      <c r="P35" s="60" t="s">
        <v>830</v>
      </c>
      <c r="Q35" s="68" t="str">
        <f t="shared" si="0"/>
        <v>线下</v>
      </c>
      <c r="R35" s="67" t="str">
        <f t="shared" si="1"/>
        <v>信息管理部</v>
      </c>
      <c r="S35" s="67" t="str">
        <f t="shared" si="2"/>
        <v>线下</v>
      </c>
      <c r="T35" s="47">
        <f t="shared" si="3"/>
        <v>1</v>
      </c>
    </row>
    <row r="36" s="47" customFormat="1" ht="42.75" spans="1:20">
      <c r="A36" s="35">
        <v>35</v>
      </c>
      <c r="B36" s="5" t="s">
        <v>599</v>
      </c>
      <c r="C36" s="60" t="s">
        <v>830</v>
      </c>
      <c r="D36" s="60" t="s">
        <v>7027</v>
      </c>
      <c r="E36" s="61" t="s">
        <v>3097</v>
      </c>
      <c r="F36" s="5"/>
      <c r="G36" s="36"/>
      <c r="H36" s="63" t="s">
        <v>7028</v>
      </c>
      <c r="I36" s="61" t="s">
        <v>31</v>
      </c>
      <c r="J36" s="61" t="s">
        <v>30</v>
      </c>
      <c r="K36" s="61" t="s">
        <v>305</v>
      </c>
      <c r="L36" s="61" t="s">
        <v>599</v>
      </c>
      <c r="M36" s="61" t="s">
        <v>54</v>
      </c>
      <c r="N36" s="61"/>
      <c r="O36" s="60"/>
      <c r="P36" s="60" t="s">
        <v>830</v>
      </c>
      <c r="Q36" s="68" t="str">
        <f t="shared" si="0"/>
        <v>线下</v>
      </c>
      <c r="R36" s="67" t="str">
        <f t="shared" si="1"/>
        <v>信息管理部</v>
      </c>
      <c r="S36" s="67" t="str">
        <f t="shared" si="2"/>
        <v>线下</v>
      </c>
      <c r="T36" s="47">
        <f t="shared" si="3"/>
        <v>1</v>
      </c>
    </row>
    <row r="37" s="47" customFormat="1" ht="28.5" spans="1:20">
      <c r="A37" s="35">
        <v>36</v>
      </c>
      <c r="B37" s="5" t="s">
        <v>599</v>
      </c>
      <c r="C37" s="60" t="s">
        <v>830</v>
      </c>
      <c r="D37" s="60" t="s">
        <v>7029</v>
      </c>
      <c r="E37" s="61" t="s">
        <v>3097</v>
      </c>
      <c r="F37" s="5"/>
      <c r="G37" s="36"/>
      <c r="H37" s="63" t="s">
        <v>7030</v>
      </c>
      <c r="I37" s="61" t="s">
        <v>31</v>
      </c>
      <c r="J37" s="61" t="s">
        <v>30</v>
      </c>
      <c r="K37" s="61" t="s">
        <v>305</v>
      </c>
      <c r="L37" s="61" t="s">
        <v>599</v>
      </c>
      <c r="M37" s="61" t="s">
        <v>54</v>
      </c>
      <c r="N37" s="61"/>
      <c r="O37" s="60"/>
      <c r="P37" s="60" t="s">
        <v>830</v>
      </c>
      <c r="Q37" s="68" t="str">
        <f t="shared" si="0"/>
        <v>线下</v>
      </c>
      <c r="R37" s="67" t="str">
        <f t="shared" si="1"/>
        <v>信息管理部</v>
      </c>
      <c r="S37" s="67" t="str">
        <f t="shared" si="2"/>
        <v>线下</v>
      </c>
      <c r="T37" s="47">
        <f t="shared" si="3"/>
        <v>1</v>
      </c>
    </row>
    <row r="38" s="47" customFormat="1" ht="28.5" spans="1:20">
      <c r="A38" s="35">
        <v>37</v>
      </c>
      <c r="B38" s="5" t="s">
        <v>599</v>
      </c>
      <c r="C38" s="60" t="s">
        <v>830</v>
      </c>
      <c r="D38" s="60" t="s">
        <v>7031</v>
      </c>
      <c r="E38" s="61" t="s">
        <v>3097</v>
      </c>
      <c r="F38" s="5"/>
      <c r="G38" s="36"/>
      <c r="H38" s="63" t="s">
        <v>7032</v>
      </c>
      <c r="I38" s="61" t="s">
        <v>31</v>
      </c>
      <c r="J38" s="61" t="s">
        <v>30</v>
      </c>
      <c r="K38" s="61" t="s">
        <v>305</v>
      </c>
      <c r="L38" s="61" t="s">
        <v>599</v>
      </c>
      <c r="M38" s="61" t="s">
        <v>54</v>
      </c>
      <c r="N38" s="61"/>
      <c r="O38" s="60"/>
      <c r="P38" s="60" t="s">
        <v>830</v>
      </c>
      <c r="Q38" s="68" t="str">
        <f t="shared" si="0"/>
        <v>线下</v>
      </c>
      <c r="R38" s="67" t="str">
        <f t="shared" si="1"/>
        <v>信息管理部</v>
      </c>
      <c r="S38" s="67" t="str">
        <f t="shared" si="2"/>
        <v>线下</v>
      </c>
      <c r="T38" s="47">
        <f t="shared" si="3"/>
        <v>1</v>
      </c>
    </row>
    <row r="39" s="47" customFormat="1" ht="28.5" spans="1:20">
      <c r="A39" s="35">
        <v>38</v>
      </c>
      <c r="B39" s="5" t="s">
        <v>599</v>
      </c>
      <c r="C39" s="60" t="s">
        <v>830</v>
      </c>
      <c r="D39" s="60" t="s">
        <v>7033</v>
      </c>
      <c r="E39" s="61" t="s">
        <v>3097</v>
      </c>
      <c r="F39" s="5"/>
      <c r="G39" s="36"/>
      <c r="H39" s="63" t="s">
        <v>7034</v>
      </c>
      <c r="I39" s="61" t="s">
        <v>31</v>
      </c>
      <c r="J39" s="61" t="s">
        <v>30</v>
      </c>
      <c r="K39" s="61" t="s">
        <v>305</v>
      </c>
      <c r="L39" s="61" t="s">
        <v>599</v>
      </c>
      <c r="M39" s="61" t="s">
        <v>54</v>
      </c>
      <c r="N39" s="61"/>
      <c r="O39" s="60"/>
      <c r="P39" s="60" t="s">
        <v>830</v>
      </c>
      <c r="Q39" s="68" t="str">
        <f t="shared" si="0"/>
        <v>线下</v>
      </c>
      <c r="R39" s="67" t="str">
        <f t="shared" si="1"/>
        <v>信息管理部</v>
      </c>
      <c r="S39" s="67" t="str">
        <f t="shared" si="2"/>
        <v>线下</v>
      </c>
      <c r="T39" s="47">
        <f t="shared" si="3"/>
        <v>1</v>
      </c>
    </row>
    <row r="40" s="47" customFormat="1" ht="28.5" spans="1:20">
      <c r="A40" s="35">
        <v>39</v>
      </c>
      <c r="B40" s="5" t="s">
        <v>599</v>
      </c>
      <c r="C40" s="60" t="s">
        <v>830</v>
      </c>
      <c r="D40" s="60" t="s">
        <v>7035</v>
      </c>
      <c r="E40" s="61" t="s">
        <v>3097</v>
      </c>
      <c r="F40" s="5"/>
      <c r="G40" s="36"/>
      <c r="H40" s="63" t="s">
        <v>7036</v>
      </c>
      <c r="I40" s="61" t="s">
        <v>31</v>
      </c>
      <c r="J40" s="61" t="s">
        <v>30</v>
      </c>
      <c r="K40" s="61" t="s">
        <v>305</v>
      </c>
      <c r="L40" s="61" t="s">
        <v>599</v>
      </c>
      <c r="M40" s="61" t="s">
        <v>54</v>
      </c>
      <c r="N40" s="61"/>
      <c r="O40" s="60"/>
      <c r="P40" s="60" t="s">
        <v>830</v>
      </c>
      <c r="Q40" s="68" t="str">
        <f t="shared" si="0"/>
        <v>线下</v>
      </c>
      <c r="R40" s="67" t="str">
        <f t="shared" si="1"/>
        <v>信息管理部</v>
      </c>
      <c r="S40" s="67" t="str">
        <f t="shared" si="2"/>
        <v>线下</v>
      </c>
      <c r="T40" s="47">
        <f t="shared" si="3"/>
        <v>1</v>
      </c>
    </row>
    <row r="41" s="47" customFormat="1" ht="27" spans="1:20">
      <c r="A41" s="35">
        <v>40</v>
      </c>
      <c r="B41" s="5" t="s">
        <v>599</v>
      </c>
      <c r="C41" s="60" t="s">
        <v>830</v>
      </c>
      <c r="D41" s="60" t="s">
        <v>7037</v>
      </c>
      <c r="E41" s="61" t="s">
        <v>3097</v>
      </c>
      <c r="F41" s="5"/>
      <c r="G41" s="36"/>
      <c r="H41" s="63" t="s">
        <v>7038</v>
      </c>
      <c r="I41" s="61" t="s">
        <v>31</v>
      </c>
      <c r="J41" s="61" t="s">
        <v>30</v>
      </c>
      <c r="K41" s="61" t="s">
        <v>305</v>
      </c>
      <c r="L41" s="61" t="s">
        <v>599</v>
      </c>
      <c r="M41" s="61" t="s">
        <v>54</v>
      </c>
      <c r="N41" s="61"/>
      <c r="O41" s="60"/>
      <c r="P41" s="60" t="s">
        <v>830</v>
      </c>
      <c r="Q41" s="68" t="str">
        <f t="shared" si="0"/>
        <v>线下</v>
      </c>
      <c r="R41" s="67" t="str">
        <f t="shared" si="1"/>
        <v>信息管理部</v>
      </c>
      <c r="S41" s="67" t="str">
        <f t="shared" si="2"/>
        <v>线下</v>
      </c>
      <c r="T41" s="47">
        <f t="shared" si="3"/>
        <v>1</v>
      </c>
    </row>
    <row r="42" s="47" customFormat="1" ht="28.5" spans="1:20">
      <c r="A42" s="35">
        <v>41</v>
      </c>
      <c r="B42" s="5" t="s">
        <v>599</v>
      </c>
      <c r="C42" s="60" t="s">
        <v>830</v>
      </c>
      <c r="D42" s="60" t="s">
        <v>7039</v>
      </c>
      <c r="E42" s="61" t="s">
        <v>3097</v>
      </c>
      <c r="F42" s="5"/>
      <c r="G42" s="36"/>
      <c r="H42" s="63" t="s">
        <v>7040</v>
      </c>
      <c r="I42" s="61" t="s">
        <v>31</v>
      </c>
      <c r="J42" s="61" t="s">
        <v>30</v>
      </c>
      <c r="K42" s="61" t="s">
        <v>305</v>
      </c>
      <c r="L42" s="61" t="s">
        <v>599</v>
      </c>
      <c r="M42" s="61" t="s">
        <v>54</v>
      </c>
      <c r="N42" s="61"/>
      <c r="O42" s="60"/>
      <c r="P42" s="60" t="s">
        <v>830</v>
      </c>
      <c r="Q42" s="68" t="str">
        <f t="shared" si="0"/>
        <v>线下</v>
      </c>
      <c r="R42" s="67" t="str">
        <f t="shared" si="1"/>
        <v>信息管理部</v>
      </c>
      <c r="S42" s="67" t="str">
        <f t="shared" si="2"/>
        <v>线下</v>
      </c>
      <c r="T42" s="47">
        <f t="shared" si="3"/>
        <v>1</v>
      </c>
    </row>
    <row r="43" s="47" customFormat="1" ht="28.5" spans="1:20">
      <c r="A43" s="35">
        <v>42</v>
      </c>
      <c r="B43" s="5" t="s">
        <v>599</v>
      </c>
      <c r="C43" s="60" t="s">
        <v>830</v>
      </c>
      <c r="D43" s="60" t="s">
        <v>7041</v>
      </c>
      <c r="E43" s="61" t="s">
        <v>3097</v>
      </c>
      <c r="F43" s="5"/>
      <c r="G43" s="36"/>
      <c r="H43" s="63" t="s">
        <v>7042</v>
      </c>
      <c r="I43" s="61" t="s">
        <v>31</v>
      </c>
      <c r="J43" s="61" t="s">
        <v>30</v>
      </c>
      <c r="K43" s="61" t="s">
        <v>305</v>
      </c>
      <c r="L43" s="61" t="s">
        <v>599</v>
      </c>
      <c r="M43" s="61" t="s">
        <v>54</v>
      </c>
      <c r="N43" s="61"/>
      <c r="O43" s="60"/>
      <c r="P43" s="60" t="s">
        <v>830</v>
      </c>
      <c r="Q43" s="68" t="str">
        <f t="shared" si="0"/>
        <v>线下</v>
      </c>
      <c r="R43" s="67" t="str">
        <f t="shared" si="1"/>
        <v>信息管理部</v>
      </c>
      <c r="S43" s="67" t="str">
        <f t="shared" si="2"/>
        <v>线下</v>
      </c>
      <c r="T43" s="47">
        <f t="shared" si="3"/>
        <v>1</v>
      </c>
    </row>
    <row r="44" s="47" customFormat="1" ht="28.5" spans="1:20">
      <c r="A44" s="35">
        <v>43</v>
      </c>
      <c r="B44" s="5" t="s">
        <v>599</v>
      </c>
      <c r="C44" s="60" t="s">
        <v>830</v>
      </c>
      <c r="D44" s="60" t="s">
        <v>7043</v>
      </c>
      <c r="E44" s="61" t="s">
        <v>3097</v>
      </c>
      <c r="F44" s="5"/>
      <c r="G44" s="36"/>
      <c r="H44" s="63" t="s">
        <v>7044</v>
      </c>
      <c r="I44" s="61" t="s">
        <v>31</v>
      </c>
      <c r="J44" s="61" t="s">
        <v>30</v>
      </c>
      <c r="K44" s="61" t="s">
        <v>305</v>
      </c>
      <c r="L44" s="61" t="s">
        <v>599</v>
      </c>
      <c r="M44" s="61" t="s">
        <v>54</v>
      </c>
      <c r="N44" s="61"/>
      <c r="O44" s="60"/>
      <c r="P44" s="60" t="s">
        <v>830</v>
      </c>
      <c r="Q44" s="68" t="str">
        <f t="shared" si="0"/>
        <v>线下</v>
      </c>
      <c r="R44" s="67" t="str">
        <f t="shared" si="1"/>
        <v>信息管理部</v>
      </c>
      <c r="S44" s="67" t="str">
        <f t="shared" si="2"/>
        <v>线下</v>
      </c>
      <c r="T44" s="47">
        <f t="shared" si="3"/>
        <v>1</v>
      </c>
    </row>
    <row r="45" s="47" customFormat="1" ht="28.5" spans="1:20">
      <c r="A45" s="35">
        <v>44</v>
      </c>
      <c r="B45" s="5" t="s">
        <v>599</v>
      </c>
      <c r="C45" s="60" t="s">
        <v>830</v>
      </c>
      <c r="D45" s="60" t="s">
        <v>7045</v>
      </c>
      <c r="E45" s="61" t="s">
        <v>3097</v>
      </c>
      <c r="F45" s="5"/>
      <c r="G45" s="36"/>
      <c r="H45" s="63" t="s">
        <v>7046</v>
      </c>
      <c r="I45" s="61" t="s">
        <v>31</v>
      </c>
      <c r="J45" s="61" t="s">
        <v>30</v>
      </c>
      <c r="K45" s="61" t="s">
        <v>314</v>
      </c>
      <c r="L45" s="61" t="s">
        <v>599</v>
      </c>
      <c r="M45" s="61" t="s">
        <v>54</v>
      </c>
      <c r="N45" s="61"/>
      <c r="O45" s="60"/>
      <c r="P45" s="60" t="s">
        <v>830</v>
      </c>
      <c r="Q45" s="68" t="str">
        <f t="shared" si="0"/>
        <v>线下</v>
      </c>
      <c r="R45" s="67" t="str">
        <f t="shared" si="1"/>
        <v>信息管理部</v>
      </c>
      <c r="S45" s="67" t="str">
        <f t="shared" si="2"/>
        <v>线下</v>
      </c>
      <c r="T45" s="47">
        <f t="shared" si="3"/>
        <v>1</v>
      </c>
    </row>
    <row r="46" s="47" customFormat="1" ht="27" spans="1:20">
      <c r="A46" s="35">
        <v>45</v>
      </c>
      <c r="B46" s="5" t="s">
        <v>599</v>
      </c>
      <c r="C46" s="59" t="s">
        <v>7000</v>
      </c>
      <c r="D46" s="63" t="s">
        <v>7047</v>
      </c>
      <c r="E46" s="36" t="s">
        <v>7048</v>
      </c>
      <c r="F46" s="5"/>
      <c r="G46" s="63"/>
      <c r="H46" s="63" t="s">
        <v>7049</v>
      </c>
      <c r="I46" s="61" t="s">
        <v>31</v>
      </c>
      <c r="J46" s="36" t="s">
        <v>31</v>
      </c>
      <c r="K46" s="61" t="s">
        <v>348</v>
      </c>
      <c r="L46" s="61" t="s">
        <v>599</v>
      </c>
      <c r="M46" s="36" t="s">
        <v>7050</v>
      </c>
      <c r="N46" s="36"/>
      <c r="O46" s="63"/>
      <c r="P46" s="59" t="s">
        <v>7000</v>
      </c>
      <c r="Q46" s="68" t="str">
        <f t="shared" si="0"/>
        <v>线上</v>
      </c>
      <c r="R46" s="67" t="str">
        <f t="shared" si="1"/>
        <v>信息管理部</v>
      </c>
      <c r="S46" s="67" t="str">
        <f t="shared" si="2"/>
        <v>慷宝</v>
      </c>
      <c r="T46" s="47">
        <f t="shared" si="3"/>
        <v>1</v>
      </c>
    </row>
    <row r="47" s="47" customFormat="1" ht="27" spans="1:20">
      <c r="A47" s="35">
        <v>46</v>
      </c>
      <c r="B47" s="5" t="s">
        <v>599</v>
      </c>
      <c r="C47" s="59" t="s">
        <v>7000</v>
      </c>
      <c r="D47" s="63" t="s">
        <v>7051</v>
      </c>
      <c r="E47" s="36" t="s">
        <v>7048</v>
      </c>
      <c r="F47" s="5"/>
      <c r="G47" s="63"/>
      <c r="H47" s="63" t="s">
        <v>7052</v>
      </c>
      <c r="I47" s="61" t="s">
        <v>31</v>
      </c>
      <c r="J47" s="36" t="s">
        <v>31</v>
      </c>
      <c r="K47" s="61" t="s">
        <v>348</v>
      </c>
      <c r="L47" s="61" t="s">
        <v>599</v>
      </c>
      <c r="M47" s="36" t="s">
        <v>7050</v>
      </c>
      <c r="N47" s="36"/>
      <c r="O47" s="63"/>
      <c r="P47" s="59" t="s">
        <v>7000</v>
      </c>
      <c r="Q47" s="68" t="str">
        <f t="shared" si="0"/>
        <v>线上</v>
      </c>
      <c r="R47" s="67" t="str">
        <f t="shared" si="1"/>
        <v>信息管理部</v>
      </c>
      <c r="S47" s="67" t="str">
        <f t="shared" si="2"/>
        <v>慷宝</v>
      </c>
      <c r="T47" s="47">
        <f t="shared" si="3"/>
        <v>1</v>
      </c>
    </row>
    <row r="48" s="47" customFormat="1" ht="27" spans="1:20">
      <c r="A48" s="35">
        <v>47</v>
      </c>
      <c r="B48" s="5" t="s">
        <v>599</v>
      </c>
      <c r="C48" s="59" t="s">
        <v>7000</v>
      </c>
      <c r="D48" s="63" t="s">
        <v>7053</v>
      </c>
      <c r="E48" s="36"/>
      <c r="F48" s="5"/>
      <c r="G48" s="63"/>
      <c r="H48" s="63" t="s">
        <v>7054</v>
      </c>
      <c r="I48" s="61" t="s">
        <v>31</v>
      </c>
      <c r="J48" s="36" t="s">
        <v>31</v>
      </c>
      <c r="K48" s="61" t="s">
        <v>348</v>
      </c>
      <c r="L48" s="61" t="s">
        <v>599</v>
      </c>
      <c r="M48" s="36" t="s">
        <v>7050</v>
      </c>
      <c r="N48" s="36"/>
      <c r="O48" s="63"/>
      <c r="P48" s="59" t="s">
        <v>7000</v>
      </c>
      <c r="Q48" s="68" t="str">
        <f t="shared" si="0"/>
        <v>线上</v>
      </c>
      <c r="R48" s="67" t="str">
        <f t="shared" si="1"/>
        <v>信息管理部</v>
      </c>
      <c r="S48" s="67" t="str">
        <f t="shared" si="2"/>
        <v>慷宝</v>
      </c>
      <c r="T48" s="47">
        <f t="shared" si="3"/>
        <v>1</v>
      </c>
    </row>
    <row r="49" s="47" customFormat="1" ht="28.5" spans="1:20">
      <c r="A49" s="35">
        <v>48</v>
      </c>
      <c r="B49" s="5" t="s">
        <v>599</v>
      </c>
      <c r="C49" s="59" t="s">
        <v>7000</v>
      </c>
      <c r="D49" s="63" t="s">
        <v>7055</v>
      </c>
      <c r="E49" s="36"/>
      <c r="F49" s="5"/>
      <c r="G49" s="63"/>
      <c r="H49" s="63" t="s">
        <v>7056</v>
      </c>
      <c r="I49" s="61" t="s">
        <v>31</v>
      </c>
      <c r="J49" s="36" t="s">
        <v>31</v>
      </c>
      <c r="K49" s="61" t="s">
        <v>348</v>
      </c>
      <c r="L49" s="61" t="s">
        <v>599</v>
      </c>
      <c r="M49" s="36" t="s">
        <v>7050</v>
      </c>
      <c r="N49" s="36"/>
      <c r="O49" s="63"/>
      <c r="P49" s="59" t="s">
        <v>7000</v>
      </c>
      <c r="Q49" s="68" t="str">
        <f t="shared" si="0"/>
        <v>线上</v>
      </c>
      <c r="R49" s="67" t="str">
        <f t="shared" si="1"/>
        <v>信息管理部</v>
      </c>
      <c r="S49" s="67" t="str">
        <f t="shared" si="2"/>
        <v>慷宝</v>
      </c>
      <c r="T49" s="47">
        <f t="shared" si="3"/>
        <v>1</v>
      </c>
    </row>
    <row r="50" s="47" customFormat="1" ht="27" spans="1:20">
      <c r="A50" s="35">
        <v>49</v>
      </c>
      <c r="B50" s="5" t="s">
        <v>599</v>
      </c>
      <c r="C50" s="59" t="s">
        <v>7000</v>
      </c>
      <c r="D50" s="63" t="s">
        <v>7057</v>
      </c>
      <c r="E50" s="36" t="s">
        <v>7048</v>
      </c>
      <c r="F50" s="5"/>
      <c r="G50" s="63"/>
      <c r="H50" s="63" t="s">
        <v>7058</v>
      </c>
      <c r="I50" s="61" t="s">
        <v>31</v>
      </c>
      <c r="J50" s="36" t="s">
        <v>31</v>
      </c>
      <c r="K50" s="61" t="s">
        <v>348</v>
      </c>
      <c r="L50" s="61" t="s">
        <v>599</v>
      </c>
      <c r="M50" s="36" t="s">
        <v>7050</v>
      </c>
      <c r="N50" s="36"/>
      <c r="O50" s="63"/>
      <c r="P50" s="59" t="s">
        <v>7000</v>
      </c>
      <c r="Q50" s="68" t="str">
        <f t="shared" si="0"/>
        <v>线上</v>
      </c>
      <c r="R50" s="67" t="str">
        <f t="shared" si="1"/>
        <v>信息管理部</v>
      </c>
      <c r="S50" s="67" t="str">
        <f t="shared" si="2"/>
        <v>慷宝</v>
      </c>
      <c r="T50" s="47">
        <f t="shared" si="3"/>
        <v>1</v>
      </c>
    </row>
    <row r="51" s="47" customFormat="1" ht="27" spans="1:20">
      <c r="A51" s="35">
        <v>50</v>
      </c>
      <c r="B51" s="5" t="s">
        <v>599</v>
      </c>
      <c r="C51" s="59" t="s">
        <v>7000</v>
      </c>
      <c r="D51" s="63" t="s">
        <v>7059</v>
      </c>
      <c r="E51" s="36" t="s">
        <v>7048</v>
      </c>
      <c r="F51" s="5"/>
      <c r="G51" s="63"/>
      <c r="H51" s="63" t="s">
        <v>7060</v>
      </c>
      <c r="I51" s="61" t="s">
        <v>31</v>
      </c>
      <c r="J51" s="36" t="s">
        <v>31</v>
      </c>
      <c r="K51" s="61" t="s">
        <v>305</v>
      </c>
      <c r="L51" s="61" t="s">
        <v>599</v>
      </c>
      <c r="M51" s="36" t="s">
        <v>7050</v>
      </c>
      <c r="N51" s="36"/>
      <c r="O51" s="63"/>
      <c r="P51" s="59" t="s">
        <v>7000</v>
      </c>
      <c r="Q51" s="68" t="str">
        <f t="shared" si="0"/>
        <v>线上</v>
      </c>
      <c r="R51" s="67" t="str">
        <f t="shared" si="1"/>
        <v>信息管理部</v>
      </c>
      <c r="S51" s="67" t="str">
        <f t="shared" si="2"/>
        <v>慷宝</v>
      </c>
      <c r="T51" s="47">
        <f t="shared" si="3"/>
        <v>1</v>
      </c>
    </row>
    <row r="52" s="47" customFormat="1" ht="27" spans="1:20">
      <c r="A52" s="35">
        <v>51</v>
      </c>
      <c r="B52" s="5" t="s">
        <v>599</v>
      </c>
      <c r="C52" s="59" t="s">
        <v>7000</v>
      </c>
      <c r="D52" s="63" t="s">
        <v>7061</v>
      </c>
      <c r="E52" s="36" t="s">
        <v>7048</v>
      </c>
      <c r="F52" s="5"/>
      <c r="G52" s="63"/>
      <c r="H52" s="63" t="s">
        <v>7062</v>
      </c>
      <c r="I52" s="61" t="s">
        <v>31</v>
      </c>
      <c r="J52" s="36" t="s">
        <v>31</v>
      </c>
      <c r="K52" s="61" t="s">
        <v>305</v>
      </c>
      <c r="L52" s="61" t="s">
        <v>599</v>
      </c>
      <c r="M52" s="36" t="s">
        <v>7050</v>
      </c>
      <c r="N52" s="36"/>
      <c r="O52" s="63"/>
      <c r="P52" s="59" t="s">
        <v>7000</v>
      </c>
      <c r="Q52" s="68" t="str">
        <f t="shared" si="0"/>
        <v>线上</v>
      </c>
      <c r="R52" s="67" t="str">
        <f t="shared" si="1"/>
        <v>信息管理部</v>
      </c>
      <c r="S52" s="67" t="str">
        <f t="shared" si="2"/>
        <v>慷宝</v>
      </c>
      <c r="T52" s="47">
        <f t="shared" si="3"/>
        <v>1</v>
      </c>
    </row>
    <row r="53" s="47" customFormat="1" ht="27" spans="1:20">
      <c r="A53" s="35">
        <v>52</v>
      </c>
      <c r="B53" s="5" t="s">
        <v>599</v>
      </c>
      <c r="C53" s="59" t="s">
        <v>7000</v>
      </c>
      <c r="D53" s="63" t="s">
        <v>7063</v>
      </c>
      <c r="E53" s="36"/>
      <c r="F53" s="5"/>
      <c r="G53" s="63"/>
      <c r="H53" s="63" t="s">
        <v>7064</v>
      </c>
      <c r="I53" s="61" t="s">
        <v>31</v>
      </c>
      <c r="J53" s="36" t="s">
        <v>31</v>
      </c>
      <c r="K53" s="61" t="s">
        <v>305</v>
      </c>
      <c r="L53" s="61" t="s">
        <v>599</v>
      </c>
      <c r="M53" s="36" t="s">
        <v>7050</v>
      </c>
      <c r="N53" s="36"/>
      <c r="O53" s="63"/>
      <c r="P53" s="59" t="s">
        <v>7000</v>
      </c>
      <c r="Q53" s="68" t="str">
        <f t="shared" si="0"/>
        <v>线上</v>
      </c>
      <c r="R53" s="67" t="str">
        <f t="shared" si="1"/>
        <v>信息管理部</v>
      </c>
      <c r="S53" s="67" t="str">
        <f t="shared" si="2"/>
        <v>慷宝</v>
      </c>
      <c r="T53" s="47">
        <f t="shared" si="3"/>
        <v>1</v>
      </c>
    </row>
    <row r="54" s="47" customFormat="1" ht="34.5" spans="1:20">
      <c r="A54" s="35">
        <v>53</v>
      </c>
      <c r="B54" s="5" t="s">
        <v>749</v>
      </c>
      <c r="C54" s="65" t="s">
        <v>3391</v>
      </c>
      <c r="D54" s="40" t="s">
        <v>7065</v>
      </c>
      <c r="E54" s="58" t="s">
        <v>3097</v>
      </c>
      <c r="F54" s="58" t="s">
        <v>771</v>
      </c>
      <c r="G54" s="40"/>
      <c r="H54" s="40" t="s">
        <v>7066</v>
      </c>
      <c r="I54" s="35" t="s">
        <v>30</v>
      </c>
      <c r="J54" s="40" t="s">
        <v>31</v>
      </c>
      <c r="K54" s="40" t="s">
        <v>7067</v>
      </c>
      <c r="L54" s="35" t="s">
        <v>1496</v>
      </c>
      <c r="M54" s="58" t="s">
        <v>749</v>
      </c>
      <c r="N54" s="66"/>
      <c r="O54" s="66"/>
      <c r="P54" s="65" t="s">
        <v>830</v>
      </c>
      <c r="Q54" s="68" t="str">
        <f t="shared" si="0"/>
        <v>线下</v>
      </c>
      <c r="R54" s="67" t="str">
        <f t="shared" si="1"/>
        <v>计划考核</v>
      </c>
      <c r="S54" s="67" t="str">
        <f t="shared" si="2"/>
        <v>投发中心</v>
      </c>
      <c r="T54" s="47">
        <f t="shared" si="3"/>
        <v>1</v>
      </c>
    </row>
    <row r="55" s="47" customFormat="1" ht="34.5" spans="1:20">
      <c r="A55" s="35">
        <v>54</v>
      </c>
      <c r="B55" s="5" t="s">
        <v>749</v>
      </c>
      <c r="C55" s="65" t="s">
        <v>7068</v>
      </c>
      <c r="D55" s="40" t="s">
        <v>7069</v>
      </c>
      <c r="E55" s="58" t="s">
        <v>3097</v>
      </c>
      <c r="F55" s="58" t="s">
        <v>7070</v>
      </c>
      <c r="G55" s="40"/>
      <c r="H55" s="40" t="s">
        <v>7071</v>
      </c>
      <c r="I55" s="35" t="s">
        <v>30</v>
      </c>
      <c r="J55" s="40" t="s">
        <v>31</v>
      </c>
      <c r="K55" s="40" t="s">
        <v>7067</v>
      </c>
      <c r="L55" s="35" t="s">
        <v>1496</v>
      </c>
      <c r="M55" s="58" t="s">
        <v>749</v>
      </c>
      <c r="N55" s="66"/>
      <c r="O55" s="66"/>
      <c r="P55" s="65" t="s">
        <v>830</v>
      </c>
      <c r="Q55" s="68" t="str">
        <f t="shared" si="0"/>
        <v>线下</v>
      </c>
      <c r="R55" s="67" t="str">
        <f t="shared" si="1"/>
        <v>计划考核</v>
      </c>
      <c r="S55" s="67" t="str">
        <f t="shared" si="2"/>
        <v>投发中心</v>
      </c>
      <c r="T55" s="47">
        <f t="shared" si="3"/>
        <v>2</v>
      </c>
    </row>
    <row r="56" s="47" customFormat="1" ht="34.5" spans="1:20">
      <c r="A56" s="35">
        <v>55</v>
      </c>
      <c r="B56" s="5" t="s">
        <v>749</v>
      </c>
      <c r="C56" s="65" t="s">
        <v>7068</v>
      </c>
      <c r="D56" s="40" t="s">
        <v>7072</v>
      </c>
      <c r="E56" s="58" t="s">
        <v>3097</v>
      </c>
      <c r="F56" s="58" t="s">
        <v>771</v>
      </c>
      <c r="G56" s="40"/>
      <c r="H56" s="40" t="s">
        <v>7073</v>
      </c>
      <c r="I56" s="35" t="s">
        <v>30</v>
      </c>
      <c r="J56" s="40" t="s">
        <v>31</v>
      </c>
      <c r="K56" s="40" t="s">
        <v>7067</v>
      </c>
      <c r="L56" s="35" t="s">
        <v>1496</v>
      </c>
      <c r="M56" s="58" t="s">
        <v>749</v>
      </c>
      <c r="N56" s="66"/>
      <c r="O56" s="66"/>
      <c r="P56" s="65" t="s">
        <v>830</v>
      </c>
      <c r="Q56" s="68" t="str">
        <f t="shared" si="0"/>
        <v>线下</v>
      </c>
      <c r="R56" s="67" t="str">
        <f t="shared" si="1"/>
        <v>计划考核</v>
      </c>
      <c r="S56" s="67" t="str">
        <f t="shared" si="2"/>
        <v>投发中心</v>
      </c>
      <c r="T56" s="47">
        <f t="shared" si="3"/>
        <v>2</v>
      </c>
    </row>
    <row r="57" s="47" customFormat="1" ht="49.5" spans="1:20">
      <c r="A57" s="35">
        <v>56</v>
      </c>
      <c r="B57" s="5" t="s">
        <v>213</v>
      </c>
      <c r="C57" s="4" t="s">
        <v>7074</v>
      </c>
      <c r="D57" s="24" t="s">
        <v>7075</v>
      </c>
      <c r="E57" s="18" t="s">
        <v>3097</v>
      </c>
      <c r="F57" s="18"/>
      <c r="G57" s="4" t="s">
        <v>7076</v>
      </c>
      <c r="H57" s="4" t="s">
        <v>7077</v>
      </c>
      <c r="I57" s="4" t="s">
        <v>30</v>
      </c>
      <c r="J57" s="4" t="s">
        <v>31</v>
      </c>
      <c r="K57" s="4" t="s">
        <v>303</v>
      </c>
      <c r="L57" s="18" t="s">
        <v>790</v>
      </c>
      <c r="M57" s="18" t="s">
        <v>26</v>
      </c>
      <c r="N57" s="4" t="s">
        <v>1545</v>
      </c>
      <c r="O57" s="66"/>
      <c r="P57" s="4" t="s">
        <v>830</v>
      </c>
      <c r="Q57" s="68" t="str">
        <f t="shared" si="0"/>
        <v>线下</v>
      </c>
      <c r="R57" s="67" t="str">
        <f t="shared" si="1"/>
        <v>社区增值部</v>
      </c>
      <c r="S57" s="67" t="str">
        <f t="shared" si="2"/>
        <v>财务部</v>
      </c>
      <c r="T57" s="47">
        <f t="shared" si="3"/>
        <v>2</v>
      </c>
    </row>
    <row r="58" s="47" customFormat="1" ht="49.5" spans="1:20">
      <c r="A58" s="35">
        <v>57</v>
      </c>
      <c r="B58" s="5" t="s">
        <v>213</v>
      </c>
      <c r="C58" s="4" t="s">
        <v>7074</v>
      </c>
      <c r="D58" s="24" t="s">
        <v>7078</v>
      </c>
      <c r="E58" s="18" t="s">
        <v>3097</v>
      </c>
      <c r="F58" s="18"/>
      <c r="G58" s="4" t="s">
        <v>7076</v>
      </c>
      <c r="H58" s="4" t="s">
        <v>7079</v>
      </c>
      <c r="I58" s="4" t="s">
        <v>30</v>
      </c>
      <c r="J58" s="4" t="s">
        <v>31</v>
      </c>
      <c r="K58" s="4" t="s">
        <v>303</v>
      </c>
      <c r="L58" s="18" t="s">
        <v>790</v>
      </c>
      <c r="M58" s="18" t="s">
        <v>26</v>
      </c>
      <c r="N58" s="4" t="s">
        <v>1545</v>
      </c>
      <c r="O58" s="66"/>
      <c r="P58" s="4" t="s">
        <v>830</v>
      </c>
      <c r="Q58" s="68" t="str">
        <f t="shared" si="0"/>
        <v>线下</v>
      </c>
      <c r="R58" s="67" t="str">
        <f t="shared" si="1"/>
        <v>社区增值部</v>
      </c>
      <c r="S58" s="67" t="str">
        <f t="shared" si="2"/>
        <v>财务部</v>
      </c>
      <c r="T58" s="47">
        <f t="shared" si="3"/>
        <v>2</v>
      </c>
    </row>
    <row r="59" s="47" customFormat="1" ht="49.5" spans="1:20">
      <c r="A59" s="35">
        <v>58</v>
      </c>
      <c r="B59" s="5" t="s">
        <v>213</v>
      </c>
      <c r="C59" s="4" t="s">
        <v>7074</v>
      </c>
      <c r="D59" s="24" t="s">
        <v>7080</v>
      </c>
      <c r="E59" s="18" t="s">
        <v>3097</v>
      </c>
      <c r="F59" s="18"/>
      <c r="G59" s="24" t="s">
        <v>7081</v>
      </c>
      <c r="H59" s="4" t="s">
        <v>7077</v>
      </c>
      <c r="I59" s="4" t="s">
        <v>30</v>
      </c>
      <c r="J59" s="4" t="s">
        <v>31</v>
      </c>
      <c r="K59" s="4" t="s">
        <v>305</v>
      </c>
      <c r="L59" s="18" t="s">
        <v>790</v>
      </c>
      <c r="M59" s="18" t="s">
        <v>26</v>
      </c>
      <c r="N59" s="4" t="s">
        <v>1546</v>
      </c>
      <c r="O59" s="66"/>
      <c r="P59" s="4" t="s">
        <v>830</v>
      </c>
      <c r="Q59" s="68" t="str">
        <f t="shared" si="0"/>
        <v>线下</v>
      </c>
      <c r="R59" s="67" t="str">
        <f t="shared" si="1"/>
        <v>社区增值部</v>
      </c>
      <c r="S59" s="67" t="str">
        <f t="shared" si="2"/>
        <v>财务部</v>
      </c>
      <c r="T59" s="47">
        <f t="shared" si="3"/>
        <v>2</v>
      </c>
    </row>
    <row r="60" s="47" customFormat="1" ht="49.5" spans="1:20">
      <c r="A60" s="35">
        <v>59</v>
      </c>
      <c r="B60" s="5" t="s">
        <v>213</v>
      </c>
      <c r="C60" s="4" t="s">
        <v>7074</v>
      </c>
      <c r="D60" s="24" t="s">
        <v>7082</v>
      </c>
      <c r="E60" s="18" t="s">
        <v>3097</v>
      </c>
      <c r="F60" s="18"/>
      <c r="G60" s="24" t="s">
        <v>7081</v>
      </c>
      <c r="H60" s="4" t="s">
        <v>7083</v>
      </c>
      <c r="I60" s="4" t="s">
        <v>30</v>
      </c>
      <c r="J60" s="4" t="s">
        <v>31</v>
      </c>
      <c r="K60" s="4" t="s">
        <v>305</v>
      </c>
      <c r="L60" s="18" t="s">
        <v>790</v>
      </c>
      <c r="M60" s="18" t="s">
        <v>26</v>
      </c>
      <c r="N60" s="4" t="s">
        <v>1546</v>
      </c>
      <c r="O60" s="66"/>
      <c r="P60" s="4" t="s">
        <v>830</v>
      </c>
      <c r="Q60" s="68" t="str">
        <f t="shared" si="0"/>
        <v>线下</v>
      </c>
      <c r="R60" s="67" t="str">
        <f t="shared" si="1"/>
        <v>社区增值部</v>
      </c>
      <c r="S60" s="67" t="str">
        <f t="shared" si="2"/>
        <v>财务部</v>
      </c>
      <c r="T60" s="47">
        <f t="shared" si="3"/>
        <v>2</v>
      </c>
    </row>
    <row r="61" s="47" customFormat="1" ht="49.5" spans="1:20">
      <c r="A61" s="35">
        <v>60</v>
      </c>
      <c r="B61" s="5" t="s">
        <v>213</v>
      </c>
      <c r="C61" s="4" t="s">
        <v>7074</v>
      </c>
      <c r="D61" s="24" t="s">
        <v>7084</v>
      </c>
      <c r="E61" s="18" t="s">
        <v>3097</v>
      </c>
      <c r="F61" s="18"/>
      <c r="G61" s="24" t="s">
        <v>7085</v>
      </c>
      <c r="H61" s="4" t="s">
        <v>7077</v>
      </c>
      <c r="I61" s="4" t="s">
        <v>30</v>
      </c>
      <c r="J61" s="4" t="s">
        <v>31</v>
      </c>
      <c r="K61" s="4" t="s">
        <v>303</v>
      </c>
      <c r="L61" s="18" t="s">
        <v>790</v>
      </c>
      <c r="M61" s="18" t="s">
        <v>26</v>
      </c>
      <c r="N61" s="4" t="s">
        <v>1547</v>
      </c>
      <c r="O61" s="66"/>
      <c r="P61" s="4" t="s">
        <v>830</v>
      </c>
      <c r="Q61" s="68" t="str">
        <f t="shared" si="0"/>
        <v>线下</v>
      </c>
      <c r="R61" s="67" t="str">
        <f t="shared" si="1"/>
        <v>社区增值部</v>
      </c>
      <c r="S61" s="67" t="str">
        <f t="shared" si="2"/>
        <v>财务部</v>
      </c>
      <c r="T61" s="47">
        <f t="shared" si="3"/>
        <v>2</v>
      </c>
    </row>
    <row r="62" s="47" customFormat="1" ht="49.5" spans="1:20">
      <c r="A62" s="35">
        <v>61</v>
      </c>
      <c r="B62" s="5" t="s">
        <v>213</v>
      </c>
      <c r="C62" s="4" t="s">
        <v>7074</v>
      </c>
      <c r="D62" s="24" t="s">
        <v>7086</v>
      </c>
      <c r="E62" s="18" t="s">
        <v>3097</v>
      </c>
      <c r="F62" s="18"/>
      <c r="G62" s="24" t="s">
        <v>7085</v>
      </c>
      <c r="H62" s="4" t="s">
        <v>7083</v>
      </c>
      <c r="I62" s="4" t="s">
        <v>30</v>
      </c>
      <c r="J62" s="4" t="s">
        <v>31</v>
      </c>
      <c r="K62" s="4" t="s">
        <v>305</v>
      </c>
      <c r="L62" s="18" t="s">
        <v>790</v>
      </c>
      <c r="M62" s="18" t="s">
        <v>26</v>
      </c>
      <c r="N62" s="4" t="s">
        <v>1547</v>
      </c>
      <c r="O62" s="66"/>
      <c r="P62" s="4" t="s">
        <v>830</v>
      </c>
      <c r="Q62" s="68" t="str">
        <f t="shared" si="0"/>
        <v>线下</v>
      </c>
      <c r="R62" s="67" t="str">
        <f t="shared" si="1"/>
        <v>社区增值部</v>
      </c>
      <c r="S62" s="67" t="str">
        <f t="shared" si="2"/>
        <v>财务部</v>
      </c>
      <c r="T62" s="47">
        <f t="shared" si="3"/>
        <v>2</v>
      </c>
    </row>
    <row r="63" s="47" customFormat="1" ht="66" spans="1:20">
      <c r="A63" s="35">
        <v>62</v>
      </c>
      <c r="B63" s="5" t="s">
        <v>213</v>
      </c>
      <c r="C63" s="4" t="s">
        <v>7074</v>
      </c>
      <c r="D63" s="24" t="s">
        <v>7087</v>
      </c>
      <c r="E63" s="18" t="s">
        <v>3097</v>
      </c>
      <c r="F63" s="18"/>
      <c r="G63" s="24" t="s">
        <v>7088</v>
      </c>
      <c r="H63" s="4" t="s">
        <v>7089</v>
      </c>
      <c r="I63" s="4" t="s">
        <v>31</v>
      </c>
      <c r="J63" s="4" t="s">
        <v>31</v>
      </c>
      <c r="K63" s="4" t="s">
        <v>305</v>
      </c>
      <c r="L63" s="18" t="s">
        <v>790</v>
      </c>
      <c r="M63" s="18" t="s">
        <v>26</v>
      </c>
      <c r="N63" s="18" t="s">
        <v>1552</v>
      </c>
      <c r="O63" s="66"/>
      <c r="P63" s="4" t="s">
        <v>830</v>
      </c>
      <c r="Q63" s="68" t="str">
        <f t="shared" si="0"/>
        <v>线下</v>
      </c>
      <c r="R63" s="67" t="str">
        <f t="shared" si="1"/>
        <v>社区增值部</v>
      </c>
      <c r="S63" s="67" t="str">
        <f t="shared" si="2"/>
        <v>财务部</v>
      </c>
      <c r="T63" s="47">
        <f t="shared" si="3"/>
        <v>2</v>
      </c>
    </row>
    <row r="64" s="47" customFormat="1" ht="49.5" spans="1:20">
      <c r="A64" s="35">
        <v>63</v>
      </c>
      <c r="B64" s="5" t="s">
        <v>213</v>
      </c>
      <c r="C64" s="4" t="s">
        <v>7074</v>
      </c>
      <c r="D64" s="24" t="s">
        <v>7090</v>
      </c>
      <c r="E64" s="18" t="s">
        <v>3097</v>
      </c>
      <c r="F64" s="18"/>
      <c r="G64" s="24" t="s">
        <v>4202</v>
      </c>
      <c r="H64" s="4" t="s">
        <v>7091</v>
      </c>
      <c r="I64" s="4" t="s">
        <v>30</v>
      </c>
      <c r="J64" s="4" t="s">
        <v>31</v>
      </c>
      <c r="K64" s="4" t="s">
        <v>305</v>
      </c>
      <c r="L64" s="18" t="s">
        <v>790</v>
      </c>
      <c r="M64" s="18" t="s">
        <v>26</v>
      </c>
      <c r="N64" s="18" t="s">
        <v>1554</v>
      </c>
      <c r="O64" s="66"/>
      <c r="P64" s="4" t="s">
        <v>830</v>
      </c>
      <c r="Q64" s="68" t="str">
        <f t="shared" si="0"/>
        <v>线下</v>
      </c>
      <c r="R64" s="67" t="str">
        <f t="shared" si="1"/>
        <v>社区增值部</v>
      </c>
      <c r="S64" s="67" t="str">
        <f t="shared" si="2"/>
        <v>财务部</v>
      </c>
      <c r="T64" s="47">
        <f t="shared" si="3"/>
        <v>2</v>
      </c>
    </row>
    <row r="65" s="47" customFormat="1" ht="33" spans="1:20">
      <c r="A65" s="35">
        <v>64</v>
      </c>
      <c r="B65" s="5" t="s">
        <v>213</v>
      </c>
      <c r="C65" s="4" t="s">
        <v>7074</v>
      </c>
      <c r="D65" s="24" t="s">
        <v>7092</v>
      </c>
      <c r="E65" s="18" t="s">
        <v>3097</v>
      </c>
      <c r="F65" s="18"/>
      <c r="G65" s="24" t="s">
        <v>7093</v>
      </c>
      <c r="H65" s="4" t="s">
        <v>7094</v>
      </c>
      <c r="I65" s="4" t="s">
        <v>30</v>
      </c>
      <c r="J65" s="4" t="s">
        <v>31</v>
      </c>
      <c r="K65" s="4" t="s">
        <v>305</v>
      </c>
      <c r="L65" s="18" t="s">
        <v>790</v>
      </c>
      <c r="M65" s="18" t="s">
        <v>26</v>
      </c>
      <c r="N65" s="4" t="s">
        <v>1626</v>
      </c>
      <c r="O65" s="66"/>
      <c r="P65" s="4" t="s">
        <v>830</v>
      </c>
      <c r="Q65" s="68" t="str">
        <f t="shared" si="0"/>
        <v>线下</v>
      </c>
      <c r="R65" s="67" t="str">
        <f t="shared" si="1"/>
        <v>社区增值部</v>
      </c>
      <c r="S65" s="67" t="str">
        <f t="shared" si="2"/>
        <v>财务部</v>
      </c>
      <c r="T65" s="47">
        <f t="shared" si="3"/>
        <v>1</v>
      </c>
    </row>
    <row r="66" s="47" customFormat="1" ht="33" spans="1:20">
      <c r="A66" s="35">
        <v>65</v>
      </c>
      <c r="B66" s="5" t="s">
        <v>213</v>
      </c>
      <c r="C66" s="4" t="s">
        <v>7074</v>
      </c>
      <c r="D66" s="24" t="s">
        <v>7095</v>
      </c>
      <c r="E66" s="18" t="s">
        <v>3097</v>
      </c>
      <c r="F66" s="18"/>
      <c r="G66" s="24" t="s">
        <v>7096</v>
      </c>
      <c r="H66" s="4" t="s">
        <v>7097</v>
      </c>
      <c r="I66" s="4" t="s">
        <v>30</v>
      </c>
      <c r="J66" s="4" t="s">
        <v>31</v>
      </c>
      <c r="K66" s="4" t="s">
        <v>305</v>
      </c>
      <c r="L66" s="18" t="s">
        <v>790</v>
      </c>
      <c r="M66" s="18" t="s">
        <v>26</v>
      </c>
      <c r="N66" s="4" t="s">
        <v>1626</v>
      </c>
      <c r="O66" s="66"/>
      <c r="P66" s="4" t="s">
        <v>830</v>
      </c>
      <c r="Q66" s="68" t="str">
        <f t="shared" ref="Q66:Q129" si="4">IF(OR(M66="nc",M66="乐软",M66="慷宝",M66="有赞",M66="网站",ISNUMBER(FIND("线上",M66)),ISNUMBER(FIND("系统",M66))),"线上","线下")</f>
        <v>线下</v>
      </c>
      <c r="R66" s="67" t="str">
        <f t="shared" ref="R66:R129" si="5">IF(ISNUMBER(FIND("400",L66)),"400",IF(ISNUMBER(FIND("案场",L66)),"案场",IF(ISNUMBER(FIND("工程",L66)),"工程管理中心",IF(ISNUMBER(FIND("人力资源",L66)),"人力资源部",IF(ISNUMBER(FIND("品牌",L66)),"品牌部",IF(ISNUMBER(FIND("监察",L66)),"审计监察部",IF(ISNUMBER(FIND("法务",L66)),"法务部",IF(OR(L66="安全",L66="运营管理中心",L66="品质职能"),"品质部",L66))))))))</f>
        <v>社区增值部</v>
      </c>
      <c r="S66" s="67" t="str">
        <f t="shared" ref="S66:S129" si="6">IF(ISNUMBER(FIND("400",M66)),"400",IF(ISNUMBER(FIND("人力资源",M66)),"人力资源",IF(ISNUMBER(FIND("项目",M66)),"项目",IF(ISNUMBER(FIND("运营",M66)),"运营",IF(ISNUMBER(FIND("品质",M66)),"品质",IF(OR(M66="各专委会",M66="上市公司财报",M66="现场核实"),"线下",IF(M66="网站","线上",IF(M66="nc","财务系统",IF(M66="","无部门",M66)))))))))</f>
        <v>财务部</v>
      </c>
      <c r="T66" s="47">
        <f t="shared" si="3"/>
        <v>1</v>
      </c>
    </row>
    <row r="67" s="47" customFormat="1" ht="49.5" spans="1:20">
      <c r="A67" s="35">
        <v>66</v>
      </c>
      <c r="B67" s="5" t="s">
        <v>213</v>
      </c>
      <c r="C67" s="4" t="s">
        <v>7074</v>
      </c>
      <c r="D67" s="24" t="s">
        <v>7098</v>
      </c>
      <c r="E67" s="18" t="s">
        <v>3097</v>
      </c>
      <c r="F67" s="18"/>
      <c r="G67" s="24" t="s">
        <v>7099</v>
      </c>
      <c r="H67" s="4" t="s">
        <v>7100</v>
      </c>
      <c r="I67" s="4" t="s">
        <v>30</v>
      </c>
      <c r="J67" s="4" t="s">
        <v>31</v>
      </c>
      <c r="K67" s="4" t="s">
        <v>305</v>
      </c>
      <c r="L67" s="18" t="s">
        <v>790</v>
      </c>
      <c r="M67" s="18" t="s">
        <v>26</v>
      </c>
      <c r="N67" s="4" t="s">
        <v>7101</v>
      </c>
      <c r="O67" s="66"/>
      <c r="P67" s="4" t="s">
        <v>830</v>
      </c>
      <c r="Q67" s="68" t="str">
        <f t="shared" si="4"/>
        <v>线下</v>
      </c>
      <c r="R67" s="67" t="str">
        <f t="shared" si="5"/>
        <v>社区增值部</v>
      </c>
      <c r="S67" s="67" t="str">
        <f t="shared" si="6"/>
        <v>财务部</v>
      </c>
      <c r="T67" s="47">
        <f t="shared" ref="T67:T130" si="7">COUNTIFS(D:D,D67)</f>
        <v>2</v>
      </c>
    </row>
    <row r="68" s="47" customFormat="1" ht="49.5" spans="1:20">
      <c r="A68" s="35">
        <v>67</v>
      </c>
      <c r="B68" s="5" t="s">
        <v>213</v>
      </c>
      <c r="C68" s="4" t="s">
        <v>7074</v>
      </c>
      <c r="D68" s="24" t="s">
        <v>4559</v>
      </c>
      <c r="E68" s="18" t="s">
        <v>3097</v>
      </c>
      <c r="F68" s="18"/>
      <c r="G68" s="24" t="s">
        <v>7102</v>
      </c>
      <c r="H68" s="4" t="s">
        <v>7103</v>
      </c>
      <c r="I68" s="4" t="s">
        <v>30</v>
      </c>
      <c r="J68" s="4" t="s">
        <v>30</v>
      </c>
      <c r="K68" s="4" t="s">
        <v>314</v>
      </c>
      <c r="L68" s="18" t="s">
        <v>790</v>
      </c>
      <c r="M68" s="18" t="s">
        <v>26</v>
      </c>
      <c r="N68" s="4" t="s">
        <v>7101</v>
      </c>
      <c r="O68" s="66"/>
      <c r="P68" s="4" t="s">
        <v>830</v>
      </c>
      <c r="Q68" s="68" t="str">
        <f t="shared" si="4"/>
        <v>线下</v>
      </c>
      <c r="R68" s="67" t="str">
        <f t="shared" si="5"/>
        <v>社区增值部</v>
      </c>
      <c r="S68" s="67" t="str">
        <f t="shared" si="6"/>
        <v>财务部</v>
      </c>
      <c r="T68" s="47">
        <f t="shared" si="7"/>
        <v>2</v>
      </c>
    </row>
    <row r="69" s="47" customFormat="1" ht="33" spans="1:20">
      <c r="A69" s="35">
        <v>68</v>
      </c>
      <c r="B69" s="5" t="s">
        <v>213</v>
      </c>
      <c r="C69" s="4" t="s">
        <v>7074</v>
      </c>
      <c r="D69" s="24" t="s">
        <v>4563</v>
      </c>
      <c r="E69" s="18" t="s">
        <v>3097</v>
      </c>
      <c r="F69" s="18"/>
      <c r="G69" s="24" t="s">
        <v>7104</v>
      </c>
      <c r="H69" s="4" t="s">
        <v>7105</v>
      </c>
      <c r="I69" s="4" t="s">
        <v>30</v>
      </c>
      <c r="J69" s="4" t="s">
        <v>30</v>
      </c>
      <c r="K69" s="4" t="s">
        <v>314</v>
      </c>
      <c r="L69" s="18" t="s">
        <v>790</v>
      </c>
      <c r="M69" s="18" t="s">
        <v>26</v>
      </c>
      <c r="N69" s="4" t="s">
        <v>7101</v>
      </c>
      <c r="O69" s="66"/>
      <c r="P69" s="4" t="s">
        <v>830</v>
      </c>
      <c r="Q69" s="68" t="str">
        <f t="shared" si="4"/>
        <v>线下</v>
      </c>
      <c r="R69" s="67" t="str">
        <f t="shared" si="5"/>
        <v>社区增值部</v>
      </c>
      <c r="S69" s="67" t="str">
        <f t="shared" si="6"/>
        <v>财务部</v>
      </c>
      <c r="T69" s="47">
        <f t="shared" si="7"/>
        <v>2</v>
      </c>
    </row>
    <row r="70" s="47" customFormat="1" ht="33" spans="1:20">
      <c r="A70" s="35">
        <v>69</v>
      </c>
      <c r="B70" s="5" t="s">
        <v>213</v>
      </c>
      <c r="C70" s="4" t="s">
        <v>7074</v>
      </c>
      <c r="D70" s="24" t="s">
        <v>4565</v>
      </c>
      <c r="E70" s="18" t="s">
        <v>3097</v>
      </c>
      <c r="F70" s="18"/>
      <c r="G70" s="24" t="s">
        <v>7106</v>
      </c>
      <c r="H70" s="4" t="s">
        <v>7107</v>
      </c>
      <c r="I70" s="4" t="s">
        <v>30</v>
      </c>
      <c r="J70" s="4" t="s">
        <v>31</v>
      </c>
      <c r="K70" s="4" t="s">
        <v>303</v>
      </c>
      <c r="L70" s="18" t="s">
        <v>790</v>
      </c>
      <c r="M70" s="18" t="s">
        <v>26</v>
      </c>
      <c r="N70" s="4" t="s">
        <v>7101</v>
      </c>
      <c r="O70" s="66"/>
      <c r="P70" s="4" t="s">
        <v>830</v>
      </c>
      <c r="Q70" s="68" t="str">
        <f t="shared" si="4"/>
        <v>线下</v>
      </c>
      <c r="R70" s="67" t="str">
        <f t="shared" si="5"/>
        <v>社区增值部</v>
      </c>
      <c r="S70" s="67" t="str">
        <f t="shared" si="6"/>
        <v>财务部</v>
      </c>
      <c r="T70" s="47">
        <f t="shared" si="7"/>
        <v>2</v>
      </c>
    </row>
    <row r="71" s="47" customFormat="1" ht="33" spans="1:20">
      <c r="A71" s="35">
        <v>70</v>
      </c>
      <c r="B71" s="5" t="s">
        <v>213</v>
      </c>
      <c r="C71" s="4" t="s">
        <v>7074</v>
      </c>
      <c r="D71" s="24" t="s">
        <v>7108</v>
      </c>
      <c r="E71" s="18" t="s">
        <v>3097</v>
      </c>
      <c r="F71" s="18"/>
      <c r="G71" s="24" t="s">
        <v>7109</v>
      </c>
      <c r="H71" s="4" t="s">
        <v>7110</v>
      </c>
      <c r="I71" s="4" t="s">
        <v>30</v>
      </c>
      <c r="J71" s="4" t="s">
        <v>31</v>
      </c>
      <c r="K71" s="4" t="s">
        <v>303</v>
      </c>
      <c r="L71" s="18" t="s">
        <v>790</v>
      </c>
      <c r="M71" s="18" t="s">
        <v>26</v>
      </c>
      <c r="N71" s="4" t="s">
        <v>7101</v>
      </c>
      <c r="O71" s="66"/>
      <c r="P71" s="4" t="s">
        <v>830</v>
      </c>
      <c r="Q71" s="68" t="str">
        <f t="shared" si="4"/>
        <v>线下</v>
      </c>
      <c r="R71" s="67" t="str">
        <f t="shared" si="5"/>
        <v>社区增值部</v>
      </c>
      <c r="S71" s="67" t="str">
        <f t="shared" si="6"/>
        <v>财务部</v>
      </c>
      <c r="T71" s="47">
        <f t="shared" si="7"/>
        <v>2</v>
      </c>
    </row>
    <row r="72" s="47" customFormat="1" ht="33" spans="1:20">
      <c r="A72" s="35">
        <v>71</v>
      </c>
      <c r="B72" s="5" t="s">
        <v>213</v>
      </c>
      <c r="C72" s="4" t="s">
        <v>7074</v>
      </c>
      <c r="D72" s="24" t="s">
        <v>7111</v>
      </c>
      <c r="E72" s="18" t="s">
        <v>3097</v>
      </c>
      <c r="F72" s="18"/>
      <c r="G72" s="24" t="s">
        <v>7112</v>
      </c>
      <c r="H72" s="4" t="s">
        <v>7113</v>
      </c>
      <c r="I72" s="4" t="s">
        <v>30</v>
      </c>
      <c r="J72" s="4" t="s">
        <v>31</v>
      </c>
      <c r="K72" s="4" t="s">
        <v>303</v>
      </c>
      <c r="L72" s="18" t="s">
        <v>790</v>
      </c>
      <c r="M72" s="18" t="s">
        <v>26</v>
      </c>
      <c r="N72" s="4" t="s">
        <v>7101</v>
      </c>
      <c r="O72" s="66"/>
      <c r="P72" s="4" t="s">
        <v>830</v>
      </c>
      <c r="Q72" s="68" t="str">
        <f t="shared" si="4"/>
        <v>线下</v>
      </c>
      <c r="R72" s="67" t="str">
        <f t="shared" si="5"/>
        <v>社区增值部</v>
      </c>
      <c r="S72" s="67" t="str">
        <f t="shared" si="6"/>
        <v>财务部</v>
      </c>
      <c r="T72" s="47">
        <f t="shared" si="7"/>
        <v>2</v>
      </c>
    </row>
    <row r="73" s="47" customFormat="1" ht="33" spans="1:20">
      <c r="A73" s="35">
        <v>72</v>
      </c>
      <c r="B73" s="5" t="s">
        <v>213</v>
      </c>
      <c r="C73" s="4" t="s">
        <v>7074</v>
      </c>
      <c r="D73" s="24" t="s">
        <v>7114</v>
      </c>
      <c r="E73" s="18" t="s">
        <v>3097</v>
      </c>
      <c r="F73" s="18"/>
      <c r="G73" s="24" t="s">
        <v>7115</v>
      </c>
      <c r="H73" s="4" t="s">
        <v>7116</v>
      </c>
      <c r="I73" s="4" t="s">
        <v>30</v>
      </c>
      <c r="J73" s="4" t="s">
        <v>31</v>
      </c>
      <c r="K73" s="4" t="s">
        <v>303</v>
      </c>
      <c r="L73" s="18" t="s">
        <v>790</v>
      </c>
      <c r="M73" s="18" t="s">
        <v>26</v>
      </c>
      <c r="N73" s="4" t="s">
        <v>7101</v>
      </c>
      <c r="O73" s="66"/>
      <c r="P73" s="4" t="s">
        <v>830</v>
      </c>
      <c r="Q73" s="68" t="str">
        <f t="shared" si="4"/>
        <v>线下</v>
      </c>
      <c r="R73" s="67" t="str">
        <f t="shared" si="5"/>
        <v>社区增值部</v>
      </c>
      <c r="S73" s="67" t="str">
        <f t="shared" si="6"/>
        <v>财务部</v>
      </c>
      <c r="T73" s="47">
        <f t="shared" si="7"/>
        <v>2</v>
      </c>
    </row>
    <row r="74" s="47" customFormat="1" ht="33" spans="1:20">
      <c r="A74" s="35">
        <v>73</v>
      </c>
      <c r="B74" s="5" t="s">
        <v>213</v>
      </c>
      <c r="C74" s="4" t="s">
        <v>7074</v>
      </c>
      <c r="D74" s="24" t="s">
        <v>7117</v>
      </c>
      <c r="E74" s="18" t="s">
        <v>3097</v>
      </c>
      <c r="F74" s="18"/>
      <c r="G74" s="24" t="s">
        <v>7118</v>
      </c>
      <c r="H74" s="4" t="s">
        <v>7119</v>
      </c>
      <c r="I74" s="4" t="s">
        <v>30</v>
      </c>
      <c r="J74" s="4" t="s">
        <v>31</v>
      </c>
      <c r="K74" s="4" t="s">
        <v>303</v>
      </c>
      <c r="L74" s="18" t="s">
        <v>790</v>
      </c>
      <c r="M74" s="18" t="s">
        <v>26</v>
      </c>
      <c r="N74" s="4" t="s">
        <v>7101</v>
      </c>
      <c r="O74" s="66"/>
      <c r="P74" s="4" t="s">
        <v>830</v>
      </c>
      <c r="Q74" s="68" t="str">
        <f t="shared" si="4"/>
        <v>线下</v>
      </c>
      <c r="R74" s="67" t="str">
        <f t="shared" si="5"/>
        <v>社区增值部</v>
      </c>
      <c r="S74" s="67" t="str">
        <f t="shared" si="6"/>
        <v>财务部</v>
      </c>
      <c r="T74" s="47">
        <f t="shared" si="7"/>
        <v>2</v>
      </c>
    </row>
    <row r="75" s="47" customFormat="1" ht="33" spans="1:20">
      <c r="A75" s="35">
        <v>74</v>
      </c>
      <c r="B75" s="5" t="s">
        <v>213</v>
      </c>
      <c r="C75" s="4" t="s">
        <v>7074</v>
      </c>
      <c r="D75" s="24" t="s">
        <v>7120</v>
      </c>
      <c r="E75" s="18" t="s">
        <v>3097</v>
      </c>
      <c r="F75" s="18"/>
      <c r="G75" s="24" t="s">
        <v>7121</v>
      </c>
      <c r="H75" s="4" t="s">
        <v>7122</v>
      </c>
      <c r="I75" s="4" t="s">
        <v>30</v>
      </c>
      <c r="J75" s="4" t="s">
        <v>31</v>
      </c>
      <c r="K75" s="4" t="s">
        <v>303</v>
      </c>
      <c r="L75" s="18" t="s">
        <v>790</v>
      </c>
      <c r="M75" s="18" t="s">
        <v>799</v>
      </c>
      <c r="N75" s="4" t="s">
        <v>7123</v>
      </c>
      <c r="O75" s="66"/>
      <c r="P75" s="4" t="s">
        <v>830</v>
      </c>
      <c r="Q75" s="68" t="str">
        <f t="shared" si="4"/>
        <v>线上</v>
      </c>
      <c r="R75" s="67" t="str">
        <f t="shared" si="5"/>
        <v>社区增值部</v>
      </c>
      <c r="S75" s="67" t="str">
        <f t="shared" si="6"/>
        <v>有赞</v>
      </c>
      <c r="T75" s="47">
        <f t="shared" si="7"/>
        <v>2</v>
      </c>
    </row>
    <row r="76" s="47" customFormat="1" ht="33" spans="1:20">
      <c r="A76" s="35">
        <v>75</v>
      </c>
      <c r="B76" s="5" t="s">
        <v>213</v>
      </c>
      <c r="C76" s="4" t="s">
        <v>7074</v>
      </c>
      <c r="D76" s="24" t="s">
        <v>7124</v>
      </c>
      <c r="E76" s="18" t="s">
        <v>3097</v>
      </c>
      <c r="F76" s="18"/>
      <c r="G76" s="24" t="s">
        <v>7125</v>
      </c>
      <c r="H76" s="4" t="s">
        <v>7126</v>
      </c>
      <c r="I76" s="4" t="s">
        <v>30</v>
      </c>
      <c r="J76" s="4" t="s">
        <v>31</v>
      </c>
      <c r="K76" s="4" t="s">
        <v>303</v>
      </c>
      <c r="L76" s="18" t="s">
        <v>790</v>
      </c>
      <c r="M76" s="18" t="s">
        <v>799</v>
      </c>
      <c r="N76" s="4" t="s">
        <v>7123</v>
      </c>
      <c r="O76" s="66"/>
      <c r="P76" s="4" t="s">
        <v>830</v>
      </c>
      <c r="Q76" s="68" t="str">
        <f t="shared" si="4"/>
        <v>线上</v>
      </c>
      <c r="R76" s="67" t="str">
        <f t="shared" si="5"/>
        <v>社区增值部</v>
      </c>
      <c r="S76" s="67" t="str">
        <f t="shared" si="6"/>
        <v>有赞</v>
      </c>
      <c r="T76" s="47">
        <f t="shared" si="7"/>
        <v>2</v>
      </c>
    </row>
    <row r="77" s="47" customFormat="1" ht="33" spans="1:20">
      <c r="A77" s="35">
        <v>76</v>
      </c>
      <c r="B77" s="5" t="s">
        <v>213</v>
      </c>
      <c r="C77" s="4" t="s">
        <v>7074</v>
      </c>
      <c r="D77" s="24" t="s">
        <v>7127</v>
      </c>
      <c r="E77" s="18" t="s">
        <v>5809</v>
      </c>
      <c r="F77" s="18"/>
      <c r="G77" s="24" t="s">
        <v>7128</v>
      </c>
      <c r="H77" s="4" t="s">
        <v>7129</v>
      </c>
      <c r="I77" s="4" t="s">
        <v>30</v>
      </c>
      <c r="J77" s="4" t="s">
        <v>31</v>
      </c>
      <c r="K77" s="4" t="s">
        <v>305</v>
      </c>
      <c r="L77" s="18" t="s">
        <v>790</v>
      </c>
      <c r="M77" s="18" t="s">
        <v>799</v>
      </c>
      <c r="N77" s="4" t="s">
        <v>7123</v>
      </c>
      <c r="O77" s="66"/>
      <c r="P77" s="4" t="s">
        <v>830</v>
      </c>
      <c r="Q77" s="68" t="str">
        <f t="shared" si="4"/>
        <v>线上</v>
      </c>
      <c r="R77" s="67" t="str">
        <f t="shared" si="5"/>
        <v>社区增值部</v>
      </c>
      <c r="S77" s="67" t="str">
        <f t="shared" si="6"/>
        <v>有赞</v>
      </c>
      <c r="T77" s="47">
        <f t="shared" si="7"/>
        <v>2</v>
      </c>
    </row>
    <row r="78" s="47" customFormat="1" ht="33" spans="1:20">
      <c r="A78" s="35">
        <v>77</v>
      </c>
      <c r="B78" s="5" t="s">
        <v>213</v>
      </c>
      <c r="C78" s="4" t="s">
        <v>7074</v>
      </c>
      <c r="D78" s="24" t="s">
        <v>7130</v>
      </c>
      <c r="E78" s="18" t="s">
        <v>3097</v>
      </c>
      <c r="F78" s="18"/>
      <c r="G78" s="24" t="s">
        <v>7131</v>
      </c>
      <c r="H78" s="4" t="s">
        <v>7132</v>
      </c>
      <c r="I78" s="4" t="s">
        <v>30</v>
      </c>
      <c r="J78" s="4" t="s">
        <v>31</v>
      </c>
      <c r="K78" s="4" t="s">
        <v>303</v>
      </c>
      <c r="L78" s="18" t="s">
        <v>790</v>
      </c>
      <c r="M78" s="18" t="s">
        <v>799</v>
      </c>
      <c r="N78" s="4" t="s">
        <v>7123</v>
      </c>
      <c r="O78" s="66"/>
      <c r="P78" s="4" t="s">
        <v>830</v>
      </c>
      <c r="Q78" s="68" t="str">
        <f t="shared" si="4"/>
        <v>线上</v>
      </c>
      <c r="R78" s="67" t="str">
        <f t="shared" si="5"/>
        <v>社区增值部</v>
      </c>
      <c r="S78" s="67" t="str">
        <f t="shared" si="6"/>
        <v>有赞</v>
      </c>
      <c r="T78" s="47">
        <f t="shared" si="7"/>
        <v>2</v>
      </c>
    </row>
    <row r="79" s="47" customFormat="1" ht="33" spans="1:20">
      <c r="A79" s="35">
        <v>78</v>
      </c>
      <c r="B79" s="5" t="s">
        <v>213</v>
      </c>
      <c r="C79" s="4" t="s">
        <v>7074</v>
      </c>
      <c r="D79" s="24" t="s">
        <v>7133</v>
      </c>
      <c r="E79" s="18" t="s">
        <v>5809</v>
      </c>
      <c r="F79" s="18"/>
      <c r="G79" s="24" t="s">
        <v>7134</v>
      </c>
      <c r="H79" s="4" t="s">
        <v>7135</v>
      </c>
      <c r="I79" s="4" t="s">
        <v>30</v>
      </c>
      <c r="J79" s="4" t="s">
        <v>30</v>
      </c>
      <c r="K79" s="4" t="s">
        <v>314</v>
      </c>
      <c r="L79" s="18" t="s">
        <v>790</v>
      </c>
      <c r="M79" s="18" t="s">
        <v>26</v>
      </c>
      <c r="N79" s="4" t="s">
        <v>7136</v>
      </c>
      <c r="O79" s="66"/>
      <c r="P79" s="4" t="s">
        <v>830</v>
      </c>
      <c r="Q79" s="68" t="str">
        <f t="shared" si="4"/>
        <v>线下</v>
      </c>
      <c r="R79" s="67" t="str">
        <f t="shared" si="5"/>
        <v>社区增值部</v>
      </c>
      <c r="S79" s="67" t="str">
        <f t="shared" si="6"/>
        <v>财务部</v>
      </c>
      <c r="T79" s="47">
        <f t="shared" si="7"/>
        <v>1</v>
      </c>
    </row>
    <row r="80" s="47" customFormat="1" ht="33" spans="1:20">
      <c r="A80" s="35">
        <v>79</v>
      </c>
      <c r="B80" s="5" t="s">
        <v>213</v>
      </c>
      <c r="C80" s="4" t="s">
        <v>7074</v>
      </c>
      <c r="D80" s="24" t="s">
        <v>7137</v>
      </c>
      <c r="E80" s="18" t="s">
        <v>5809</v>
      </c>
      <c r="F80" s="18"/>
      <c r="G80" s="24" t="s">
        <v>7138</v>
      </c>
      <c r="H80" s="24" t="s">
        <v>7139</v>
      </c>
      <c r="I80" s="4" t="s">
        <v>30</v>
      </c>
      <c r="J80" s="4" t="s">
        <v>30</v>
      </c>
      <c r="K80" s="4" t="s">
        <v>314</v>
      </c>
      <c r="L80" s="18" t="s">
        <v>790</v>
      </c>
      <c r="M80" s="18" t="s">
        <v>26</v>
      </c>
      <c r="N80" s="4" t="s">
        <v>7136</v>
      </c>
      <c r="O80" s="66"/>
      <c r="P80" s="4" t="s">
        <v>830</v>
      </c>
      <c r="Q80" s="68" t="str">
        <f t="shared" si="4"/>
        <v>线下</v>
      </c>
      <c r="R80" s="67" t="str">
        <f t="shared" si="5"/>
        <v>社区增值部</v>
      </c>
      <c r="S80" s="67" t="str">
        <f t="shared" si="6"/>
        <v>财务部</v>
      </c>
      <c r="T80" s="47">
        <f t="shared" si="7"/>
        <v>2</v>
      </c>
    </row>
    <row r="81" s="47" customFormat="1" ht="34.5" spans="1:20">
      <c r="A81" s="35">
        <v>80</v>
      </c>
      <c r="B81" s="5" t="s">
        <v>918</v>
      </c>
      <c r="C81" s="65" t="s">
        <v>7140</v>
      </c>
      <c r="D81" s="69" t="s">
        <v>3697</v>
      </c>
      <c r="E81" s="58" t="s">
        <v>3097</v>
      </c>
      <c r="F81" s="58"/>
      <c r="G81" s="69" t="s">
        <v>7141</v>
      </c>
      <c r="H81" s="65" t="s">
        <v>7142</v>
      </c>
      <c r="I81" s="65" t="s">
        <v>30</v>
      </c>
      <c r="J81" s="65" t="s">
        <v>30</v>
      </c>
      <c r="K81" s="65" t="s">
        <v>7143</v>
      </c>
      <c r="L81" s="58" t="s">
        <v>924</v>
      </c>
      <c r="M81" s="58" t="s">
        <v>902</v>
      </c>
      <c r="N81" s="58" t="s">
        <v>7144</v>
      </c>
      <c r="O81" s="66"/>
      <c r="P81" s="65" t="s">
        <v>7140</v>
      </c>
      <c r="Q81" s="68" t="str">
        <f t="shared" si="4"/>
        <v>线上</v>
      </c>
      <c r="R81" s="67" t="str">
        <f t="shared" si="5"/>
        <v>法务部</v>
      </c>
      <c r="S81" s="67" t="str">
        <f t="shared" si="6"/>
        <v>财务系统</v>
      </c>
      <c r="T81" s="47">
        <f t="shared" si="7"/>
        <v>1</v>
      </c>
    </row>
    <row r="82" s="47" customFormat="1" ht="34.5" spans="1:20">
      <c r="A82" s="35">
        <v>81</v>
      </c>
      <c r="B82" s="5" t="s">
        <v>918</v>
      </c>
      <c r="C82" s="65" t="s">
        <v>7140</v>
      </c>
      <c r="D82" s="69" t="s">
        <v>7145</v>
      </c>
      <c r="E82" s="58" t="s">
        <v>3097</v>
      </c>
      <c r="F82" s="58"/>
      <c r="G82" s="69" t="s">
        <v>7146</v>
      </c>
      <c r="H82" s="65" t="s">
        <v>7147</v>
      </c>
      <c r="I82" s="65" t="s">
        <v>30</v>
      </c>
      <c r="J82" s="65" t="s">
        <v>30</v>
      </c>
      <c r="K82" s="65" t="s">
        <v>7143</v>
      </c>
      <c r="L82" s="58" t="s">
        <v>924</v>
      </c>
      <c r="M82" s="58" t="s">
        <v>902</v>
      </c>
      <c r="N82" s="58" t="s">
        <v>7144</v>
      </c>
      <c r="O82" s="66"/>
      <c r="P82" s="65" t="s">
        <v>7140</v>
      </c>
      <c r="Q82" s="68" t="str">
        <f t="shared" si="4"/>
        <v>线上</v>
      </c>
      <c r="R82" s="67" t="str">
        <f t="shared" si="5"/>
        <v>法务部</v>
      </c>
      <c r="S82" s="67" t="str">
        <f t="shared" si="6"/>
        <v>财务系统</v>
      </c>
      <c r="T82" s="47">
        <f t="shared" si="7"/>
        <v>1</v>
      </c>
    </row>
    <row r="83" s="47" customFormat="1" ht="34.5" spans="1:20">
      <c r="A83" s="35">
        <v>82</v>
      </c>
      <c r="B83" s="5" t="s">
        <v>918</v>
      </c>
      <c r="C83" s="65" t="s">
        <v>7148</v>
      </c>
      <c r="D83" s="69" t="s">
        <v>7149</v>
      </c>
      <c r="E83" s="58" t="s">
        <v>3097</v>
      </c>
      <c r="F83" s="58"/>
      <c r="G83" s="69" t="s">
        <v>7150</v>
      </c>
      <c r="H83" s="65" t="s">
        <v>7151</v>
      </c>
      <c r="I83" s="65" t="s">
        <v>30</v>
      </c>
      <c r="J83" s="65" t="s">
        <v>31</v>
      </c>
      <c r="K83" s="65" t="s">
        <v>757</v>
      </c>
      <c r="L83" s="58" t="s">
        <v>924</v>
      </c>
      <c r="M83" s="58" t="s">
        <v>902</v>
      </c>
      <c r="N83" s="58" t="s">
        <v>7144</v>
      </c>
      <c r="O83" s="66"/>
      <c r="P83" s="65" t="s">
        <v>7148</v>
      </c>
      <c r="Q83" s="68" t="str">
        <f t="shared" si="4"/>
        <v>线上</v>
      </c>
      <c r="R83" s="67" t="str">
        <f t="shared" si="5"/>
        <v>法务部</v>
      </c>
      <c r="S83" s="67" t="str">
        <f t="shared" si="6"/>
        <v>财务系统</v>
      </c>
      <c r="T83" s="47">
        <f t="shared" si="7"/>
        <v>1</v>
      </c>
    </row>
    <row r="84" s="47" customFormat="1" ht="34.5" spans="1:20">
      <c r="A84" s="35">
        <v>83</v>
      </c>
      <c r="B84" s="5" t="s">
        <v>918</v>
      </c>
      <c r="C84" s="65" t="s">
        <v>7148</v>
      </c>
      <c r="D84" s="69" t="s">
        <v>7152</v>
      </c>
      <c r="E84" s="58" t="s">
        <v>3097</v>
      </c>
      <c r="F84" s="58"/>
      <c r="G84" s="69" t="s">
        <v>7153</v>
      </c>
      <c r="H84" s="40" t="s">
        <v>7154</v>
      </c>
      <c r="I84" s="40" t="s">
        <v>30</v>
      </c>
      <c r="J84" s="40" t="s">
        <v>31</v>
      </c>
      <c r="K84" s="40" t="s">
        <v>757</v>
      </c>
      <c r="L84" s="58" t="s">
        <v>924</v>
      </c>
      <c r="M84" s="58" t="s">
        <v>902</v>
      </c>
      <c r="N84" s="58" t="s">
        <v>7144</v>
      </c>
      <c r="O84" s="66"/>
      <c r="P84" s="65" t="s">
        <v>7148</v>
      </c>
      <c r="Q84" s="68" t="str">
        <f t="shared" si="4"/>
        <v>线上</v>
      </c>
      <c r="R84" s="67" t="str">
        <f t="shared" si="5"/>
        <v>法务部</v>
      </c>
      <c r="S84" s="67" t="str">
        <f t="shared" si="6"/>
        <v>财务系统</v>
      </c>
      <c r="T84" s="47">
        <f t="shared" si="7"/>
        <v>1</v>
      </c>
    </row>
    <row r="85" s="47" customFormat="1" ht="17.25" spans="1:20">
      <c r="A85" s="35">
        <v>84</v>
      </c>
      <c r="B85" s="5" t="s">
        <v>1028</v>
      </c>
      <c r="C85" s="65"/>
      <c r="D85" s="58" t="s">
        <v>4333</v>
      </c>
      <c r="E85" s="58" t="s">
        <v>3097</v>
      </c>
      <c r="F85" s="58" t="s">
        <v>2185</v>
      </c>
      <c r="G85" s="58" t="s">
        <v>7155</v>
      </c>
      <c r="H85" s="58" t="s">
        <v>7156</v>
      </c>
      <c r="I85" s="58" t="s">
        <v>30</v>
      </c>
      <c r="J85" s="58" t="s">
        <v>31</v>
      </c>
      <c r="K85" s="58" t="s">
        <v>757</v>
      </c>
      <c r="L85" s="58" t="s">
        <v>1070</v>
      </c>
      <c r="M85" s="58" t="s">
        <v>54</v>
      </c>
      <c r="N85" s="58" t="s">
        <v>7157</v>
      </c>
      <c r="O85" s="58"/>
      <c r="P85" s="65" t="s">
        <v>830</v>
      </c>
      <c r="Q85" s="68" t="str">
        <f t="shared" si="4"/>
        <v>线下</v>
      </c>
      <c r="R85" s="67" t="str">
        <f t="shared" si="5"/>
        <v>案场</v>
      </c>
      <c r="S85" s="67" t="str">
        <f t="shared" si="6"/>
        <v>线下</v>
      </c>
      <c r="T85" s="47">
        <f t="shared" si="7"/>
        <v>1</v>
      </c>
    </row>
    <row r="86" s="47" customFormat="1" ht="17.25" spans="1:20">
      <c r="A86" s="35">
        <v>85</v>
      </c>
      <c r="B86" s="5" t="s">
        <v>1028</v>
      </c>
      <c r="C86" s="65"/>
      <c r="D86" s="40" t="s">
        <v>7158</v>
      </c>
      <c r="E86" s="58" t="s">
        <v>3097</v>
      </c>
      <c r="F86" s="58"/>
      <c r="G86" s="35" t="s">
        <v>7159</v>
      </c>
      <c r="H86" s="35" t="s">
        <v>7160</v>
      </c>
      <c r="I86" s="58" t="s">
        <v>30</v>
      </c>
      <c r="J86" s="58" t="s">
        <v>31</v>
      </c>
      <c r="K86" s="58" t="s">
        <v>757</v>
      </c>
      <c r="L86" s="58" t="s">
        <v>1070</v>
      </c>
      <c r="M86" s="58" t="s">
        <v>54</v>
      </c>
      <c r="N86" s="35" t="s">
        <v>7161</v>
      </c>
      <c r="O86" s="35"/>
      <c r="P86" s="65" t="s">
        <v>830</v>
      </c>
      <c r="Q86" s="68" t="str">
        <f t="shared" si="4"/>
        <v>线下</v>
      </c>
      <c r="R86" s="67" t="str">
        <f t="shared" si="5"/>
        <v>案场</v>
      </c>
      <c r="S86" s="67" t="str">
        <f t="shared" si="6"/>
        <v>线下</v>
      </c>
      <c r="T86" s="47">
        <f t="shared" si="7"/>
        <v>1</v>
      </c>
    </row>
    <row r="87" s="47" customFormat="1" ht="34.5" spans="1:20">
      <c r="A87" s="35">
        <v>86</v>
      </c>
      <c r="B87" s="5" t="s">
        <v>1028</v>
      </c>
      <c r="C87" s="65"/>
      <c r="D87" s="35" t="s">
        <v>3112</v>
      </c>
      <c r="E87" s="35" t="s">
        <v>3097</v>
      </c>
      <c r="F87" s="35"/>
      <c r="G87" s="35" t="s">
        <v>7162</v>
      </c>
      <c r="H87" s="35" t="s">
        <v>7163</v>
      </c>
      <c r="I87" s="58" t="s">
        <v>30</v>
      </c>
      <c r="J87" s="58" t="s">
        <v>31</v>
      </c>
      <c r="K87" s="58" t="s">
        <v>757</v>
      </c>
      <c r="L87" s="58" t="s">
        <v>1070</v>
      </c>
      <c r="M87" s="58" t="s">
        <v>54</v>
      </c>
      <c r="N87" s="35" t="s">
        <v>7164</v>
      </c>
      <c r="O87" s="35"/>
      <c r="P87" s="65" t="s">
        <v>830</v>
      </c>
      <c r="Q87" s="68" t="str">
        <f t="shared" si="4"/>
        <v>线下</v>
      </c>
      <c r="R87" s="67" t="str">
        <f t="shared" si="5"/>
        <v>案场</v>
      </c>
      <c r="S87" s="67" t="str">
        <f t="shared" si="6"/>
        <v>线下</v>
      </c>
      <c r="T87" s="47">
        <f t="shared" si="7"/>
        <v>1</v>
      </c>
    </row>
    <row r="88" s="47" customFormat="1" ht="34.5" spans="1:20">
      <c r="A88" s="35">
        <v>87</v>
      </c>
      <c r="B88" s="5" t="s">
        <v>1028</v>
      </c>
      <c r="C88" s="65"/>
      <c r="D88" s="35" t="s">
        <v>7165</v>
      </c>
      <c r="E88" s="35" t="s">
        <v>3097</v>
      </c>
      <c r="F88" s="35"/>
      <c r="G88" s="35" t="s">
        <v>7166</v>
      </c>
      <c r="H88" s="35" t="s">
        <v>7167</v>
      </c>
      <c r="I88" s="58" t="s">
        <v>30</v>
      </c>
      <c r="J88" s="58" t="s">
        <v>31</v>
      </c>
      <c r="K88" s="58" t="s">
        <v>757</v>
      </c>
      <c r="L88" s="58" t="s">
        <v>1070</v>
      </c>
      <c r="M88" s="58" t="s">
        <v>54</v>
      </c>
      <c r="N88" s="35" t="s">
        <v>7168</v>
      </c>
      <c r="O88" s="35"/>
      <c r="P88" s="65" t="s">
        <v>830</v>
      </c>
      <c r="Q88" s="68" t="str">
        <f t="shared" si="4"/>
        <v>线下</v>
      </c>
      <c r="R88" s="67" t="str">
        <f t="shared" si="5"/>
        <v>案场</v>
      </c>
      <c r="S88" s="67" t="str">
        <f t="shared" si="6"/>
        <v>线下</v>
      </c>
      <c r="T88" s="47">
        <f t="shared" si="7"/>
        <v>1</v>
      </c>
    </row>
    <row r="89" s="47" customFormat="1" ht="51.75" spans="1:20">
      <c r="A89" s="35">
        <v>88</v>
      </c>
      <c r="B89" s="5" t="s">
        <v>1187</v>
      </c>
      <c r="C89" s="5"/>
      <c r="D89" s="40" t="s">
        <v>7169</v>
      </c>
      <c r="E89" s="35" t="s">
        <v>2616</v>
      </c>
      <c r="F89" s="5"/>
      <c r="G89" s="40" t="s">
        <v>7170</v>
      </c>
      <c r="H89" s="40" t="s">
        <v>7171</v>
      </c>
      <c r="I89" s="66"/>
      <c r="J89" s="66"/>
      <c r="K89" s="66"/>
      <c r="L89" s="35" t="s">
        <v>1830</v>
      </c>
      <c r="M89" s="35" t="s">
        <v>54</v>
      </c>
      <c r="N89" s="40"/>
      <c r="O89" s="35"/>
      <c r="P89" s="5" t="s">
        <v>830</v>
      </c>
      <c r="Q89" s="68" t="str">
        <f t="shared" si="4"/>
        <v>线下</v>
      </c>
      <c r="R89" s="67" t="str">
        <f t="shared" si="5"/>
        <v>人力资源部</v>
      </c>
      <c r="S89" s="67" t="str">
        <f t="shared" si="6"/>
        <v>线下</v>
      </c>
      <c r="T89" s="47">
        <f t="shared" si="7"/>
        <v>1</v>
      </c>
    </row>
    <row r="90" s="47" customFormat="1" ht="34.5" spans="1:20">
      <c r="A90" s="35">
        <v>89</v>
      </c>
      <c r="B90" s="5" t="s">
        <v>1187</v>
      </c>
      <c r="C90" s="5"/>
      <c r="D90" s="40" t="s">
        <v>7172</v>
      </c>
      <c r="E90" s="35" t="s">
        <v>7173</v>
      </c>
      <c r="F90" s="5"/>
      <c r="G90" s="40" t="s">
        <v>7174</v>
      </c>
      <c r="H90" s="40" t="s">
        <v>7175</v>
      </c>
      <c r="I90" s="66"/>
      <c r="J90" s="66"/>
      <c r="K90" s="66"/>
      <c r="L90" s="35" t="s">
        <v>1830</v>
      </c>
      <c r="M90" s="35" t="s">
        <v>54</v>
      </c>
      <c r="N90" s="40"/>
      <c r="O90" s="57"/>
      <c r="P90" s="5" t="s">
        <v>830</v>
      </c>
      <c r="Q90" s="68" t="str">
        <f t="shared" si="4"/>
        <v>线下</v>
      </c>
      <c r="R90" s="67" t="str">
        <f t="shared" si="5"/>
        <v>人力资源部</v>
      </c>
      <c r="S90" s="67" t="str">
        <f t="shared" si="6"/>
        <v>线下</v>
      </c>
      <c r="T90" s="47">
        <f t="shared" si="7"/>
        <v>1</v>
      </c>
    </row>
    <row r="91" s="47" customFormat="1" ht="34.5" spans="1:20">
      <c r="A91" s="35">
        <v>90</v>
      </c>
      <c r="B91" s="5" t="s">
        <v>1187</v>
      </c>
      <c r="C91" s="5"/>
      <c r="D91" s="40" t="s">
        <v>7176</v>
      </c>
      <c r="E91" s="35" t="s">
        <v>7177</v>
      </c>
      <c r="F91" s="5"/>
      <c r="G91" s="40" t="s">
        <v>7178</v>
      </c>
      <c r="H91" s="40" t="s">
        <v>7179</v>
      </c>
      <c r="I91" s="66"/>
      <c r="J91" s="66"/>
      <c r="K91" s="66"/>
      <c r="L91" s="35" t="s">
        <v>1830</v>
      </c>
      <c r="M91" s="35" t="s">
        <v>54</v>
      </c>
      <c r="N91" s="57"/>
      <c r="O91" s="57"/>
      <c r="P91" s="5" t="s">
        <v>830</v>
      </c>
      <c r="Q91" s="68" t="str">
        <f t="shared" si="4"/>
        <v>线下</v>
      </c>
      <c r="R91" s="67" t="str">
        <f t="shared" si="5"/>
        <v>人力资源部</v>
      </c>
      <c r="S91" s="67" t="str">
        <f t="shared" si="6"/>
        <v>线下</v>
      </c>
      <c r="T91" s="47">
        <f t="shared" si="7"/>
        <v>1</v>
      </c>
    </row>
    <row r="92" s="47" customFormat="1" ht="34.5" spans="1:20">
      <c r="A92" s="35">
        <v>91</v>
      </c>
      <c r="B92" s="5" t="s">
        <v>1187</v>
      </c>
      <c r="C92" s="5"/>
      <c r="D92" s="40" t="s">
        <v>1429</v>
      </c>
      <c r="E92" s="35" t="s">
        <v>314</v>
      </c>
      <c r="F92" s="5"/>
      <c r="G92" s="40" t="s">
        <v>7180</v>
      </c>
      <c r="H92" s="40" t="s">
        <v>7181</v>
      </c>
      <c r="I92" s="66"/>
      <c r="J92" s="66"/>
      <c r="K92" s="66"/>
      <c r="L92" s="35" t="s">
        <v>1830</v>
      </c>
      <c r="M92" s="35" t="s">
        <v>54</v>
      </c>
      <c r="N92" s="57"/>
      <c r="O92" s="57"/>
      <c r="P92" s="5" t="s">
        <v>830</v>
      </c>
      <c r="Q92" s="68" t="str">
        <f t="shared" si="4"/>
        <v>线下</v>
      </c>
      <c r="R92" s="67" t="str">
        <f t="shared" si="5"/>
        <v>人力资源部</v>
      </c>
      <c r="S92" s="67" t="str">
        <f t="shared" si="6"/>
        <v>线下</v>
      </c>
      <c r="T92" s="47">
        <f t="shared" si="7"/>
        <v>1</v>
      </c>
    </row>
    <row r="93" s="47" customFormat="1" ht="34.5" spans="1:20">
      <c r="A93" s="35">
        <v>92</v>
      </c>
      <c r="B93" s="5" t="s">
        <v>1187</v>
      </c>
      <c r="C93" s="5"/>
      <c r="D93" s="40" t="s">
        <v>1434</v>
      </c>
      <c r="E93" s="35" t="s">
        <v>7182</v>
      </c>
      <c r="F93" s="5"/>
      <c r="G93" s="40" t="s">
        <v>7183</v>
      </c>
      <c r="H93" s="40" t="s">
        <v>7184</v>
      </c>
      <c r="I93" s="66"/>
      <c r="J93" s="66"/>
      <c r="K93" s="66"/>
      <c r="L93" s="35" t="s">
        <v>1830</v>
      </c>
      <c r="M93" s="35" t="s">
        <v>54</v>
      </c>
      <c r="N93" s="57"/>
      <c r="O93" s="57"/>
      <c r="P93" s="5" t="s">
        <v>830</v>
      </c>
      <c r="Q93" s="68" t="str">
        <f t="shared" si="4"/>
        <v>线下</v>
      </c>
      <c r="R93" s="67" t="str">
        <f t="shared" si="5"/>
        <v>人力资源部</v>
      </c>
      <c r="S93" s="67" t="str">
        <f t="shared" si="6"/>
        <v>线下</v>
      </c>
      <c r="T93" s="47">
        <f t="shared" si="7"/>
        <v>1</v>
      </c>
    </row>
    <row r="94" s="47" customFormat="1" ht="34.5" spans="1:20">
      <c r="A94" s="35">
        <v>93</v>
      </c>
      <c r="B94" s="5" t="s">
        <v>1187</v>
      </c>
      <c r="C94" s="5"/>
      <c r="D94" s="40" t="s">
        <v>1435</v>
      </c>
      <c r="E94" s="35" t="s">
        <v>7185</v>
      </c>
      <c r="F94" s="5"/>
      <c r="G94" s="40" t="s">
        <v>7186</v>
      </c>
      <c r="H94" s="40" t="s">
        <v>7187</v>
      </c>
      <c r="I94" s="66"/>
      <c r="J94" s="66"/>
      <c r="K94" s="66"/>
      <c r="L94" s="35" t="s">
        <v>1830</v>
      </c>
      <c r="M94" s="35" t="s">
        <v>54</v>
      </c>
      <c r="N94" s="57"/>
      <c r="O94" s="57"/>
      <c r="P94" s="5" t="s">
        <v>830</v>
      </c>
      <c r="Q94" s="68" t="str">
        <f t="shared" si="4"/>
        <v>线下</v>
      </c>
      <c r="R94" s="67" t="str">
        <f t="shared" si="5"/>
        <v>人力资源部</v>
      </c>
      <c r="S94" s="67" t="str">
        <f t="shared" si="6"/>
        <v>线下</v>
      </c>
      <c r="T94" s="47">
        <f t="shared" si="7"/>
        <v>1</v>
      </c>
    </row>
    <row r="95" s="47" customFormat="1" ht="34.5" spans="1:20">
      <c r="A95" s="35">
        <v>94</v>
      </c>
      <c r="B95" s="5" t="s">
        <v>1187</v>
      </c>
      <c r="C95" s="5"/>
      <c r="D95" s="40" t="s">
        <v>1443</v>
      </c>
      <c r="E95" s="35" t="s">
        <v>7188</v>
      </c>
      <c r="F95" s="5"/>
      <c r="G95" s="40" t="s">
        <v>7189</v>
      </c>
      <c r="H95" s="40" t="s">
        <v>7190</v>
      </c>
      <c r="I95" s="66"/>
      <c r="J95" s="66"/>
      <c r="K95" s="66"/>
      <c r="L95" s="35" t="s">
        <v>1830</v>
      </c>
      <c r="M95" s="35" t="s">
        <v>54</v>
      </c>
      <c r="N95" s="57"/>
      <c r="O95" s="57"/>
      <c r="P95" s="5" t="s">
        <v>830</v>
      </c>
      <c r="Q95" s="68" t="str">
        <f t="shared" si="4"/>
        <v>线下</v>
      </c>
      <c r="R95" s="67" t="str">
        <f t="shared" si="5"/>
        <v>人力资源部</v>
      </c>
      <c r="S95" s="67" t="str">
        <f t="shared" si="6"/>
        <v>线下</v>
      </c>
      <c r="T95" s="47">
        <f t="shared" si="7"/>
        <v>1</v>
      </c>
    </row>
    <row r="96" s="47" customFormat="1" ht="34.5" spans="1:20">
      <c r="A96" s="35">
        <v>95</v>
      </c>
      <c r="B96" s="5" t="s">
        <v>1187</v>
      </c>
      <c r="C96" s="5"/>
      <c r="D96" s="40" t="s">
        <v>1459</v>
      </c>
      <c r="E96" s="35" t="s">
        <v>3097</v>
      </c>
      <c r="F96" s="5"/>
      <c r="G96" s="40" t="s">
        <v>7191</v>
      </c>
      <c r="H96" s="40" t="s">
        <v>7192</v>
      </c>
      <c r="I96" s="66"/>
      <c r="J96" s="66"/>
      <c r="K96" s="66"/>
      <c r="L96" s="35" t="s">
        <v>1830</v>
      </c>
      <c r="M96" s="35" t="s">
        <v>54</v>
      </c>
      <c r="N96" s="57"/>
      <c r="O96" s="57"/>
      <c r="P96" s="5" t="s">
        <v>830</v>
      </c>
      <c r="Q96" s="68" t="str">
        <f t="shared" si="4"/>
        <v>线下</v>
      </c>
      <c r="R96" s="67" t="str">
        <f t="shared" si="5"/>
        <v>人力资源部</v>
      </c>
      <c r="S96" s="67" t="str">
        <f t="shared" si="6"/>
        <v>线下</v>
      </c>
      <c r="T96" s="47">
        <f t="shared" si="7"/>
        <v>1</v>
      </c>
    </row>
    <row r="97" s="47" customFormat="1" ht="34.5" spans="1:20">
      <c r="A97" s="35">
        <v>96</v>
      </c>
      <c r="B97" s="5" t="s">
        <v>1187</v>
      </c>
      <c r="C97" s="5"/>
      <c r="D97" s="40" t="s">
        <v>1312</v>
      </c>
      <c r="E97" s="35" t="s">
        <v>3097</v>
      </c>
      <c r="F97" s="5"/>
      <c r="G97" s="40" t="s">
        <v>7193</v>
      </c>
      <c r="H97" s="40" t="s">
        <v>7194</v>
      </c>
      <c r="I97" s="66"/>
      <c r="J97" s="66"/>
      <c r="K97" s="66"/>
      <c r="L97" s="35" t="s">
        <v>1830</v>
      </c>
      <c r="M97" s="40" t="s">
        <v>26</v>
      </c>
      <c r="N97" s="57"/>
      <c r="O97" s="57"/>
      <c r="P97" s="5" t="s">
        <v>830</v>
      </c>
      <c r="Q97" s="68" t="str">
        <f t="shared" si="4"/>
        <v>线下</v>
      </c>
      <c r="R97" s="67" t="str">
        <f t="shared" si="5"/>
        <v>人力资源部</v>
      </c>
      <c r="S97" s="67" t="str">
        <f t="shared" si="6"/>
        <v>财务部</v>
      </c>
      <c r="T97" s="47">
        <f t="shared" si="7"/>
        <v>1</v>
      </c>
    </row>
    <row r="98" s="47" customFormat="1" ht="34.5" spans="1:20">
      <c r="A98" s="35">
        <v>97</v>
      </c>
      <c r="B98" s="5" t="s">
        <v>1187</v>
      </c>
      <c r="C98" s="5"/>
      <c r="D98" s="40" t="s">
        <v>1313</v>
      </c>
      <c r="E98" s="35" t="s">
        <v>3097</v>
      </c>
      <c r="F98" s="5"/>
      <c r="G98" s="40" t="s">
        <v>7195</v>
      </c>
      <c r="H98" s="40" t="s">
        <v>7196</v>
      </c>
      <c r="I98" s="66"/>
      <c r="J98" s="66"/>
      <c r="K98" s="66"/>
      <c r="L98" s="35" t="s">
        <v>1830</v>
      </c>
      <c r="M98" s="40" t="s">
        <v>26</v>
      </c>
      <c r="N98" s="57"/>
      <c r="O98" s="57"/>
      <c r="P98" s="5" t="s">
        <v>830</v>
      </c>
      <c r="Q98" s="68" t="str">
        <f t="shared" si="4"/>
        <v>线下</v>
      </c>
      <c r="R98" s="67" t="str">
        <f t="shared" si="5"/>
        <v>人力资源部</v>
      </c>
      <c r="S98" s="67" t="str">
        <f t="shared" si="6"/>
        <v>财务部</v>
      </c>
      <c r="T98" s="47">
        <f t="shared" si="7"/>
        <v>1</v>
      </c>
    </row>
    <row r="99" s="47" customFormat="1" ht="34.5" spans="1:20">
      <c r="A99" s="35">
        <v>98</v>
      </c>
      <c r="B99" s="5" t="s">
        <v>1187</v>
      </c>
      <c r="C99" s="5"/>
      <c r="D99" s="40" t="s">
        <v>1319</v>
      </c>
      <c r="E99" s="35" t="s">
        <v>3097</v>
      </c>
      <c r="F99" s="5"/>
      <c r="G99" s="40" t="s">
        <v>7197</v>
      </c>
      <c r="H99" s="40" t="s">
        <v>7198</v>
      </c>
      <c r="I99" s="66"/>
      <c r="J99" s="66"/>
      <c r="K99" s="66"/>
      <c r="L99" s="35" t="s">
        <v>1830</v>
      </c>
      <c r="M99" s="35" t="s">
        <v>1830</v>
      </c>
      <c r="N99" s="57"/>
      <c r="O99" s="57"/>
      <c r="P99" s="5" t="s">
        <v>830</v>
      </c>
      <c r="Q99" s="68" t="str">
        <f t="shared" si="4"/>
        <v>线下</v>
      </c>
      <c r="R99" s="67" t="str">
        <f t="shared" si="5"/>
        <v>人力资源部</v>
      </c>
      <c r="S99" s="67" t="str">
        <f t="shared" si="6"/>
        <v>人力资源</v>
      </c>
      <c r="T99" s="47">
        <f t="shared" si="7"/>
        <v>1</v>
      </c>
    </row>
    <row r="100" s="47" customFormat="1" ht="51.75" spans="1:20">
      <c r="A100" s="35">
        <v>99</v>
      </c>
      <c r="B100" s="5" t="s">
        <v>1187</v>
      </c>
      <c r="C100" s="5"/>
      <c r="D100" s="40" t="s">
        <v>7199</v>
      </c>
      <c r="E100" s="35" t="s">
        <v>3097</v>
      </c>
      <c r="F100" s="5"/>
      <c r="G100" s="40" t="s">
        <v>7200</v>
      </c>
      <c r="H100" s="40" t="s">
        <v>7201</v>
      </c>
      <c r="I100" s="66"/>
      <c r="J100" s="66"/>
      <c r="K100" s="66"/>
      <c r="L100" s="35" t="s">
        <v>1830</v>
      </c>
      <c r="M100" s="35" t="s">
        <v>1830</v>
      </c>
      <c r="N100" s="57"/>
      <c r="O100" s="57"/>
      <c r="P100" s="5" t="s">
        <v>830</v>
      </c>
      <c r="Q100" s="68" t="str">
        <f t="shared" si="4"/>
        <v>线下</v>
      </c>
      <c r="R100" s="67" t="str">
        <f t="shared" si="5"/>
        <v>人力资源部</v>
      </c>
      <c r="S100" s="67" t="str">
        <f t="shared" si="6"/>
        <v>人力资源</v>
      </c>
      <c r="T100" s="47">
        <f t="shared" si="7"/>
        <v>1</v>
      </c>
    </row>
    <row r="101" s="47" customFormat="1" ht="34.5" spans="1:20">
      <c r="A101" s="35">
        <v>100</v>
      </c>
      <c r="B101" s="5" t="s">
        <v>1187</v>
      </c>
      <c r="C101" s="5"/>
      <c r="D101" s="40" t="s">
        <v>4100</v>
      </c>
      <c r="E101" s="35" t="s">
        <v>3097</v>
      </c>
      <c r="F101" s="5"/>
      <c r="G101" s="40" t="s">
        <v>7202</v>
      </c>
      <c r="H101" s="40" t="s">
        <v>7203</v>
      </c>
      <c r="I101" s="66"/>
      <c r="J101" s="66"/>
      <c r="K101" s="66"/>
      <c r="L101" s="35" t="s">
        <v>1830</v>
      </c>
      <c r="M101" s="35" t="s">
        <v>1830</v>
      </c>
      <c r="N101" s="57"/>
      <c r="O101" s="57"/>
      <c r="P101" s="5" t="s">
        <v>830</v>
      </c>
      <c r="Q101" s="68" t="str">
        <f t="shared" si="4"/>
        <v>线下</v>
      </c>
      <c r="R101" s="67" t="str">
        <f t="shared" si="5"/>
        <v>人力资源部</v>
      </c>
      <c r="S101" s="67" t="str">
        <f t="shared" si="6"/>
        <v>人力资源</v>
      </c>
      <c r="T101" s="47">
        <f t="shared" si="7"/>
        <v>1</v>
      </c>
    </row>
    <row r="102" s="47" customFormat="1" ht="34.5" spans="1:20">
      <c r="A102" s="35">
        <v>101</v>
      </c>
      <c r="B102" s="5" t="s">
        <v>1187</v>
      </c>
      <c r="C102" s="5"/>
      <c r="D102" s="40" t="s">
        <v>7204</v>
      </c>
      <c r="E102" s="35" t="s">
        <v>3097</v>
      </c>
      <c r="F102" s="5"/>
      <c r="G102" s="40" t="s">
        <v>7205</v>
      </c>
      <c r="H102" s="40" t="s">
        <v>7206</v>
      </c>
      <c r="I102" s="66"/>
      <c r="J102" s="66"/>
      <c r="K102" s="66"/>
      <c r="L102" s="35" t="s">
        <v>1830</v>
      </c>
      <c r="M102" s="35" t="s">
        <v>1830</v>
      </c>
      <c r="N102" s="57"/>
      <c r="O102" s="57"/>
      <c r="P102" s="5" t="s">
        <v>830</v>
      </c>
      <c r="Q102" s="68" t="str">
        <f t="shared" si="4"/>
        <v>线下</v>
      </c>
      <c r="R102" s="67" t="str">
        <f t="shared" si="5"/>
        <v>人力资源部</v>
      </c>
      <c r="S102" s="67" t="str">
        <f t="shared" si="6"/>
        <v>人力资源</v>
      </c>
      <c r="T102" s="47">
        <f t="shared" si="7"/>
        <v>1</v>
      </c>
    </row>
    <row r="103" s="47" customFormat="1" ht="27" spans="1:20">
      <c r="A103" s="35">
        <v>102</v>
      </c>
      <c r="B103" s="5" t="s">
        <v>1187</v>
      </c>
      <c r="C103" s="5"/>
      <c r="D103" s="40" t="s">
        <v>1365</v>
      </c>
      <c r="E103" s="35" t="s">
        <v>3097</v>
      </c>
      <c r="F103" s="5"/>
      <c r="G103" s="40" t="s">
        <v>7207</v>
      </c>
      <c r="H103" s="40" t="s">
        <v>7208</v>
      </c>
      <c r="I103" s="66"/>
      <c r="J103" s="66"/>
      <c r="K103" s="66"/>
      <c r="L103" s="35" t="s">
        <v>1830</v>
      </c>
      <c r="M103" s="35" t="s">
        <v>1830</v>
      </c>
      <c r="N103" s="57"/>
      <c r="O103" s="57"/>
      <c r="P103" s="5" t="s">
        <v>830</v>
      </c>
      <c r="Q103" s="68" t="str">
        <f t="shared" si="4"/>
        <v>线下</v>
      </c>
      <c r="R103" s="67" t="str">
        <f t="shared" si="5"/>
        <v>人力资源部</v>
      </c>
      <c r="S103" s="67" t="str">
        <f t="shared" si="6"/>
        <v>人力资源</v>
      </c>
      <c r="T103" s="47">
        <f t="shared" si="7"/>
        <v>1</v>
      </c>
    </row>
    <row r="104" s="47" customFormat="1" ht="34.5" spans="1:20">
      <c r="A104" s="35">
        <v>103</v>
      </c>
      <c r="B104" s="5" t="s">
        <v>1187</v>
      </c>
      <c r="C104" s="5"/>
      <c r="D104" s="40" t="s">
        <v>4104</v>
      </c>
      <c r="E104" s="35" t="s">
        <v>3097</v>
      </c>
      <c r="F104" s="5"/>
      <c r="G104" s="40" t="s">
        <v>7209</v>
      </c>
      <c r="H104" s="40" t="s">
        <v>7210</v>
      </c>
      <c r="I104" s="66"/>
      <c r="J104" s="66"/>
      <c r="K104" s="66"/>
      <c r="L104" s="35" t="s">
        <v>1830</v>
      </c>
      <c r="M104" s="35" t="s">
        <v>1830</v>
      </c>
      <c r="N104" s="57"/>
      <c r="O104" s="57"/>
      <c r="P104" s="5" t="s">
        <v>830</v>
      </c>
      <c r="Q104" s="68" t="str">
        <f t="shared" si="4"/>
        <v>线下</v>
      </c>
      <c r="R104" s="67" t="str">
        <f t="shared" si="5"/>
        <v>人力资源部</v>
      </c>
      <c r="S104" s="67" t="str">
        <f t="shared" si="6"/>
        <v>人力资源</v>
      </c>
      <c r="T104" s="47">
        <f t="shared" si="7"/>
        <v>1</v>
      </c>
    </row>
    <row r="105" s="47" customFormat="1" ht="34.5" spans="1:20">
      <c r="A105" s="35">
        <v>104</v>
      </c>
      <c r="B105" s="5" t="s">
        <v>1187</v>
      </c>
      <c r="C105" s="5"/>
      <c r="D105" s="40" t="s">
        <v>1389</v>
      </c>
      <c r="E105" s="35" t="s">
        <v>3097</v>
      </c>
      <c r="F105" s="5"/>
      <c r="G105" s="40" t="s">
        <v>7211</v>
      </c>
      <c r="H105" s="40" t="s">
        <v>7212</v>
      </c>
      <c r="I105" s="66"/>
      <c r="J105" s="66"/>
      <c r="K105" s="66"/>
      <c r="L105" s="35" t="s">
        <v>1830</v>
      </c>
      <c r="M105" s="35" t="s">
        <v>379</v>
      </c>
      <c r="N105" s="57"/>
      <c r="O105" s="57"/>
      <c r="P105" s="5" t="s">
        <v>830</v>
      </c>
      <c r="Q105" s="68" t="str">
        <f t="shared" si="4"/>
        <v>线下</v>
      </c>
      <c r="R105" s="67" t="str">
        <f t="shared" si="5"/>
        <v>人力资源部</v>
      </c>
      <c r="S105" s="67" t="str">
        <f t="shared" si="6"/>
        <v>各部门</v>
      </c>
      <c r="T105" s="47">
        <f t="shared" si="7"/>
        <v>1</v>
      </c>
    </row>
    <row r="106" s="47" customFormat="1" ht="33" spans="1:20">
      <c r="A106" s="35">
        <v>105</v>
      </c>
      <c r="B106" s="5" t="s">
        <v>1496</v>
      </c>
      <c r="C106" s="70" t="s">
        <v>7213</v>
      </c>
      <c r="D106" s="24" t="s">
        <v>7214</v>
      </c>
      <c r="E106" s="71" t="s">
        <v>3097</v>
      </c>
      <c r="F106" s="5" t="s">
        <v>7215</v>
      </c>
      <c r="G106" s="4" t="s">
        <v>7216</v>
      </c>
      <c r="H106" s="70" t="s">
        <v>7217</v>
      </c>
      <c r="I106" s="66" t="s">
        <v>30</v>
      </c>
      <c r="J106" s="66" t="s">
        <v>31</v>
      </c>
      <c r="K106" s="66" t="s">
        <v>785</v>
      </c>
      <c r="L106" s="71" t="s">
        <v>1496</v>
      </c>
      <c r="M106" s="18"/>
      <c r="N106" s="4" t="s">
        <v>7218</v>
      </c>
      <c r="O106" s="66"/>
      <c r="P106" s="60" t="s">
        <v>830</v>
      </c>
      <c r="Q106" s="68" t="str">
        <f t="shared" si="4"/>
        <v>线下</v>
      </c>
      <c r="R106" s="67" t="str">
        <f t="shared" si="5"/>
        <v>计划考核</v>
      </c>
      <c r="S106" s="67" t="str">
        <f t="shared" si="6"/>
        <v>无部门</v>
      </c>
      <c r="T106" s="47">
        <f t="shared" si="7"/>
        <v>1</v>
      </c>
    </row>
    <row r="107" s="47" customFormat="1" ht="33" spans="1:20">
      <c r="A107" s="35">
        <v>106</v>
      </c>
      <c r="B107" s="5" t="s">
        <v>1496</v>
      </c>
      <c r="C107" s="70" t="s">
        <v>7213</v>
      </c>
      <c r="D107" s="24" t="s">
        <v>7219</v>
      </c>
      <c r="E107" s="71" t="s">
        <v>3097</v>
      </c>
      <c r="F107" s="5" t="s">
        <v>7215</v>
      </c>
      <c r="G107" s="4" t="s">
        <v>7216</v>
      </c>
      <c r="H107" s="70" t="s">
        <v>7220</v>
      </c>
      <c r="I107" s="66" t="s">
        <v>30</v>
      </c>
      <c r="J107" s="66" t="s">
        <v>31</v>
      </c>
      <c r="K107" s="66" t="s">
        <v>785</v>
      </c>
      <c r="L107" s="71" t="s">
        <v>1496</v>
      </c>
      <c r="M107" s="18"/>
      <c r="N107" s="4" t="s">
        <v>7218</v>
      </c>
      <c r="O107" s="66"/>
      <c r="P107" s="60" t="s">
        <v>830</v>
      </c>
      <c r="Q107" s="68" t="str">
        <f t="shared" si="4"/>
        <v>线下</v>
      </c>
      <c r="R107" s="67" t="str">
        <f t="shared" si="5"/>
        <v>计划考核</v>
      </c>
      <c r="S107" s="67" t="str">
        <f t="shared" si="6"/>
        <v>无部门</v>
      </c>
      <c r="T107" s="47">
        <f t="shared" si="7"/>
        <v>1</v>
      </c>
    </row>
    <row r="108" s="47" customFormat="1" ht="33" spans="1:20">
      <c r="A108" s="35">
        <v>107</v>
      </c>
      <c r="B108" s="5" t="s">
        <v>1496</v>
      </c>
      <c r="C108" s="70" t="s">
        <v>7213</v>
      </c>
      <c r="D108" s="24" t="s">
        <v>7221</v>
      </c>
      <c r="E108" s="71" t="s">
        <v>3097</v>
      </c>
      <c r="F108" s="5" t="s">
        <v>7215</v>
      </c>
      <c r="G108" s="4" t="s">
        <v>7222</v>
      </c>
      <c r="H108" s="70" t="s">
        <v>7217</v>
      </c>
      <c r="I108" s="66" t="s">
        <v>30</v>
      </c>
      <c r="J108" s="66" t="s">
        <v>31</v>
      </c>
      <c r="K108" s="66" t="s">
        <v>757</v>
      </c>
      <c r="L108" s="71" t="s">
        <v>1496</v>
      </c>
      <c r="M108" s="18"/>
      <c r="N108" s="4" t="s">
        <v>1535</v>
      </c>
      <c r="O108" s="66"/>
      <c r="P108" s="60" t="s">
        <v>830</v>
      </c>
      <c r="Q108" s="68" t="str">
        <f t="shared" si="4"/>
        <v>线下</v>
      </c>
      <c r="R108" s="67" t="str">
        <f t="shared" si="5"/>
        <v>计划考核</v>
      </c>
      <c r="S108" s="67" t="str">
        <f t="shared" si="6"/>
        <v>无部门</v>
      </c>
      <c r="T108" s="47">
        <f t="shared" si="7"/>
        <v>1</v>
      </c>
    </row>
    <row r="109" s="47" customFormat="1" ht="33" spans="1:20">
      <c r="A109" s="35">
        <v>108</v>
      </c>
      <c r="B109" s="5" t="s">
        <v>1496</v>
      </c>
      <c r="C109" s="70" t="s">
        <v>7213</v>
      </c>
      <c r="D109" s="24" t="s">
        <v>7223</v>
      </c>
      <c r="E109" s="71" t="s">
        <v>3097</v>
      </c>
      <c r="F109" s="5" t="s">
        <v>7215</v>
      </c>
      <c r="G109" s="4" t="s">
        <v>7222</v>
      </c>
      <c r="H109" s="70" t="s">
        <v>7220</v>
      </c>
      <c r="I109" s="66" t="s">
        <v>30</v>
      </c>
      <c r="J109" s="66" t="s">
        <v>31</v>
      </c>
      <c r="K109" s="66" t="s">
        <v>757</v>
      </c>
      <c r="L109" s="71" t="s">
        <v>1496</v>
      </c>
      <c r="M109" s="18"/>
      <c r="N109" s="4" t="s">
        <v>1535</v>
      </c>
      <c r="O109" s="66"/>
      <c r="P109" s="60" t="s">
        <v>830</v>
      </c>
      <c r="Q109" s="68" t="str">
        <f t="shared" si="4"/>
        <v>线下</v>
      </c>
      <c r="R109" s="67" t="str">
        <f t="shared" si="5"/>
        <v>计划考核</v>
      </c>
      <c r="S109" s="67" t="str">
        <f t="shared" si="6"/>
        <v>无部门</v>
      </c>
      <c r="T109" s="47">
        <f t="shared" si="7"/>
        <v>1</v>
      </c>
    </row>
    <row r="110" s="47" customFormat="1" ht="33" spans="1:20">
      <c r="A110" s="35">
        <v>109</v>
      </c>
      <c r="B110" s="5" t="s">
        <v>1496</v>
      </c>
      <c r="C110" s="70" t="s">
        <v>7213</v>
      </c>
      <c r="D110" s="24" t="s">
        <v>7224</v>
      </c>
      <c r="E110" s="71" t="s">
        <v>3097</v>
      </c>
      <c r="F110" s="5" t="s">
        <v>7215</v>
      </c>
      <c r="G110" s="24" t="s">
        <v>7225</v>
      </c>
      <c r="H110" s="70" t="s">
        <v>7217</v>
      </c>
      <c r="I110" s="66" t="s">
        <v>30</v>
      </c>
      <c r="J110" s="66" t="s">
        <v>31</v>
      </c>
      <c r="K110" s="66" t="s">
        <v>785</v>
      </c>
      <c r="L110" s="71" t="s">
        <v>1496</v>
      </c>
      <c r="M110" s="18"/>
      <c r="N110" s="18" t="s">
        <v>7226</v>
      </c>
      <c r="O110" s="66"/>
      <c r="P110" s="60" t="s">
        <v>830</v>
      </c>
      <c r="Q110" s="68" t="str">
        <f t="shared" si="4"/>
        <v>线下</v>
      </c>
      <c r="R110" s="67" t="str">
        <f t="shared" si="5"/>
        <v>计划考核</v>
      </c>
      <c r="S110" s="67" t="str">
        <f t="shared" si="6"/>
        <v>无部门</v>
      </c>
      <c r="T110" s="47">
        <f t="shared" si="7"/>
        <v>1</v>
      </c>
    </row>
    <row r="111" s="47" customFormat="1" ht="82.5" spans="1:20">
      <c r="A111" s="35">
        <v>110</v>
      </c>
      <c r="B111" s="5" t="s">
        <v>1496</v>
      </c>
      <c r="C111" s="70" t="s">
        <v>7213</v>
      </c>
      <c r="D111" s="24" t="s">
        <v>7227</v>
      </c>
      <c r="E111" s="71" t="s">
        <v>3097</v>
      </c>
      <c r="F111" s="5" t="s">
        <v>7215</v>
      </c>
      <c r="G111" s="72"/>
      <c r="H111" s="70" t="s">
        <v>7217</v>
      </c>
      <c r="I111" s="66" t="s">
        <v>30</v>
      </c>
      <c r="J111" s="66" t="s">
        <v>31</v>
      </c>
      <c r="K111" s="66" t="s">
        <v>757</v>
      </c>
      <c r="L111" s="71" t="s">
        <v>1496</v>
      </c>
      <c r="M111" s="71"/>
      <c r="N111" s="70" t="s">
        <v>7228</v>
      </c>
      <c r="O111" s="66"/>
      <c r="P111" s="60" t="s">
        <v>830</v>
      </c>
      <c r="Q111" s="68" t="str">
        <f t="shared" si="4"/>
        <v>线下</v>
      </c>
      <c r="R111" s="67" t="str">
        <f t="shared" si="5"/>
        <v>计划考核</v>
      </c>
      <c r="S111" s="67" t="str">
        <f t="shared" si="6"/>
        <v>无部门</v>
      </c>
      <c r="T111" s="47">
        <f t="shared" si="7"/>
        <v>1</v>
      </c>
    </row>
    <row r="112" s="47" customFormat="1" ht="82.5" spans="1:20">
      <c r="A112" s="35">
        <v>111</v>
      </c>
      <c r="B112" s="5" t="s">
        <v>1496</v>
      </c>
      <c r="C112" s="70" t="s">
        <v>7213</v>
      </c>
      <c r="D112" s="24" t="s">
        <v>7229</v>
      </c>
      <c r="E112" s="71" t="s">
        <v>3097</v>
      </c>
      <c r="F112" s="5" t="s">
        <v>7215</v>
      </c>
      <c r="G112" s="72"/>
      <c r="H112" s="70" t="s">
        <v>7220</v>
      </c>
      <c r="I112" s="66" t="s">
        <v>30</v>
      </c>
      <c r="J112" s="66" t="s">
        <v>31</v>
      </c>
      <c r="K112" s="66" t="s">
        <v>757</v>
      </c>
      <c r="L112" s="71" t="s">
        <v>1496</v>
      </c>
      <c r="M112" s="71"/>
      <c r="N112" s="70" t="s">
        <v>7228</v>
      </c>
      <c r="O112" s="66"/>
      <c r="P112" s="60" t="s">
        <v>830</v>
      </c>
      <c r="Q112" s="68" t="str">
        <f t="shared" si="4"/>
        <v>线下</v>
      </c>
      <c r="R112" s="67" t="str">
        <f t="shared" si="5"/>
        <v>计划考核</v>
      </c>
      <c r="S112" s="67" t="str">
        <f t="shared" si="6"/>
        <v>无部门</v>
      </c>
      <c r="T112" s="47">
        <f t="shared" si="7"/>
        <v>1</v>
      </c>
    </row>
    <row r="113" s="47" customFormat="1" ht="33" spans="1:20">
      <c r="A113" s="35">
        <v>112</v>
      </c>
      <c r="B113" s="5" t="s">
        <v>1496</v>
      </c>
      <c r="C113" s="70" t="s">
        <v>7213</v>
      </c>
      <c r="D113" s="24" t="s">
        <v>7230</v>
      </c>
      <c r="E113" s="71" t="s">
        <v>3097</v>
      </c>
      <c r="F113" s="5" t="s">
        <v>7215</v>
      </c>
      <c r="G113" s="72"/>
      <c r="H113" s="70" t="s">
        <v>7217</v>
      </c>
      <c r="I113" s="66" t="s">
        <v>30</v>
      </c>
      <c r="J113" s="66" t="s">
        <v>31</v>
      </c>
      <c r="K113" s="66" t="s">
        <v>757</v>
      </c>
      <c r="L113" s="71" t="s">
        <v>1496</v>
      </c>
      <c r="M113" s="71"/>
      <c r="N113" s="70" t="s">
        <v>1533</v>
      </c>
      <c r="O113" s="66"/>
      <c r="P113" s="60" t="s">
        <v>830</v>
      </c>
      <c r="Q113" s="68" t="str">
        <f t="shared" si="4"/>
        <v>线下</v>
      </c>
      <c r="R113" s="67" t="str">
        <f t="shared" si="5"/>
        <v>计划考核</v>
      </c>
      <c r="S113" s="67" t="str">
        <f t="shared" si="6"/>
        <v>无部门</v>
      </c>
      <c r="T113" s="47">
        <f t="shared" si="7"/>
        <v>1</v>
      </c>
    </row>
    <row r="114" s="47" customFormat="1" ht="33" spans="1:20">
      <c r="A114" s="35">
        <v>113</v>
      </c>
      <c r="B114" s="5" t="s">
        <v>1496</v>
      </c>
      <c r="C114" s="70" t="s">
        <v>7213</v>
      </c>
      <c r="D114" s="24" t="s">
        <v>7231</v>
      </c>
      <c r="E114" s="71" t="s">
        <v>3097</v>
      </c>
      <c r="F114" s="5" t="s">
        <v>7215</v>
      </c>
      <c r="G114" s="72"/>
      <c r="H114" s="70" t="s">
        <v>7220</v>
      </c>
      <c r="I114" s="66" t="s">
        <v>30</v>
      </c>
      <c r="J114" s="66" t="s">
        <v>31</v>
      </c>
      <c r="K114" s="66" t="s">
        <v>757</v>
      </c>
      <c r="L114" s="71" t="s">
        <v>1496</v>
      </c>
      <c r="M114" s="71"/>
      <c r="N114" s="70" t="s">
        <v>1533</v>
      </c>
      <c r="O114" s="66"/>
      <c r="P114" s="60" t="s">
        <v>830</v>
      </c>
      <c r="Q114" s="68" t="str">
        <f t="shared" si="4"/>
        <v>线下</v>
      </c>
      <c r="R114" s="67" t="str">
        <f t="shared" si="5"/>
        <v>计划考核</v>
      </c>
      <c r="S114" s="67" t="str">
        <f t="shared" si="6"/>
        <v>无部门</v>
      </c>
      <c r="T114" s="47">
        <f t="shared" si="7"/>
        <v>1</v>
      </c>
    </row>
    <row r="115" s="47" customFormat="1" ht="49.5" spans="1:20">
      <c r="A115" s="35">
        <v>114</v>
      </c>
      <c r="B115" s="5" t="s">
        <v>1496</v>
      </c>
      <c r="C115" s="70" t="s">
        <v>7074</v>
      </c>
      <c r="D115" s="24" t="s">
        <v>7232</v>
      </c>
      <c r="E115" s="71" t="s">
        <v>3097</v>
      </c>
      <c r="F115" s="5" t="s">
        <v>7233</v>
      </c>
      <c r="G115" s="24"/>
      <c r="H115" s="70" t="s">
        <v>7234</v>
      </c>
      <c r="I115" s="66" t="s">
        <v>30</v>
      </c>
      <c r="J115" s="66" t="s">
        <v>31</v>
      </c>
      <c r="K115" s="66" t="s">
        <v>757</v>
      </c>
      <c r="L115" s="18" t="s">
        <v>26</v>
      </c>
      <c r="M115" s="71"/>
      <c r="N115" s="70" t="s">
        <v>1536</v>
      </c>
      <c r="O115" s="66"/>
      <c r="P115" s="4" t="s">
        <v>830</v>
      </c>
      <c r="Q115" s="68" t="str">
        <f t="shared" si="4"/>
        <v>线下</v>
      </c>
      <c r="R115" s="67" t="str">
        <f t="shared" si="5"/>
        <v>财务部</v>
      </c>
      <c r="S115" s="67" t="str">
        <f t="shared" si="6"/>
        <v>无部门</v>
      </c>
      <c r="T115" s="47">
        <f t="shared" si="7"/>
        <v>1</v>
      </c>
    </row>
    <row r="116" s="47" customFormat="1" ht="49.5" spans="1:20">
      <c r="A116" s="35">
        <v>115</v>
      </c>
      <c r="B116" s="5" t="s">
        <v>1496</v>
      </c>
      <c r="C116" s="70" t="s">
        <v>7074</v>
      </c>
      <c r="D116" s="24" t="s">
        <v>7235</v>
      </c>
      <c r="E116" s="71" t="s">
        <v>7236</v>
      </c>
      <c r="F116" s="5" t="s">
        <v>7233</v>
      </c>
      <c r="G116" s="72"/>
      <c r="H116" s="70" t="s">
        <v>7237</v>
      </c>
      <c r="I116" s="66" t="s">
        <v>30</v>
      </c>
      <c r="J116" s="66" t="s">
        <v>31</v>
      </c>
      <c r="K116" s="66" t="s">
        <v>757</v>
      </c>
      <c r="L116" s="18" t="s">
        <v>26</v>
      </c>
      <c r="M116" s="71"/>
      <c r="N116" s="70" t="s">
        <v>1536</v>
      </c>
      <c r="O116" s="66"/>
      <c r="P116" s="4" t="s">
        <v>830</v>
      </c>
      <c r="Q116" s="68" t="str">
        <f t="shared" si="4"/>
        <v>线下</v>
      </c>
      <c r="R116" s="67" t="str">
        <f t="shared" si="5"/>
        <v>财务部</v>
      </c>
      <c r="S116" s="67" t="str">
        <f t="shared" si="6"/>
        <v>无部门</v>
      </c>
      <c r="T116" s="47">
        <f t="shared" si="7"/>
        <v>1</v>
      </c>
    </row>
    <row r="117" s="47" customFormat="1" ht="49.5" spans="1:20">
      <c r="A117" s="35">
        <v>116</v>
      </c>
      <c r="B117" s="5" t="s">
        <v>1496</v>
      </c>
      <c r="C117" s="70" t="s">
        <v>7074</v>
      </c>
      <c r="D117" s="24" t="s">
        <v>7238</v>
      </c>
      <c r="E117" s="71" t="s">
        <v>3097</v>
      </c>
      <c r="F117" s="5" t="s">
        <v>7233</v>
      </c>
      <c r="G117" s="72"/>
      <c r="H117" s="70" t="s">
        <v>7239</v>
      </c>
      <c r="I117" s="66" t="s">
        <v>30</v>
      </c>
      <c r="J117" s="66" t="s">
        <v>31</v>
      </c>
      <c r="K117" s="66" t="s">
        <v>757</v>
      </c>
      <c r="L117" s="18" t="s">
        <v>26</v>
      </c>
      <c r="M117" s="71"/>
      <c r="N117" s="70" t="s">
        <v>1536</v>
      </c>
      <c r="O117" s="66"/>
      <c r="P117" s="4" t="s">
        <v>830</v>
      </c>
      <c r="Q117" s="68" t="str">
        <f t="shared" si="4"/>
        <v>线下</v>
      </c>
      <c r="R117" s="67" t="str">
        <f t="shared" si="5"/>
        <v>财务部</v>
      </c>
      <c r="S117" s="67" t="str">
        <f t="shared" si="6"/>
        <v>无部门</v>
      </c>
      <c r="T117" s="47">
        <f t="shared" si="7"/>
        <v>1</v>
      </c>
    </row>
    <row r="118" s="47" customFormat="1" ht="49.5" spans="1:20">
      <c r="A118" s="35">
        <v>117</v>
      </c>
      <c r="B118" s="5" t="s">
        <v>1496</v>
      </c>
      <c r="C118" s="70" t="s">
        <v>7074</v>
      </c>
      <c r="D118" s="24" t="s">
        <v>7240</v>
      </c>
      <c r="E118" s="71" t="s">
        <v>3097</v>
      </c>
      <c r="F118" s="5" t="s">
        <v>7233</v>
      </c>
      <c r="G118" s="72"/>
      <c r="H118" s="70" t="s">
        <v>7241</v>
      </c>
      <c r="I118" s="66" t="s">
        <v>30</v>
      </c>
      <c r="J118" s="66" t="s">
        <v>31</v>
      </c>
      <c r="K118" s="66" t="s">
        <v>757</v>
      </c>
      <c r="L118" s="18" t="s">
        <v>26</v>
      </c>
      <c r="M118" s="71"/>
      <c r="N118" s="70" t="s">
        <v>1536</v>
      </c>
      <c r="O118" s="66"/>
      <c r="P118" s="4" t="s">
        <v>830</v>
      </c>
      <c r="Q118" s="68" t="str">
        <f t="shared" si="4"/>
        <v>线下</v>
      </c>
      <c r="R118" s="67" t="str">
        <f t="shared" si="5"/>
        <v>财务部</v>
      </c>
      <c r="S118" s="67" t="str">
        <f t="shared" si="6"/>
        <v>无部门</v>
      </c>
      <c r="T118" s="47">
        <f t="shared" si="7"/>
        <v>1</v>
      </c>
    </row>
    <row r="119" s="47" customFormat="1" ht="49.5" spans="1:20">
      <c r="A119" s="35">
        <v>118</v>
      </c>
      <c r="B119" s="5" t="s">
        <v>1496</v>
      </c>
      <c r="C119" s="70" t="s">
        <v>7074</v>
      </c>
      <c r="D119" s="24" t="s">
        <v>7242</v>
      </c>
      <c r="E119" s="71" t="s">
        <v>3097</v>
      </c>
      <c r="F119" s="5" t="s">
        <v>7233</v>
      </c>
      <c r="G119" s="72"/>
      <c r="H119" s="70" t="s">
        <v>7243</v>
      </c>
      <c r="I119" s="66" t="s">
        <v>30</v>
      </c>
      <c r="J119" s="66" t="s">
        <v>31</v>
      </c>
      <c r="K119" s="66" t="s">
        <v>757</v>
      </c>
      <c r="L119" s="18" t="s">
        <v>26</v>
      </c>
      <c r="M119" s="71"/>
      <c r="N119" s="70" t="s">
        <v>1536</v>
      </c>
      <c r="O119" s="66"/>
      <c r="P119" s="4" t="s">
        <v>830</v>
      </c>
      <c r="Q119" s="68" t="str">
        <f t="shared" si="4"/>
        <v>线下</v>
      </c>
      <c r="R119" s="67" t="str">
        <f t="shared" si="5"/>
        <v>财务部</v>
      </c>
      <c r="S119" s="67" t="str">
        <f t="shared" si="6"/>
        <v>无部门</v>
      </c>
      <c r="T119" s="47">
        <f t="shared" si="7"/>
        <v>1</v>
      </c>
    </row>
    <row r="120" s="47" customFormat="1" ht="49.5" spans="1:20">
      <c r="A120" s="35">
        <v>119</v>
      </c>
      <c r="B120" s="5" t="s">
        <v>1496</v>
      </c>
      <c r="C120" s="70" t="s">
        <v>7074</v>
      </c>
      <c r="D120" s="24" t="s">
        <v>7244</v>
      </c>
      <c r="E120" s="71" t="s">
        <v>3097</v>
      </c>
      <c r="F120" s="5" t="s">
        <v>7233</v>
      </c>
      <c r="G120" s="72"/>
      <c r="H120" s="70" t="s">
        <v>7243</v>
      </c>
      <c r="I120" s="66" t="s">
        <v>30</v>
      </c>
      <c r="J120" s="66" t="s">
        <v>31</v>
      </c>
      <c r="K120" s="66" t="s">
        <v>757</v>
      </c>
      <c r="L120" s="18" t="s">
        <v>26</v>
      </c>
      <c r="M120" s="71"/>
      <c r="N120" s="70" t="s">
        <v>1536</v>
      </c>
      <c r="O120" s="66"/>
      <c r="P120" s="4" t="s">
        <v>830</v>
      </c>
      <c r="Q120" s="68" t="str">
        <f t="shared" si="4"/>
        <v>线下</v>
      </c>
      <c r="R120" s="67" t="str">
        <f t="shared" si="5"/>
        <v>财务部</v>
      </c>
      <c r="S120" s="67" t="str">
        <f t="shared" si="6"/>
        <v>无部门</v>
      </c>
      <c r="T120" s="47">
        <f t="shared" si="7"/>
        <v>1</v>
      </c>
    </row>
    <row r="121" s="47" customFormat="1" ht="49.5" spans="1:20">
      <c r="A121" s="35">
        <v>120</v>
      </c>
      <c r="B121" s="5" t="s">
        <v>1496</v>
      </c>
      <c r="C121" s="70" t="s">
        <v>7074</v>
      </c>
      <c r="D121" s="24" t="s">
        <v>7245</v>
      </c>
      <c r="E121" s="71" t="s">
        <v>3097</v>
      </c>
      <c r="F121" s="5" t="s">
        <v>7233</v>
      </c>
      <c r="G121" s="70" t="s">
        <v>7246</v>
      </c>
      <c r="H121" s="70" t="s">
        <v>7247</v>
      </c>
      <c r="I121" s="66" t="s">
        <v>30</v>
      </c>
      <c r="J121" s="66" t="s">
        <v>31</v>
      </c>
      <c r="K121" s="66" t="s">
        <v>757</v>
      </c>
      <c r="L121" s="18" t="s">
        <v>26</v>
      </c>
      <c r="M121" s="71"/>
      <c r="N121" s="70" t="s">
        <v>1539</v>
      </c>
      <c r="O121" s="66"/>
      <c r="P121" s="4" t="s">
        <v>830</v>
      </c>
      <c r="Q121" s="68" t="str">
        <f t="shared" si="4"/>
        <v>线下</v>
      </c>
      <c r="R121" s="67" t="str">
        <f t="shared" si="5"/>
        <v>财务部</v>
      </c>
      <c r="S121" s="67" t="str">
        <f t="shared" si="6"/>
        <v>无部门</v>
      </c>
      <c r="T121" s="47">
        <f t="shared" si="7"/>
        <v>1</v>
      </c>
    </row>
    <row r="122" s="47" customFormat="1" ht="49.5" spans="1:20">
      <c r="A122" s="35">
        <v>121</v>
      </c>
      <c r="B122" s="5" t="s">
        <v>1496</v>
      </c>
      <c r="C122" s="70" t="s">
        <v>7074</v>
      </c>
      <c r="D122" s="24" t="s">
        <v>7248</v>
      </c>
      <c r="E122" s="71" t="s">
        <v>7249</v>
      </c>
      <c r="F122" s="5" t="s">
        <v>7233</v>
      </c>
      <c r="G122" s="70" t="s">
        <v>7246</v>
      </c>
      <c r="H122" s="70" t="s">
        <v>7250</v>
      </c>
      <c r="I122" s="66" t="s">
        <v>30</v>
      </c>
      <c r="J122" s="66" t="s">
        <v>31</v>
      </c>
      <c r="K122" s="66" t="s">
        <v>757</v>
      </c>
      <c r="L122" s="18" t="s">
        <v>26</v>
      </c>
      <c r="M122" s="71"/>
      <c r="N122" s="70" t="s">
        <v>1539</v>
      </c>
      <c r="O122" s="66"/>
      <c r="P122" s="4" t="s">
        <v>830</v>
      </c>
      <c r="Q122" s="68" t="str">
        <f t="shared" si="4"/>
        <v>线下</v>
      </c>
      <c r="R122" s="67" t="str">
        <f t="shared" si="5"/>
        <v>财务部</v>
      </c>
      <c r="S122" s="67" t="str">
        <f t="shared" si="6"/>
        <v>无部门</v>
      </c>
      <c r="T122" s="47">
        <f t="shared" si="7"/>
        <v>1</v>
      </c>
    </row>
    <row r="123" s="47" customFormat="1" ht="49.5" spans="1:20">
      <c r="A123" s="35">
        <v>122</v>
      </c>
      <c r="B123" s="5" t="s">
        <v>1496</v>
      </c>
      <c r="C123" s="70" t="s">
        <v>7074</v>
      </c>
      <c r="D123" s="24" t="s">
        <v>7251</v>
      </c>
      <c r="E123" s="71" t="s">
        <v>3097</v>
      </c>
      <c r="F123" s="5" t="s">
        <v>7233</v>
      </c>
      <c r="G123" s="70" t="s">
        <v>7246</v>
      </c>
      <c r="H123" s="70" t="s">
        <v>7252</v>
      </c>
      <c r="I123" s="66" t="s">
        <v>30</v>
      </c>
      <c r="J123" s="66" t="s">
        <v>31</v>
      </c>
      <c r="K123" s="66" t="s">
        <v>757</v>
      </c>
      <c r="L123" s="18" t="s">
        <v>26</v>
      </c>
      <c r="M123" s="71"/>
      <c r="N123" s="70" t="s">
        <v>1539</v>
      </c>
      <c r="O123" s="66"/>
      <c r="P123" s="4" t="s">
        <v>830</v>
      </c>
      <c r="Q123" s="68" t="str">
        <f t="shared" si="4"/>
        <v>线下</v>
      </c>
      <c r="R123" s="67" t="str">
        <f t="shared" si="5"/>
        <v>财务部</v>
      </c>
      <c r="S123" s="67" t="str">
        <f t="shared" si="6"/>
        <v>无部门</v>
      </c>
      <c r="T123" s="47">
        <f t="shared" si="7"/>
        <v>1</v>
      </c>
    </row>
    <row r="124" s="47" customFormat="1" ht="49.5" spans="1:20">
      <c r="A124" s="35">
        <v>123</v>
      </c>
      <c r="B124" s="5" t="s">
        <v>1496</v>
      </c>
      <c r="C124" s="70" t="s">
        <v>7074</v>
      </c>
      <c r="D124" s="24" t="s">
        <v>7253</v>
      </c>
      <c r="E124" s="18" t="s">
        <v>3097</v>
      </c>
      <c r="F124" s="5" t="s">
        <v>7233</v>
      </c>
      <c r="G124" s="70" t="s">
        <v>7254</v>
      </c>
      <c r="H124" s="70" t="s">
        <v>7077</v>
      </c>
      <c r="I124" s="66" t="s">
        <v>30</v>
      </c>
      <c r="J124" s="66" t="s">
        <v>31</v>
      </c>
      <c r="K124" s="66" t="s">
        <v>757</v>
      </c>
      <c r="L124" s="18" t="s">
        <v>26</v>
      </c>
      <c r="M124" s="71"/>
      <c r="N124" s="70" t="s">
        <v>1541</v>
      </c>
      <c r="O124" s="66"/>
      <c r="P124" s="4" t="s">
        <v>830</v>
      </c>
      <c r="Q124" s="68" t="str">
        <f t="shared" si="4"/>
        <v>线下</v>
      </c>
      <c r="R124" s="67" t="str">
        <f t="shared" si="5"/>
        <v>财务部</v>
      </c>
      <c r="S124" s="67" t="str">
        <f t="shared" si="6"/>
        <v>无部门</v>
      </c>
      <c r="T124" s="47">
        <f t="shared" si="7"/>
        <v>1</v>
      </c>
    </row>
    <row r="125" s="47" customFormat="1" ht="49.5" spans="1:20">
      <c r="A125" s="35">
        <v>124</v>
      </c>
      <c r="B125" s="5" t="s">
        <v>1496</v>
      </c>
      <c r="C125" s="70" t="s">
        <v>7074</v>
      </c>
      <c r="D125" s="24" t="s">
        <v>7255</v>
      </c>
      <c r="E125" s="18" t="s">
        <v>7249</v>
      </c>
      <c r="F125" s="5" t="s">
        <v>7233</v>
      </c>
      <c r="G125" s="70" t="s">
        <v>7254</v>
      </c>
      <c r="H125" s="70" t="s">
        <v>7256</v>
      </c>
      <c r="I125" s="66" t="s">
        <v>30</v>
      </c>
      <c r="J125" s="66" t="s">
        <v>31</v>
      </c>
      <c r="K125" s="66" t="s">
        <v>757</v>
      </c>
      <c r="L125" s="18" t="s">
        <v>26</v>
      </c>
      <c r="M125" s="71"/>
      <c r="N125" s="70" t="s">
        <v>1541</v>
      </c>
      <c r="O125" s="66"/>
      <c r="P125" s="4" t="s">
        <v>830</v>
      </c>
      <c r="Q125" s="68" t="str">
        <f t="shared" si="4"/>
        <v>线下</v>
      </c>
      <c r="R125" s="67" t="str">
        <f t="shared" si="5"/>
        <v>财务部</v>
      </c>
      <c r="S125" s="67" t="str">
        <f t="shared" si="6"/>
        <v>无部门</v>
      </c>
      <c r="T125" s="47">
        <f t="shared" si="7"/>
        <v>1</v>
      </c>
    </row>
    <row r="126" s="47" customFormat="1" ht="49.5" spans="1:20">
      <c r="A126" s="35">
        <v>125</v>
      </c>
      <c r="B126" s="5" t="s">
        <v>1496</v>
      </c>
      <c r="C126" s="70" t="s">
        <v>7074</v>
      </c>
      <c r="D126" s="24" t="s">
        <v>7257</v>
      </c>
      <c r="E126" s="18" t="s">
        <v>3097</v>
      </c>
      <c r="F126" s="5" t="s">
        <v>7233</v>
      </c>
      <c r="G126" s="70" t="s">
        <v>7254</v>
      </c>
      <c r="H126" s="70" t="s">
        <v>7079</v>
      </c>
      <c r="I126" s="66" t="s">
        <v>30</v>
      </c>
      <c r="J126" s="66" t="s">
        <v>31</v>
      </c>
      <c r="K126" s="66" t="s">
        <v>757</v>
      </c>
      <c r="L126" s="18" t="s">
        <v>26</v>
      </c>
      <c r="M126" s="71"/>
      <c r="N126" s="70" t="s">
        <v>1541</v>
      </c>
      <c r="O126" s="66"/>
      <c r="P126" s="4" t="s">
        <v>830</v>
      </c>
      <c r="Q126" s="68" t="str">
        <f t="shared" si="4"/>
        <v>线下</v>
      </c>
      <c r="R126" s="67" t="str">
        <f t="shared" si="5"/>
        <v>财务部</v>
      </c>
      <c r="S126" s="67" t="str">
        <f t="shared" si="6"/>
        <v>无部门</v>
      </c>
      <c r="T126" s="47">
        <f t="shared" si="7"/>
        <v>1</v>
      </c>
    </row>
    <row r="127" s="47" customFormat="1" ht="49.5" spans="1:20">
      <c r="A127" s="35">
        <v>126</v>
      </c>
      <c r="B127" s="5" t="s">
        <v>1496</v>
      </c>
      <c r="C127" s="70" t="s">
        <v>7074</v>
      </c>
      <c r="D127" s="24" t="s">
        <v>7258</v>
      </c>
      <c r="E127" s="18" t="s">
        <v>3097</v>
      </c>
      <c r="F127" s="5" t="s">
        <v>7233</v>
      </c>
      <c r="G127" s="70" t="s">
        <v>7254</v>
      </c>
      <c r="H127" s="70" t="s">
        <v>7083</v>
      </c>
      <c r="I127" s="66" t="s">
        <v>30</v>
      </c>
      <c r="J127" s="66" t="s">
        <v>31</v>
      </c>
      <c r="K127" s="66" t="s">
        <v>757</v>
      </c>
      <c r="L127" s="18" t="s">
        <v>26</v>
      </c>
      <c r="M127" s="71"/>
      <c r="N127" s="70" t="s">
        <v>1541</v>
      </c>
      <c r="O127" s="66"/>
      <c r="P127" s="4" t="s">
        <v>830</v>
      </c>
      <c r="Q127" s="68" t="str">
        <f t="shared" si="4"/>
        <v>线下</v>
      </c>
      <c r="R127" s="67" t="str">
        <f t="shared" si="5"/>
        <v>财务部</v>
      </c>
      <c r="S127" s="67" t="str">
        <f t="shared" si="6"/>
        <v>无部门</v>
      </c>
      <c r="T127" s="47">
        <f t="shared" si="7"/>
        <v>1</v>
      </c>
    </row>
    <row r="128" s="47" customFormat="1" ht="49.5" spans="1:20">
      <c r="A128" s="35">
        <v>127</v>
      </c>
      <c r="B128" s="5" t="s">
        <v>1496</v>
      </c>
      <c r="C128" s="70" t="s">
        <v>7074</v>
      </c>
      <c r="D128" s="4" t="s">
        <v>7259</v>
      </c>
      <c r="E128" s="18" t="s">
        <v>3097</v>
      </c>
      <c r="F128" s="5" t="s">
        <v>7233</v>
      </c>
      <c r="G128" s="24"/>
      <c r="H128" s="4" t="s">
        <v>7260</v>
      </c>
      <c r="I128" s="66" t="s">
        <v>30</v>
      </c>
      <c r="J128" s="66" t="s">
        <v>31</v>
      </c>
      <c r="K128" s="66" t="s">
        <v>757</v>
      </c>
      <c r="L128" s="18" t="s">
        <v>26</v>
      </c>
      <c r="M128" s="4"/>
      <c r="N128" s="18" t="s">
        <v>1543</v>
      </c>
      <c r="O128" s="66"/>
      <c r="P128" s="4" t="s">
        <v>830</v>
      </c>
      <c r="Q128" s="68" t="str">
        <f t="shared" si="4"/>
        <v>线下</v>
      </c>
      <c r="R128" s="67" t="str">
        <f t="shared" si="5"/>
        <v>财务部</v>
      </c>
      <c r="S128" s="67" t="str">
        <f t="shared" si="6"/>
        <v>无部门</v>
      </c>
      <c r="T128" s="47">
        <f t="shared" si="7"/>
        <v>1</v>
      </c>
    </row>
    <row r="129" s="47" customFormat="1" ht="49.5" spans="1:20">
      <c r="A129" s="35">
        <v>128</v>
      </c>
      <c r="B129" s="5" t="s">
        <v>1496</v>
      </c>
      <c r="C129" s="70" t="s">
        <v>7074</v>
      </c>
      <c r="D129" s="24" t="s">
        <v>7075</v>
      </c>
      <c r="E129" s="18" t="s">
        <v>3097</v>
      </c>
      <c r="F129" s="5" t="s">
        <v>7233</v>
      </c>
      <c r="G129" s="70" t="s">
        <v>7076</v>
      </c>
      <c r="H129" s="70" t="s">
        <v>7077</v>
      </c>
      <c r="I129" s="66" t="s">
        <v>30</v>
      </c>
      <c r="J129" s="66" t="s">
        <v>31</v>
      </c>
      <c r="K129" s="66" t="s">
        <v>757</v>
      </c>
      <c r="L129" s="18" t="s">
        <v>26</v>
      </c>
      <c r="M129" s="71"/>
      <c r="N129" s="70" t="s">
        <v>1545</v>
      </c>
      <c r="O129" s="66"/>
      <c r="P129" s="4" t="s">
        <v>830</v>
      </c>
      <c r="Q129" s="68" t="str">
        <f t="shared" si="4"/>
        <v>线下</v>
      </c>
      <c r="R129" s="67" t="str">
        <f t="shared" si="5"/>
        <v>财务部</v>
      </c>
      <c r="S129" s="67" t="str">
        <f t="shared" si="6"/>
        <v>无部门</v>
      </c>
      <c r="T129" s="47">
        <f t="shared" si="7"/>
        <v>2</v>
      </c>
    </row>
    <row r="130" s="47" customFormat="1" ht="49.5" spans="1:20">
      <c r="A130" s="35">
        <v>129</v>
      </c>
      <c r="B130" s="5" t="s">
        <v>1496</v>
      </c>
      <c r="C130" s="70" t="s">
        <v>7074</v>
      </c>
      <c r="D130" s="24" t="s">
        <v>7078</v>
      </c>
      <c r="E130" s="18" t="s">
        <v>3097</v>
      </c>
      <c r="F130" s="5" t="s">
        <v>7233</v>
      </c>
      <c r="G130" s="70" t="s">
        <v>7076</v>
      </c>
      <c r="H130" s="70" t="s">
        <v>7079</v>
      </c>
      <c r="I130" s="66" t="s">
        <v>30</v>
      </c>
      <c r="J130" s="66" t="s">
        <v>31</v>
      </c>
      <c r="K130" s="66" t="s">
        <v>757</v>
      </c>
      <c r="L130" s="18" t="s">
        <v>26</v>
      </c>
      <c r="M130" s="71"/>
      <c r="N130" s="70" t="s">
        <v>1545</v>
      </c>
      <c r="O130" s="66"/>
      <c r="P130" s="4" t="s">
        <v>830</v>
      </c>
      <c r="Q130" s="68" t="str">
        <f t="shared" ref="Q130:Q193" si="8">IF(OR(M130="nc",M130="乐软",M130="慷宝",M130="有赞",M130="网站",ISNUMBER(FIND("线上",M130)),ISNUMBER(FIND("系统",M130))),"线上","线下")</f>
        <v>线下</v>
      </c>
      <c r="R130" s="67" t="str">
        <f t="shared" ref="R130:R193" si="9">IF(ISNUMBER(FIND("400",L130)),"400",IF(ISNUMBER(FIND("案场",L130)),"案场",IF(ISNUMBER(FIND("工程",L130)),"工程管理中心",IF(ISNUMBER(FIND("人力资源",L130)),"人力资源部",IF(ISNUMBER(FIND("品牌",L130)),"品牌部",IF(ISNUMBER(FIND("监察",L130)),"审计监察部",IF(ISNUMBER(FIND("法务",L130)),"法务部",IF(OR(L130="安全",L130="运营管理中心",L130="品质职能"),"品质部",L130))))))))</f>
        <v>财务部</v>
      </c>
      <c r="S130" s="67" t="str">
        <f t="shared" ref="S130:S193" si="10">IF(ISNUMBER(FIND("400",M130)),"400",IF(ISNUMBER(FIND("人力资源",M130)),"人力资源",IF(ISNUMBER(FIND("项目",M130)),"项目",IF(ISNUMBER(FIND("运营",M130)),"运营",IF(ISNUMBER(FIND("品质",M130)),"品质",IF(OR(M130="各专委会",M130="上市公司财报",M130="现场核实"),"线下",IF(M130="网站","线上",IF(M130="nc","财务系统",IF(M130="","无部门",M130)))))))))</f>
        <v>无部门</v>
      </c>
      <c r="T130" s="47">
        <f t="shared" si="7"/>
        <v>2</v>
      </c>
    </row>
    <row r="131" s="47" customFormat="1" ht="49.5" spans="1:20">
      <c r="A131" s="35">
        <v>130</v>
      </c>
      <c r="B131" s="5" t="s">
        <v>1496</v>
      </c>
      <c r="C131" s="70" t="s">
        <v>7074</v>
      </c>
      <c r="D131" s="24" t="s">
        <v>7080</v>
      </c>
      <c r="E131" s="18" t="s">
        <v>3097</v>
      </c>
      <c r="F131" s="5" t="s">
        <v>7233</v>
      </c>
      <c r="G131" s="72"/>
      <c r="H131" s="70" t="s">
        <v>7077</v>
      </c>
      <c r="I131" s="66" t="s">
        <v>30</v>
      </c>
      <c r="J131" s="66" t="s">
        <v>31</v>
      </c>
      <c r="K131" s="66" t="s">
        <v>757</v>
      </c>
      <c r="L131" s="18" t="s">
        <v>26</v>
      </c>
      <c r="M131" s="71"/>
      <c r="N131" s="70" t="s">
        <v>1546</v>
      </c>
      <c r="O131" s="66"/>
      <c r="P131" s="4" t="s">
        <v>830</v>
      </c>
      <c r="Q131" s="68" t="str">
        <f t="shared" si="8"/>
        <v>线下</v>
      </c>
      <c r="R131" s="67" t="str">
        <f t="shared" si="9"/>
        <v>财务部</v>
      </c>
      <c r="S131" s="67" t="str">
        <f t="shared" si="10"/>
        <v>无部门</v>
      </c>
      <c r="T131" s="47">
        <f t="shared" ref="T131:T194" si="11">COUNTIFS(D:D,D131)</f>
        <v>2</v>
      </c>
    </row>
    <row r="132" s="47" customFormat="1" ht="49.5" spans="1:20">
      <c r="A132" s="35">
        <v>131</v>
      </c>
      <c r="B132" s="5" t="s">
        <v>1496</v>
      </c>
      <c r="C132" s="70" t="s">
        <v>7074</v>
      </c>
      <c r="D132" s="24" t="s">
        <v>7082</v>
      </c>
      <c r="E132" s="18" t="s">
        <v>3097</v>
      </c>
      <c r="F132" s="5" t="s">
        <v>7233</v>
      </c>
      <c r="G132" s="72"/>
      <c r="H132" s="70" t="s">
        <v>7083</v>
      </c>
      <c r="I132" s="66" t="s">
        <v>30</v>
      </c>
      <c r="J132" s="66" t="s">
        <v>31</v>
      </c>
      <c r="K132" s="66" t="s">
        <v>757</v>
      </c>
      <c r="L132" s="18" t="s">
        <v>26</v>
      </c>
      <c r="M132" s="71"/>
      <c r="N132" s="70" t="s">
        <v>1546</v>
      </c>
      <c r="O132" s="66"/>
      <c r="P132" s="4" t="s">
        <v>830</v>
      </c>
      <c r="Q132" s="68" t="str">
        <f t="shared" si="8"/>
        <v>线下</v>
      </c>
      <c r="R132" s="67" t="str">
        <f t="shared" si="9"/>
        <v>财务部</v>
      </c>
      <c r="S132" s="67" t="str">
        <f t="shared" si="10"/>
        <v>无部门</v>
      </c>
      <c r="T132" s="47">
        <f t="shared" si="11"/>
        <v>2</v>
      </c>
    </row>
    <row r="133" s="47" customFormat="1" ht="49.5" spans="1:20">
      <c r="A133" s="35">
        <v>132</v>
      </c>
      <c r="B133" s="5" t="s">
        <v>1496</v>
      </c>
      <c r="C133" s="70" t="s">
        <v>7074</v>
      </c>
      <c r="D133" s="24" t="s">
        <v>7084</v>
      </c>
      <c r="E133" s="18" t="s">
        <v>3097</v>
      </c>
      <c r="F133" s="5" t="s">
        <v>7233</v>
      </c>
      <c r="G133" s="72"/>
      <c r="H133" s="70" t="s">
        <v>7077</v>
      </c>
      <c r="I133" s="66" t="s">
        <v>30</v>
      </c>
      <c r="J133" s="66" t="s">
        <v>31</v>
      </c>
      <c r="K133" s="66" t="s">
        <v>757</v>
      </c>
      <c r="L133" s="18" t="s">
        <v>26</v>
      </c>
      <c r="M133" s="71"/>
      <c r="N133" s="70" t="s">
        <v>1547</v>
      </c>
      <c r="O133" s="66"/>
      <c r="P133" s="4" t="s">
        <v>830</v>
      </c>
      <c r="Q133" s="68" t="str">
        <f t="shared" si="8"/>
        <v>线下</v>
      </c>
      <c r="R133" s="67" t="str">
        <f t="shared" si="9"/>
        <v>财务部</v>
      </c>
      <c r="S133" s="67" t="str">
        <f t="shared" si="10"/>
        <v>无部门</v>
      </c>
      <c r="T133" s="47">
        <f t="shared" si="11"/>
        <v>2</v>
      </c>
    </row>
    <row r="134" s="47" customFormat="1" ht="49.5" spans="1:20">
      <c r="A134" s="35">
        <v>133</v>
      </c>
      <c r="B134" s="5" t="s">
        <v>1496</v>
      </c>
      <c r="C134" s="70" t="s">
        <v>7074</v>
      </c>
      <c r="D134" s="24" t="s">
        <v>7086</v>
      </c>
      <c r="E134" s="18" t="s">
        <v>3097</v>
      </c>
      <c r="F134" s="5" t="s">
        <v>7233</v>
      </c>
      <c r="G134" s="72"/>
      <c r="H134" s="70" t="s">
        <v>7083</v>
      </c>
      <c r="I134" s="66" t="s">
        <v>30</v>
      </c>
      <c r="J134" s="66" t="s">
        <v>31</v>
      </c>
      <c r="K134" s="66" t="s">
        <v>757</v>
      </c>
      <c r="L134" s="18" t="s">
        <v>26</v>
      </c>
      <c r="M134" s="71"/>
      <c r="N134" s="70" t="s">
        <v>1547</v>
      </c>
      <c r="O134" s="66"/>
      <c r="P134" s="4" t="s">
        <v>830</v>
      </c>
      <c r="Q134" s="68" t="str">
        <f t="shared" si="8"/>
        <v>线下</v>
      </c>
      <c r="R134" s="67" t="str">
        <f t="shared" si="9"/>
        <v>财务部</v>
      </c>
      <c r="S134" s="67" t="str">
        <f t="shared" si="10"/>
        <v>无部门</v>
      </c>
      <c r="T134" s="47">
        <f t="shared" si="11"/>
        <v>2</v>
      </c>
    </row>
    <row r="135" s="47" customFormat="1" ht="49.5" spans="1:20">
      <c r="A135" s="35">
        <v>134</v>
      </c>
      <c r="B135" s="5" t="s">
        <v>1496</v>
      </c>
      <c r="C135" s="70" t="s">
        <v>7074</v>
      </c>
      <c r="D135" s="24" t="s">
        <v>7261</v>
      </c>
      <c r="E135" s="18" t="s">
        <v>3097</v>
      </c>
      <c r="F135" s="5" t="s">
        <v>7233</v>
      </c>
      <c r="G135" s="72"/>
      <c r="H135" s="70" t="s">
        <v>7077</v>
      </c>
      <c r="I135" s="66" t="s">
        <v>30</v>
      </c>
      <c r="J135" s="66" t="s">
        <v>31</v>
      </c>
      <c r="K135" s="66" t="s">
        <v>757</v>
      </c>
      <c r="L135" s="18" t="s">
        <v>26</v>
      </c>
      <c r="M135" s="71"/>
      <c r="N135" s="70" t="s">
        <v>1548</v>
      </c>
      <c r="O135" s="66"/>
      <c r="P135" s="4" t="s">
        <v>830</v>
      </c>
      <c r="Q135" s="68" t="str">
        <f t="shared" si="8"/>
        <v>线下</v>
      </c>
      <c r="R135" s="67" t="str">
        <f t="shared" si="9"/>
        <v>财务部</v>
      </c>
      <c r="S135" s="67" t="str">
        <f t="shared" si="10"/>
        <v>无部门</v>
      </c>
      <c r="T135" s="47">
        <f t="shared" si="11"/>
        <v>1</v>
      </c>
    </row>
    <row r="136" s="47" customFormat="1" ht="49.5" spans="1:20">
      <c r="A136" s="35">
        <v>135</v>
      </c>
      <c r="B136" s="5" t="s">
        <v>1496</v>
      </c>
      <c r="C136" s="70" t="s">
        <v>7074</v>
      </c>
      <c r="D136" s="24" t="s">
        <v>7262</v>
      </c>
      <c r="E136" s="18" t="s">
        <v>3097</v>
      </c>
      <c r="F136" s="5" t="s">
        <v>7233</v>
      </c>
      <c r="G136" s="72"/>
      <c r="H136" s="70" t="s">
        <v>7083</v>
      </c>
      <c r="I136" s="66" t="s">
        <v>30</v>
      </c>
      <c r="J136" s="66" t="s">
        <v>31</v>
      </c>
      <c r="K136" s="66" t="s">
        <v>757</v>
      </c>
      <c r="L136" s="18" t="s">
        <v>26</v>
      </c>
      <c r="M136" s="71"/>
      <c r="N136" s="70" t="s">
        <v>1548</v>
      </c>
      <c r="O136" s="66"/>
      <c r="P136" s="4" t="s">
        <v>830</v>
      </c>
      <c r="Q136" s="68" t="str">
        <f t="shared" si="8"/>
        <v>线下</v>
      </c>
      <c r="R136" s="67" t="str">
        <f t="shared" si="9"/>
        <v>财务部</v>
      </c>
      <c r="S136" s="67" t="str">
        <f t="shared" si="10"/>
        <v>无部门</v>
      </c>
      <c r="T136" s="47">
        <f t="shared" si="11"/>
        <v>1</v>
      </c>
    </row>
    <row r="137" s="47" customFormat="1" ht="49.5" spans="1:20">
      <c r="A137" s="35">
        <v>136</v>
      </c>
      <c r="B137" s="5" t="s">
        <v>1496</v>
      </c>
      <c r="C137" s="70" t="s">
        <v>7074</v>
      </c>
      <c r="D137" s="24" t="s">
        <v>7263</v>
      </c>
      <c r="E137" s="18" t="s">
        <v>3097</v>
      </c>
      <c r="F137" s="5" t="s">
        <v>7233</v>
      </c>
      <c r="G137" s="72"/>
      <c r="H137" s="70" t="s">
        <v>7089</v>
      </c>
      <c r="I137" s="66" t="s">
        <v>30</v>
      </c>
      <c r="J137" s="66" t="s">
        <v>31</v>
      </c>
      <c r="K137" s="66" t="s">
        <v>757</v>
      </c>
      <c r="L137" s="18" t="s">
        <v>26</v>
      </c>
      <c r="M137" s="71"/>
      <c r="N137" s="71" t="s">
        <v>1549</v>
      </c>
      <c r="O137" s="66"/>
      <c r="P137" s="4" t="s">
        <v>830</v>
      </c>
      <c r="Q137" s="68" t="str">
        <f t="shared" si="8"/>
        <v>线下</v>
      </c>
      <c r="R137" s="67" t="str">
        <f t="shared" si="9"/>
        <v>财务部</v>
      </c>
      <c r="S137" s="67" t="str">
        <f t="shared" si="10"/>
        <v>无部门</v>
      </c>
      <c r="T137" s="47">
        <f t="shared" si="11"/>
        <v>1</v>
      </c>
    </row>
    <row r="138" s="47" customFormat="1" ht="49.5" spans="1:20">
      <c r="A138" s="35">
        <v>137</v>
      </c>
      <c r="B138" s="5" t="s">
        <v>1496</v>
      </c>
      <c r="C138" s="70" t="s">
        <v>7074</v>
      </c>
      <c r="D138" s="24" t="s">
        <v>7264</v>
      </c>
      <c r="E138" s="18" t="s">
        <v>3097</v>
      </c>
      <c r="F138" s="5" t="s">
        <v>7233</v>
      </c>
      <c r="G138" s="72"/>
      <c r="H138" s="70" t="s">
        <v>7089</v>
      </c>
      <c r="I138" s="66" t="s">
        <v>30</v>
      </c>
      <c r="J138" s="66" t="s">
        <v>31</v>
      </c>
      <c r="K138" s="66" t="s">
        <v>757</v>
      </c>
      <c r="L138" s="18" t="s">
        <v>26</v>
      </c>
      <c r="M138" s="71"/>
      <c r="N138" s="71" t="s">
        <v>1550</v>
      </c>
      <c r="O138" s="66"/>
      <c r="P138" s="4" t="s">
        <v>830</v>
      </c>
      <c r="Q138" s="68" t="str">
        <f t="shared" si="8"/>
        <v>线下</v>
      </c>
      <c r="R138" s="67" t="str">
        <f t="shared" si="9"/>
        <v>财务部</v>
      </c>
      <c r="S138" s="67" t="str">
        <f t="shared" si="10"/>
        <v>无部门</v>
      </c>
      <c r="T138" s="47">
        <f t="shared" si="11"/>
        <v>1</v>
      </c>
    </row>
    <row r="139" s="47" customFormat="1" ht="49.5" spans="1:20">
      <c r="A139" s="35">
        <v>138</v>
      </c>
      <c r="B139" s="5" t="s">
        <v>1496</v>
      </c>
      <c r="C139" s="70" t="s">
        <v>7074</v>
      </c>
      <c r="D139" s="24" t="s">
        <v>7265</v>
      </c>
      <c r="E139" s="18" t="s">
        <v>3097</v>
      </c>
      <c r="F139" s="5" t="s">
        <v>7233</v>
      </c>
      <c r="G139" s="72"/>
      <c r="H139" s="70" t="s">
        <v>7089</v>
      </c>
      <c r="I139" s="66" t="s">
        <v>30</v>
      </c>
      <c r="J139" s="66" t="s">
        <v>31</v>
      </c>
      <c r="K139" s="66" t="s">
        <v>757</v>
      </c>
      <c r="L139" s="18" t="s">
        <v>26</v>
      </c>
      <c r="M139" s="71"/>
      <c r="N139" s="71" t="s">
        <v>1551</v>
      </c>
      <c r="O139" s="66"/>
      <c r="P139" s="4" t="s">
        <v>830</v>
      </c>
      <c r="Q139" s="68" t="str">
        <f t="shared" si="8"/>
        <v>线下</v>
      </c>
      <c r="R139" s="67" t="str">
        <f t="shared" si="9"/>
        <v>财务部</v>
      </c>
      <c r="S139" s="67" t="str">
        <f t="shared" si="10"/>
        <v>无部门</v>
      </c>
      <c r="T139" s="47">
        <f t="shared" si="11"/>
        <v>1</v>
      </c>
    </row>
    <row r="140" s="47" customFormat="1" ht="66" spans="1:20">
      <c r="A140" s="35">
        <v>139</v>
      </c>
      <c r="B140" s="5" t="s">
        <v>1496</v>
      </c>
      <c r="C140" s="70" t="s">
        <v>7074</v>
      </c>
      <c r="D140" s="24" t="s">
        <v>7087</v>
      </c>
      <c r="E140" s="18" t="s">
        <v>3097</v>
      </c>
      <c r="F140" s="5" t="s">
        <v>7233</v>
      </c>
      <c r="G140" s="72"/>
      <c r="H140" s="70" t="s">
        <v>7089</v>
      </c>
      <c r="I140" s="66" t="s">
        <v>30</v>
      </c>
      <c r="J140" s="66" t="s">
        <v>31</v>
      </c>
      <c r="K140" s="66" t="s">
        <v>757</v>
      </c>
      <c r="L140" s="18" t="s">
        <v>26</v>
      </c>
      <c r="M140" s="71"/>
      <c r="N140" s="71" t="s">
        <v>1552</v>
      </c>
      <c r="O140" s="66"/>
      <c r="P140" s="4" t="s">
        <v>830</v>
      </c>
      <c r="Q140" s="68" t="str">
        <f t="shared" si="8"/>
        <v>线下</v>
      </c>
      <c r="R140" s="67" t="str">
        <f t="shared" si="9"/>
        <v>财务部</v>
      </c>
      <c r="S140" s="67" t="str">
        <f t="shared" si="10"/>
        <v>无部门</v>
      </c>
      <c r="T140" s="47">
        <f t="shared" si="11"/>
        <v>2</v>
      </c>
    </row>
    <row r="141" s="47" customFormat="1" ht="66" spans="1:20">
      <c r="A141" s="35">
        <v>140</v>
      </c>
      <c r="B141" s="5" t="s">
        <v>1496</v>
      </c>
      <c r="C141" s="70" t="s">
        <v>7074</v>
      </c>
      <c r="D141" s="24" t="s">
        <v>7266</v>
      </c>
      <c r="E141" s="18" t="s">
        <v>3097</v>
      </c>
      <c r="F141" s="5" t="s">
        <v>7233</v>
      </c>
      <c r="G141" s="72"/>
      <c r="H141" s="70" t="s">
        <v>7091</v>
      </c>
      <c r="I141" s="66" t="s">
        <v>30</v>
      </c>
      <c r="J141" s="66" t="s">
        <v>31</v>
      </c>
      <c r="K141" s="66" t="s">
        <v>757</v>
      </c>
      <c r="L141" s="18" t="s">
        <v>26</v>
      </c>
      <c r="M141" s="71"/>
      <c r="N141" s="71" t="s">
        <v>1553</v>
      </c>
      <c r="O141" s="66"/>
      <c r="P141" s="4" t="s">
        <v>830</v>
      </c>
      <c r="Q141" s="68" t="str">
        <f t="shared" si="8"/>
        <v>线下</v>
      </c>
      <c r="R141" s="67" t="str">
        <f t="shared" si="9"/>
        <v>财务部</v>
      </c>
      <c r="S141" s="67" t="str">
        <f t="shared" si="10"/>
        <v>无部门</v>
      </c>
      <c r="T141" s="47">
        <f t="shared" si="11"/>
        <v>1</v>
      </c>
    </row>
    <row r="142" s="47" customFormat="1" ht="49.5" spans="1:20">
      <c r="A142" s="35">
        <v>141</v>
      </c>
      <c r="B142" s="5" t="s">
        <v>1496</v>
      </c>
      <c r="C142" s="70" t="s">
        <v>7074</v>
      </c>
      <c r="D142" s="24" t="s">
        <v>7090</v>
      </c>
      <c r="E142" s="18" t="s">
        <v>3097</v>
      </c>
      <c r="F142" s="5" t="s">
        <v>7233</v>
      </c>
      <c r="G142" s="72"/>
      <c r="H142" s="70" t="s">
        <v>7091</v>
      </c>
      <c r="I142" s="66" t="s">
        <v>30</v>
      </c>
      <c r="J142" s="66" t="s">
        <v>31</v>
      </c>
      <c r="K142" s="66" t="s">
        <v>757</v>
      </c>
      <c r="L142" s="18" t="s">
        <v>26</v>
      </c>
      <c r="M142" s="71"/>
      <c r="N142" s="71" t="s">
        <v>1554</v>
      </c>
      <c r="O142" s="66"/>
      <c r="P142" s="4" t="s">
        <v>830</v>
      </c>
      <c r="Q142" s="68" t="str">
        <f t="shared" si="8"/>
        <v>线下</v>
      </c>
      <c r="R142" s="67" t="str">
        <f t="shared" si="9"/>
        <v>财务部</v>
      </c>
      <c r="S142" s="67" t="str">
        <f t="shared" si="10"/>
        <v>无部门</v>
      </c>
      <c r="T142" s="47">
        <f t="shared" si="11"/>
        <v>2</v>
      </c>
    </row>
    <row r="143" s="47" customFormat="1" ht="33" spans="1:20">
      <c r="A143" s="35">
        <v>142</v>
      </c>
      <c r="B143" s="5" t="s">
        <v>1496</v>
      </c>
      <c r="C143" s="70" t="s">
        <v>7074</v>
      </c>
      <c r="D143" s="24" t="s">
        <v>7267</v>
      </c>
      <c r="E143" s="18" t="s">
        <v>3097</v>
      </c>
      <c r="F143" s="5" t="s">
        <v>7233</v>
      </c>
      <c r="G143" s="72"/>
      <c r="H143" s="70" t="s">
        <v>7268</v>
      </c>
      <c r="I143" s="66" t="s">
        <v>30</v>
      </c>
      <c r="J143" s="66" t="s">
        <v>31</v>
      </c>
      <c r="K143" s="66" t="s">
        <v>757</v>
      </c>
      <c r="L143" s="18" t="s">
        <v>26</v>
      </c>
      <c r="M143" s="71"/>
      <c r="N143" s="71" t="s">
        <v>7269</v>
      </c>
      <c r="O143" s="66"/>
      <c r="P143" s="4" t="s">
        <v>830</v>
      </c>
      <c r="Q143" s="68" t="str">
        <f t="shared" si="8"/>
        <v>线下</v>
      </c>
      <c r="R143" s="67" t="str">
        <f t="shared" si="9"/>
        <v>财务部</v>
      </c>
      <c r="S143" s="67" t="str">
        <f t="shared" si="10"/>
        <v>无部门</v>
      </c>
      <c r="T143" s="47">
        <f t="shared" si="11"/>
        <v>1</v>
      </c>
    </row>
    <row r="144" s="47" customFormat="1" ht="99" spans="1:20">
      <c r="A144" s="35">
        <v>143</v>
      </c>
      <c r="B144" s="5" t="s">
        <v>1496</v>
      </c>
      <c r="C144" s="59" t="s">
        <v>7000</v>
      </c>
      <c r="D144" s="24" t="s">
        <v>1775</v>
      </c>
      <c r="E144" s="18" t="s">
        <v>3097</v>
      </c>
      <c r="F144" s="5" t="s">
        <v>7270</v>
      </c>
      <c r="G144" s="70" t="s">
        <v>7271</v>
      </c>
      <c r="H144" s="70" t="s">
        <v>7272</v>
      </c>
      <c r="I144" s="66" t="s">
        <v>30</v>
      </c>
      <c r="J144" s="66" t="s">
        <v>31</v>
      </c>
      <c r="K144" s="66" t="s">
        <v>757</v>
      </c>
      <c r="L144" s="71" t="s">
        <v>397</v>
      </c>
      <c r="M144" s="71"/>
      <c r="N144" s="71" t="s">
        <v>4388</v>
      </c>
      <c r="O144" s="66"/>
      <c r="P144" s="59" t="s">
        <v>7000</v>
      </c>
      <c r="Q144" s="68" t="str">
        <f t="shared" si="8"/>
        <v>线下</v>
      </c>
      <c r="R144" s="67" t="str">
        <f t="shared" si="9"/>
        <v>400</v>
      </c>
      <c r="S144" s="67" t="str">
        <f t="shared" si="10"/>
        <v>无部门</v>
      </c>
      <c r="T144" s="47">
        <f t="shared" si="11"/>
        <v>2</v>
      </c>
    </row>
    <row r="145" s="47" customFormat="1" ht="99" spans="1:20">
      <c r="A145" s="35">
        <v>144</v>
      </c>
      <c r="B145" s="5" t="s">
        <v>1496</v>
      </c>
      <c r="C145" s="59" t="s">
        <v>7000</v>
      </c>
      <c r="D145" s="24" t="s">
        <v>1776</v>
      </c>
      <c r="E145" s="18" t="s">
        <v>3097</v>
      </c>
      <c r="F145" s="5" t="s">
        <v>7270</v>
      </c>
      <c r="G145" s="70" t="s">
        <v>7271</v>
      </c>
      <c r="H145" s="70" t="s">
        <v>7273</v>
      </c>
      <c r="I145" s="66" t="s">
        <v>30</v>
      </c>
      <c r="J145" s="66" t="s">
        <v>31</v>
      </c>
      <c r="K145" s="66" t="s">
        <v>757</v>
      </c>
      <c r="L145" s="71" t="s">
        <v>397</v>
      </c>
      <c r="M145" s="71"/>
      <c r="N145" s="70" t="s">
        <v>4388</v>
      </c>
      <c r="O145" s="66"/>
      <c r="P145" s="59" t="s">
        <v>7000</v>
      </c>
      <c r="Q145" s="68" t="str">
        <f t="shared" si="8"/>
        <v>线下</v>
      </c>
      <c r="R145" s="67" t="str">
        <f t="shared" si="9"/>
        <v>400</v>
      </c>
      <c r="S145" s="67" t="str">
        <f t="shared" si="10"/>
        <v>无部门</v>
      </c>
      <c r="T145" s="47">
        <f t="shared" si="11"/>
        <v>2</v>
      </c>
    </row>
    <row r="146" s="47" customFormat="1" ht="66" spans="1:20">
      <c r="A146" s="35">
        <v>145</v>
      </c>
      <c r="B146" s="5" t="s">
        <v>1496</v>
      </c>
      <c r="C146" s="59" t="s">
        <v>7000</v>
      </c>
      <c r="D146" s="24" t="s">
        <v>4391</v>
      </c>
      <c r="E146" s="18" t="s">
        <v>3097</v>
      </c>
      <c r="F146" s="5" t="s">
        <v>7270</v>
      </c>
      <c r="G146" s="72" t="s">
        <v>7274</v>
      </c>
      <c r="H146" s="70" t="s">
        <v>7275</v>
      </c>
      <c r="I146" s="66" t="s">
        <v>30</v>
      </c>
      <c r="J146" s="66" t="s">
        <v>31</v>
      </c>
      <c r="K146" s="66" t="s">
        <v>757</v>
      </c>
      <c r="L146" s="71" t="s">
        <v>397</v>
      </c>
      <c r="M146" s="71"/>
      <c r="N146" s="70" t="s">
        <v>4388</v>
      </c>
      <c r="O146" s="66"/>
      <c r="P146" s="59" t="s">
        <v>7000</v>
      </c>
      <c r="Q146" s="68" t="str">
        <f t="shared" si="8"/>
        <v>线下</v>
      </c>
      <c r="R146" s="67" t="str">
        <f t="shared" si="9"/>
        <v>400</v>
      </c>
      <c r="S146" s="67" t="str">
        <f t="shared" si="10"/>
        <v>无部门</v>
      </c>
      <c r="T146" s="47">
        <f t="shared" si="11"/>
        <v>2</v>
      </c>
    </row>
    <row r="147" s="47" customFormat="1" ht="33" spans="1:20">
      <c r="A147" s="35">
        <v>146</v>
      </c>
      <c r="B147" s="5" t="s">
        <v>1496</v>
      </c>
      <c r="C147" s="59" t="s">
        <v>7000</v>
      </c>
      <c r="D147" s="24" t="s">
        <v>1777</v>
      </c>
      <c r="E147" s="18" t="s">
        <v>3097</v>
      </c>
      <c r="F147" s="5" t="s">
        <v>7270</v>
      </c>
      <c r="G147" s="70" t="s">
        <v>7276</v>
      </c>
      <c r="H147" s="70" t="s">
        <v>7277</v>
      </c>
      <c r="I147" s="66" t="s">
        <v>30</v>
      </c>
      <c r="J147" s="66" t="s">
        <v>31</v>
      </c>
      <c r="K147" s="66" t="s">
        <v>757</v>
      </c>
      <c r="L147" s="71" t="s">
        <v>397</v>
      </c>
      <c r="M147" s="71"/>
      <c r="N147" s="70" t="s">
        <v>4388</v>
      </c>
      <c r="O147" s="66"/>
      <c r="P147" s="59" t="s">
        <v>7000</v>
      </c>
      <c r="Q147" s="68" t="str">
        <f t="shared" si="8"/>
        <v>线下</v>
      </c>
      <c r="R147" s="67" t="str">
        <f t="shared" si="9"/>
        <v>400</v>
      </c>
      <c r="S147" s="67" t="str">
        <f t="shared" si="10"/>
        <v>无部门</v>
      </c>
      <c r="T147" s="47">
        <f t="shared" si="11"/>
        <v>2</v>
      </c>
    </row>
    <row r="148" s="47" customFormat="1" ht="33" spans="1:20">
      <c r="A148" s="35">
        <v>147</v>
      </c>
      <c r="B148" s="5" t="s">
        <v>1496</v>
      </c>
      <c r="C148" s="59" t="s">
        <v>7000</v>
      </c>
      <c r="D148" s="24" t="s">
        <v>1778</v>
      </c>
      <c r="E148" s="18" t="s">
        <v>3097</v>
      </c>
      <c r="F148" s="5" t="s">
        <v>7270</v>
      </c>
      <c r="G148" s="70" t="s">
        <v>7276</v>
      </c>
      <c r="H148" s="70" t="s">
        <v>7278</v>
      </c>
      <c r="I148" s="66" t="s">
        <v>30</v>
      </c>
      <c r="J148" s="66" t="s">
        <v>31</v>
      </c>
      <c r="K148" s="66" t="s">
        <v>757</v>
      </c>
      <c r="L148" s="71" t="s">
        <v>397</v>
      </c>
      <c r="M148" s="71"/>
      <c r="N148" s="70" t="s">
        <v>4388</v>
      </c>
      <c r="O148" s="66"/>
      <c r="P148" s="59" t="s">
        <v>7000</v>
      </c>
      <c r="Q148" s="68" t="str">
        <f t="shared" si="8"/>
        <v>线下</v>
      </c>
      <c r="R148" s="67" t="str">
        <f t="shared" si="9"/>
        <v>400</v>
      </c>
      <c r="S148" s="67" t="str">
        <f t="shared" si="10"/>
        <v>无部门</v>
      </c>
      <c r="T148" s="47">
        <f t="shared" si="11"/>
        <v>2</v>
      </c>
    </row>
    <row r="149" s="47" customFormat="1" ht="49.5" spans="1:20">
      <c r="A149" s="35">
        <v>148</v>
      </c>
      <c r="B149" s="5" t="s">
        <v>1496</v>
      </c>
      <c r="C149" s="59" t="s">
        <v>7000</v>
      </c>
      <c r="D149" s="24" t="s">
        <v>1779</v>
      </c>
      <c r="E149" s="18" t="s">
        <v>3097</v>
      </c>
      <c r="F149" s="5" t="s">
        <v>7270</v>
      </c>
      <c r="G149" s="72" t="s">
        <v>7279</v>
      </c>
      <c r="H149" s="70" t="s">
        <v>7280</v>
      </c>
      <c r="I149" s="66" t="s">
        <v>30</v>
      </c>
      <c r="J149" s="66" t="s">
        <v>31</v>
      </c>
      <c r="K149" s="66" t="s">
        <v>757</v>
      </c>
      <c r="L149" s="71" t="s">
        <v>397</v>
      </c>
      <c r="M149" s="71"/>
      <c r="N149" s="70" t="s">
        <v>4388</v>
      </c>
      <c r="O149" s="66"/>
      <c r="P149" s="59" t="s">
        <v>7000</v>
      </c>
      <c r="Q149" s="68" t="str">
        <f t="shared" si="8"/>
        <v>线下</v>
      </c>
      <c r="R149" s="67" t="str">
        <f t="shared" si="9"/>
        <v>400</v>
      </c>
      <c r="S149" s="67" t="str">
        <f t="shared" si="10"/>
        <v>无部门</v>
      </c>
      <c r="T149" s="47">
        <f t="shared" si="11"/>
        <v>2</v>
      </c>
    </row>
    <row r="150" s="47" customFormat="1" ht="33" spans="1:20">
      <c r="A150" s="35">
        <v>149</v>
      </c>
      <c r="B150" s="5" t="s">
        <v>1496</v>
      </c>
      <c r="C150" s="59" t="s">
        <v>7000</v>
      </c>
      <c r="D150" s="24" t="s">
        <v>4394</v>
      </c>
      <c r="E150" s="18" t="s">
        <v>3097</v>
      </c>
      <c r="F150" s="5" t="s">
        <v>7270</v>
      </c>
      <c r="G150" s="72"/>
      <c r="H150" s="70" t="s">
        <v>7281</v>
      </c>
      <c r="I150" s="66" t="s">
        <v>30</v>
      </c>
      <c r="J150" s="66" t="s">
        <v>31</v>
      </c>
      <c r="K150" s="66" t="s">
        <v>757</v>
      </c>
      <c r="L150" s="71" t="s">
        <v>397</v>
      </c>
      <c r="M150" s="71"/>
      <c r="N150" s="70" t="s">
        <v>4388</v>
      </c>
      <c r="O150" s="66"/>
      <c r="P150" s="59" t="s">
        <v>7000</v>
      </c>
      <c r="Q150" s="68" t="str">
        <f t="shared" si="8"/>
        <v>线下</v>
      </c>
      <c r="R150" s="67" t="str">
        <f t="shared" si="9"/>
        <v>400</v>
      </c>
      <c r="S150" s="67" t="str">
        <f t="shared" si="10"/>
        <v>无部门</v>
      </c>
      <c r="T150" s="47">
        <f t="shared" si="11"/>
        <v>1</v>
      </c>
    </row>
    <row r="151" s="47" customFormat="1" ht="33" spans="1:20">
      <c r="A151" s="35">
        <v>150</v>
      </c>
      <c r="B151" s="5" t="s">
        <v>1496</v>
      </c>
      <c r="C151" s="59" t="s">
        <v>7000</v>
      </c>
      <c r="D151" s="24" t="s">
        <v>4396</v>
      </c>
      <c r="E151" s="18" t="s">
        <v>3097</v>
      </c>
      <c r="F151" s="5" t="s">
        <v>7270</v>
      </c>
      <c r="G151" s="72"/>
      <c r="H151" s="70" t="s">
        <v>7282</v>
      </c>
      <c r="I151" s="66" t="s">
        <v>30</v>
      </c>
      <c r="J151" s="66" t="s">
        <v>31</v>
      </c>
      <c r="K151" s="66" t="s">
        <v>757</v>
      </c>
      <c r="L151" s="71" t="s">
        <v>397</v>
      </c>
      <c r="M151" s="71"/>
      <c r="N151" s="70" t="s">
        <v>4388</v>
      </c>
      <c r="O151" s="66"/>
      <c r="P151" s="59" t="s">
        <v>7000</v>
      </c>
      <c r="Q151" s="68" t="str">
        <f t="shared" si="8"/>
        <v>线下</v>
      </c>
      <c r="R151" s="67" t="str">
        <f t="shared" si="9"/>
        <v>400</v>
      </c>
      <c r="S151" s="67" t="str">
        <f t="shared" si="10"/>
        <v>无部门</v>
      </c>
      <c r="T151" s="47">
        <f t="shared" si="11"/>
        <v>1</v>
      </c>
    </row>
    <row r="152" s="47" customFormat="1" ht="33" spans="1:20">
      <c r="A152" s="35">
        <v>151</v>
      </c>
      <c r="B152" s="5" t="s">
        <v>1496</v>
      </c>
      <c r="C152" s="70" t="s">
        <v>7283</v>
      </c>
      <c r="D152" s="24" t="s">
        <v>7284</v>
      </c>
      <c r="E152" s="18" t="s">
        <v>3097</v>
      </c>
      <c r="F152" s="5" t="s">
        <v>7233</v>
      </c>
      <c r="G152" s="72"/>
      <c r="H152" s="70" t="s">
        <v>7285</v>
      </c>
      <c r="I152" s="66" t="s">
        <v>30</v>
      </c>
      <c r="J152" s="66" t="s">
        <v>31</v>
      </c>
      <c r="K152" s="66" t="s">
        <v>757</v>
      </c>
      <c r="L152" s="71" t="s">
        <v>1496</v>
      </c>
      <c r="M152" s="71"/>
      <c r="N152" s="71" t="s">
        <v>4438</v>
      </c>
      <c r="O152" s="66"/>
      <c r="P152" s="60" t="s">
        <v>830</v>
      </c>
      <c r="Q152" s="68" t="str">
        <f t="shared" si="8"/>
        <v>线下</v>
      </c>
      <c r="R152" s="67" t="str">
        <f t="shared" si="9"/>
        <v>计划考核</v>
      </c>
      <c r="S152" s="67" t="str">
        <f t="shared" si="10"/>
        <v>无部门</v>
      </c>
      <c r="T152" s="47">
        <f t="shared" si="11"/>
        <v>1</v>
      </c>
    </row>
    <row r="153" s="47" customFormat="1" ht="33" spans="1:20">
      <c r="A153" s="35">
        <v>152</v>
      </c>
      <c r="B153" s="5" t="s">
        <v>1496</v>
      </c>
      <c r="C153" s="70" t="s">
        <v>7283</v>
      </c>
      <c r="D153" s="24" t="s">
        <v>7286</v>
      </c>
      <c r="E153" s="18" t="s">
        <v>3097</v>
      </c>
      <c r="F153" s="5" t="s">
        <v>7233</v>
      </c>
      <c r="G153" s="70" t="s">
        <v>7093</v>
      </c>
      <c r="H153" s="70" t="s">
        <v>7094</v>
      </c>
      <c r="I153" s="66" t="s">
        <v>30</v>
      </c>
      <c r="J153" s="66" t="s">
        <v>31</v>
      </c>
      <c r="K153" s="66" t="s">
        <v>757</v>
      </c>
      <c r="L153" s="71" t="s">
        <v>790</v>
      </c>
      <c r="M153" s="71"/>
      <c r="N153" s="70" t="s">
        <v>1626</v>
      </c>
      <c r="O153" s="66"/>
      <c r="P153" s="60" t="s">
        <v>830</v>
      </c>
      <c r="Q153" s="68" t="str">
        <f t="shared" si="8"/>
        <v>线下</v>
      </c>
      <c r="R153" s="67" t="str">
        <f t="shared" si="9"/>
        <v>社区增值部</v>
      </c>
      <c r="S153" s="67" t="str">
        <f t="shared" si="10"/>
        <v>无部门</v>
      </c>
      <c r="T153" s="47">
        <f t="shared" si="11"/>
        <v>1</v>
      </c>
    </row>
    <row r="154" s="47" customFormat="1" ht="33" spans="1:20">
      <c r="A154" s="35">
        <v>153</v>
      </c>
      <c r="B154" s="5" t="s">
        <v>1496</v>
      </c>
      <c r="C154" s="70" t="s">
        <v>7283</v>
      </c>
      <c r="D154" s="24" t="s">
        <v>7287</v>
      </c>
      <c r="E154" s="18" t="s">
        <v>3097</v>
      </c>
      <c r="F154" s="5" t="s">
        <v>7233</v>
      </c>
      <c r="G154" s="70" t="s">
        <v>7093</v>
      </c>
      <c r="H154" s="70" t="s">
        <v>7288</v>
      </c>
      <c r="I154" s="66" t="s">
        <v>30</v>
      </c>
      <c r="J154" s="66" t="s">
        <v>31</v>
      </c>
      <c r="K154" s="66" t="s">
        <v>757</v>
      </c>
      <c r="L154" s="71" t="s">
        <v>790</v>
      </c>
      <c r="M154" s="71"/>
      <c r="N154" s="70" t="s">
        <v>1626</v>
      </c>
      <c r="O154" s="66"/>
      <c r="P154" s="60" t="s">
        <v>830</v>
      </c>
      <c r="Q154" s="68" t="str">
        <f t="shared" si="8"/>
        <v>线下</v>
      </c>
      <c r="R154" s="67" t="str">
        <f t="shared" si="9"/>
        <v>社区增值部</v>
      </c>
      <c r="S154" s="67" t="str">
        <f t="shared" si="10"/>
        <v>无部门</v>
      </c>
      <c r="T154" s="47">
        <f t="shared" si="11"/>
        <v>1</v>
      </c>
    </row>
    <row r="155" s="47" customFormat="1" ht="33" spans="1:20">
      <c r="A155" s="35">
        <v>154</v>
      </c>
      <c r="B155" s="5" t="s">
        <v>1496</v>
      </c>
      <c r="C155" s="70" t="s">
        <v>7283</v>
      </c>
      <c r="D155" s="24" t="s">
        <v>7289</v>
      </c>
      <c r="E155" s="18" t="s">
        <v>3097</v>
      </c>
      <c r="F155" s="5" t="s">
        <v>7233</v>
      </c>
      <c r="G155" s="70" t="s">
        <v>7290</v>
      </c>
      <c r="H155" s="70" t="s">
        <v>7097</v>
      </c>
      <c r="I155" s="66" t="s">
        <v>30</v>
      </c>
      <c r="J155" s="66" t="s">
        <v>31</v>
      </c>
      <c r="K155" s="66" t="s">
        <v>757</v>
      </c>
      <c r="L155" s="71" t="s">
        <v>790</v>
      </c>
      <c r="M155" s="71"/>
      <c r="N155" s="70" t="s">
        <v>1626</v>
      </c>
      <c r="O155" s="66"/>
      <c r="P155" s="60" t="s">
        <v>830</v>
      </c>
      <c r="Q155" s="68" t="str">
        <f t="shared" si="8"/>
        <v>线下</v>
      </c>
      <c r="R155" s="67" t="str">
        <f t="shared" si="9"/>
        <v>社区增值部</v>
      </c>
      <c r="S155" s="67" t="str">
        <f t="shared" si="10"/>
        <v>无部门</v>
      </c>
      <c r="T155" s="47">
        <f t="shared" si="11"/>
        <v>1</v>
      </c>
    </row>
    <row r="156" s="47" customFormat="1" ht="33" spans="1:20">
      <c r="A156" s="35">
        <v>155</v>
      </c>
      <c r="B156" s="5" t="s">
        <v>1496</v>
      </c>
      <c r="C156" s="70" t="s">
        <v>7283</v>
      </c>
      <c r="D156" s="24" t="s">
        <v>7291</v>
      </c>
      <c r="E156" s="18" t="s">
        <v>3097</v>
      </c>
      <c r="F156" s="5" t="s">
        <v>7233</v>
      </c>
      <c r="G156" s="70" t="s">
        <v>7290</v>
      </c>
      <c r="H156" s="70" t="s">
        <v>7292</v>
      </c>
      <c r="I156" s="66" t="s">
        <v>30</v>
      </c>
      <c r="J156" s="66" t="s">
        <v>31</v>
      </c>
      <c r="K156" s="66" t="s">
        <v>757</v>
      </c>
      <c r="L156" s="71" t="s">
        <v>790</v>
      </c>
      <c r="M156" s="71"/>
      <c r="N156" s="70" t="s">
        <v>1626</v>
      </c>
      <c r="O156" s="66"/>
      <c r="P156" s="60" t="s">
        <v>830</v>
      </c>
      <c r="Q156" s="68" t="str">
        <f t="shared" si="8"/>
        <v>线下</v>
      </c>
      <c r="R156" s="67" t="str">
        <f t="shared" si="9"/>
        <v>社区增值部</v>
      </c>
      <c r="S156" s="67" t="str">
        <f t="shared" si="10"/>
        <v>无部门</v>
      </c>
      <c r="T156" s="47">
        <f t="shared" si="11"/>
        <v>1</v>
      </c>
    </row>
    <row r="157" s="47" customFormat="1" ht="33" spans="1:20">
      <c r="A157" s="35">
        <v>156</v>
      </c>
      <c r="B157" s="5" t="s">
        <v>1496</v>
      </c>
      <c r="C157" s="70" t="s">
        <v>7283</v>
      </c>
      <c r="D157" s="24" t="s">
        <v>7293</v>
      </c>
      <c r="E157" s="18" t="s">
        <v>3097</v>
      </c>
      <c r="F157" s="5" t="s">
        <v>7233</v>
      </c>
      <c r="G157" s="72"/>
      <c r="H157" s="70" t="s">
        <v>7294</v>
      </c>
      <c r="I157" s="66" t="s">
        <v>30</v>
      </c>
      <c r="J157" s="66" t="s">
        <v>31</v>
      </c>
      <c r="K157" s="66" t="s">
        <v>757</v>
      </c>
      <c r="L157" s="18" t="s">
        <v>26</v>
      </c>
      <c r="M157" s="71"/>
      <c r="N157" s="70" t="s">
        <v>7295</v>
      </c>
      <c r="O157" s="66"/>
      <c r="P157" s="60" t="s">
        <v>830</v>
      </c>
      <c r="Q157" s="68" t="str">
        <f t="shared" si="8"/>
        <v>线下</v>
      </c>
      <c r="R157" s="67" t="str">
        <f t="shared" si="9"/>
        <v>财务部</v>
      </c>
      <c r="S157" s="67" t="str">
        <f t="shared" si="10"/>
        <v>无部门</v>
      </c>
      <c r="T157" s="47">
        <f t="shared" si="11"/>
        <v>1</v>
      </c>
    </row>
    <row r="158" s="47" customFormat="1" ht="33" spans="1:20">
      <c r="A158" s="35">
        <v>157</v>
      </c>
      <c r="B158" s="5" t="s">
        <v>1496</v>
      </c>
      <c r="C158" s="70" t="s">
        <v>7283</v>
      </c>
      <c r="D158" s="24" t="s">
        <v>4555</v>
      </c>
      <c r="E158" s="18" t="s">
        <v>3097</v>
      </c>
      <c r="F158" s="5" t="s">
        <v>7233</v>
      </c>
      <c r="G158" s="72" t="s">
        <v>7296</v>
      </c>
      <c r="H158" s="70" t="s">
        <v>7297</v>
      </c>
      <c r="I158" s="66" t="s">
        <v>30</v>
      </c>
      <c r="J158" s="66" t="s">
        <v>31</v>
      </c>
      <c r="K158" s="66" t="s">
        <v>785</v>
      </c>
      <c r="L158" s="71" t="s">
        <v>1496</v>
      </c>
      <c r="M158" s="71"/>
      <c r="N158" s="70" t="s">
        <v>7295</v>
      </c>
      <c r="O158" s="66"/>
      <c r="P158" s="60" t="s">
        <v>830</v>
      </c>
      <c r="Q158" s="68" t="str">
        <f t="shared" si="8"/>
        <v>线下</v>
      </c>
      <c r="R158" s="67" t="str">
        <f t="shared" si="9"/>
        <v>计划考核</v>
      </c>
      <c r="S158" s="67" t="str">
        <f t="shared" si="10"/>
        <v>无部门</v>
      </c>
      <c r="T158" s="47">
        <f t="shared" si="11"/>
        <v>1</v>
      </c>
    </row>
    <row r="159" s="47" customFormat="1" ht="49.5" spans="1:20">
      <c r="A159" s="35">
        <v>158</v>
      </c>
      <c r="B159" s="5" t="s">
        <v>1496</v>
      </c>
      <c r="C159" s="70" t="s">
        <v>7283</v>
      </c>
      <c r="D159" s="24" t="s">
        <v>7098</v>
      </c>
      <c r="E159" s="18" t="s">
        <v>3097</v>
      </c>
      <c r="F159" s="5" t="s">
        <v>7233</v>
      </c>
      <c r="G159" s="72" t="s">
        <v>7099</v>
      </c>
      <c r="H159" s="70" t="s">
        <v>7100</v>
      </c>
      <c r="I159" s="66" t="s">
        <v>30</v>
      </c>
      <c r="J159" s="66" t="s">
        <v>31</v>
      </c>
      <c r="K159" s="66" t="s">
        <v>785</v>
      </c>
      <c r="L159" s="71" t="s">
        <v>1496</v>
      </c>
      <c r="M159" s="71"/>
      <c r="N159" s="70" t="s">
        <v>7295</v>
      </c>
      <c r="O159" s="66"/>
      <c r="P159" s="60" t="s">
        <v>830</v>
      </c>
      <c r="Q159" s="68" t="str">
        <f t="shared" si="8"/>
        <v>线下</v>
      </c>
      <c r="R159" s="67" t="str">
        <f t="shared" si="9"/>
        <v>计划考核</v>
      </c>
      <c r="S159" s="67" t="str">
        <f t="shared" si="10"/>
        <v>无部门</v>
      </c>
      <c r="T159" s="47">
        <f t="shared" si="11"/>
        <v>2</v>
      </c>
    </row>
    <row r="160" s="47" customFormat="1" ht="49.5" spans="1:20">
      <c r="A160" s="35">
        <v>159</v>
      </c>
      <c r="B160" s="5" t="s">
        <v>1496</v>
      </c>
      <c r="C160" s="70" t="s">
        <v>7283</v>
      </c>
      <c r="D160" s="24" t="s">
        <v>4559</v>
      </c>
      <c r="E160" s="18" t="s">
        <v>3097</v>
      </c>
      <c r="F160" s="5" t="s">
        <v>7233</v>
      </c>
      <c r="G160" s="72" t="s">
        <v>7102</v>
      </c>
      <c r="H160" s="70" t="s">
        <v>7103</v>
      </c>
      <c r="I160" s="66" t="s">
        <v>30</v>
      </c>
      <c r="J160" s="66" t="s">
        <v>31</v>
      </c>
      <c r="K160" s="66" t="s">
        <v>785</v>
      </c>
      <c r="L160" s="71" t="s">
        <v>1496</v>
      </c>
      <c r="M160" s="71"/>
      <c r="N160" s="70" t="s">
        <v>7295</v>
      </c>
      <c r="O160" s="66"/>
      <c r="P160" s="60" t="s">
        <v>830</v>
      </c>
      <c r="Q160" s="68" t="str">
        <f t="shared" si="8"/>
        <v>线下</v>
      </c>
      <c r="R160" s="67" t="str">
        <f t="shared" si="9"/>
        <v>计划考核</v>
      </c>
      <c r="S160" s="67" t="str">
        <f t="shared" si="10"/>
        <v>无部门</v>
      </c>
      <c r="T160" s="47">
        <f t="shared" si="11"/>
        <v>2</v>
      </c>
    </row>
    <row r="161" s="47" customFormat="1" ht="99" spans="1:20">
      <c r="A161" s="35">
        <v>160</v>
      </c>
      <c r="B161" s="5" t="s">
        <v>1496</v>
      </c>
      <c r="C161" s="70" t="s">
        <v>7283</v>
      </c>
      <c r="D161" s="24" t="s">
        <v>4561</v>
      </c>
      <c r="E161" s="18" t="s">
        <v>3097</v>
      </c>
      <c r="F161" s="5" t="s">
        <v>7233</v>
      </c>
      <c r="G161" s="72" t="s">
        <v>7298</v>
      </c>
      <c r="H161" s="70" t="s">
        <v>7299</v>
      </c>
      <c r="I161" s="66" t="s">
        <v>30</v>
      </c>
      <c r="J161" s="66" t="s">
        <v>31</v>
      </c>
      <c r="K161" s="66" t="s">
        <v>785</v>
      </c>
      <c r="L161" s="71" t="s">
        <v>1496</v>
      </c>
      <c r="M161" s="71"/>
      <c r="N161" s="70" t="s">
        <v>7295</v>
      </c>
      <c r="O161" s="66"/>
      <c r="P161" s="60" t="s">
        <v>830</v>
      </c>
      <c r="Q161" s="68" t="str">
        <f t="shared" si="8"/>
        <v>线下</v>
      </c>
      <c r="R161" s="67" t="str">
        <f t="shared" si="9"/>
        <v>计划考核</v>
      </c>
      <c r="S161" s="67" t="str">
        <f t="shared" si="10"/>
        <v>无部门</v>
      </c>
      <c r="T161" s="47">
        <f t="shared" si="11"/>
        <v>1</v>
      </c>
    </row>
    <row r="162" s="47" customFormat="1" ht="33" spans="1:20">
      <c r="A162" s="35">
        <v>161</v>
      </c>
      <c r="B162" s="5" t="s">
        <v>1496</v>
      </c>
      <c r="C162" s="70" t="s">
        <v>7283</v>
      </c>
      <c r="D162" s="24" t="s">
        <v>4563</v>
      </c>
      <c r="E162" s="18" t="s">
        <v>3097</v>
      </c>
      <c r="F162" s="5" t="s">
        <v>7233</v>
      </c>
      <c r="G162" s="72" t="s">
        <v>7104</v>
      </c>
      <c r="H162" s="70" t="s">
        <v>7105</v>
      </c>
      <c r="I162" s="66" t="s">
        <v>30</v>
      </c>
      <c r="J162" s="66" t="s">
        <v>31</v>
      </c>
      <c r="K162" s="66" t="s">
        <v>785</v>
      </c>
      <c r="L162" s="71" t="s">
        <v>1496</v>
      </c>
      <c r="M162" s="71"/>
      <c r="N162" s="70" t="s">
        <v>7295</v>
      </c>
      <c r="O162" s="66"/>
      <c r="P162" s="60" t="s">
        <v>830</v>
      </c>
      <c r="Q162" s="68" t="str">
        <f t="shared" si="8"/>
        <v>线下</v>
      </c>
      <c r="R162" s="67" t="str">
        <f t="shared" si="9"/>
        <v>计划考核</v>
      </c>
      <c r="S162" s="67" t="str">
        <f t="shared" si="10"/>
        <v>无部门</v>
      </c>
      <c r="T162" s="47">
        <f t="shared" si="11"/>
        <v>2</v>
      </c>
    </row>
    <row r="163" s="47" customFormat="1" ht="33" spans="1:20">
      <c r="A163" s="35">
        <v>162</v>
      </c>
      <c r="B163" s="5" t="s">
        <v>1496</v>
      </c>
      <c r="C163" s="70" t="s">
        <v>7283</v>
      </c>
      <c r="D163" s="24" t="s">
        <v>4565</v>
      </c>
      <c r="E163" s="18" t="s">
        <v>3097</v>
      </c>
      <c r="F163" s="5" t="s">
        <v>7233</v>
      </c>
      <c r="G163" s="72" t="s">
        <v>7106</v>
      </c>
      <c r="H163" s="70" t="s">
        <v>7107</v>
      </c>
      <c r="I163" s="66" t="s">
        <v>30</v>
      </c>
      <c r="J163" s="66" t="s">
        <v>31</v>
      </c>
      <c r="K163" s="66" t="s">
        <v>785</v>
      </c>
      <c r="L163" s="71" t="s">
        <v>1496</v>
      </c>
      <c r="M163" s="71"/>
      <c r="N163" s="70" t="s">
        <v>7295</v>
      </c>
      <c r="O163" s="66"/>
      <c r="P163" s="60" t="s">
        <v>830</v>
      </c>
      <c r="Q163" s="68" t="str">
        <f t="shared" si="8"/>
        <v>线下</v>
      </c>
      <c r="R163" s="67" t="str">
        <f t="shared" si="9"/>
        <v>计划考核</v>
      </c>
      <c r="S163" s="67" t="str">
        <f t="shared" si="10"/>
        <v>无部门</v>
      </c>
      <c r="T163" s="47">
        <f t="shared" si="11"/>
        <v>2</v>
      </c>
    </row>
    <row r="164" s="47" customFormat="1" ht="33" spans="1:20">
      <c r="A164" s="35">
        <v>163</v>
      </c>
      <c r="B164" s="5" t="s">
        <v>1496</v>
      </c>
      <c r="C164" s="70" t="s">
        <v>7283</v>
      </c>
      <c r="D164" s="24" t="s">
        <v>7300</v>
      </c>
      <c r="E164" s="18" t="s">
        <v>5809</v>
      </c>
      <c r="F164" s="5" t="s">
        <v>7233</v>
      </c>
      <c r="G164" s="24" t="s">
        <v>7301</v>
      </c>
      <c r="H164" s="24" t="s">
        <v>7302</v>
      </c>
      <c r="I164" s="66" t="s">
        <v>30</v>
      </c>
      <c r="J164" s="66" t="s">
        <v>31</v>
      </c>
      <c r="K164" s="66" t="s">
        <v>785</v>
      </c>
      <c r="L164" s="71" t="s">
        <v>1496</v>
      </c>
      <c r="M164" s="24"/>
      <c r="N164" s="70" t="s">
        <v>7295</v>
      </c>
      <c r="O164" s="66"/>
      <c r="P164" s="60" t="s">
        <v>830</v>
      </c>
      <c r="Q164" s="68" t="str">
        <f t="shared" si="8"/>
        <v>线下</v>
      </c>
      <c r="R164" s="67" t="str">
        <f t="shared" si="9"/>
        <v>计划考核</v>
      </c>
      <c r="S164" s="67" t="str">
        <f t="shared" si="10"/>
        <v>无部门</v>
      </c>
      <c r="T164" s="47">
        <f t="shared" si="11"/>
        <v>1</v>
      </c>
    </row>
    <row r="165" s="47" customFormat="1" ht="33" spans="1:20">
      <c r="A165" s="35">
        <v>164</v>
      </c>
      <c r="B165" s="5" t="s">
        <v>1496</v>
      </c>
      <c r="C165" s="70" t="s">
        <v>7283</v>
      </c>
      <c r="D165" s="24" t="s">
        <v>4567</v>
      </c>
      <c r="E165" s="18" t="s">
        <v>5809</v>
      </c>
      <c r="F165" s="5" t="s">
        <v>7233</v>
      </c>
      <c r="G165" s="24" t="s">
        <v>4670</v>
      </c>
      <c r="H165" s="24" t="s">
        <v>7303</v>
      </c>
      <c r="I165" s="66" t="s">
        <v>30</v>
      </c>
      <c r="J165" s="66" t="s">
        <v>31</v>
      </c>
      <c r="K165" s="66" t="s">
        <v>785</v>
      </c>
      <c r="L165" s="71" t="s">
        <v>1496</v>
      </c>
      <c r="M165" s="71"/>
      <c r="N165" s="70" t="s">
        <v>7295</v>
      </c>
      <c r="O165" s="66"/>
      <c r="P165" s="60" t="s">
        <v>830</v>
      </c>
      <c r="Q165" s="68" t="str">
        <f t="shared" si="8"/>
        <v>线下</v>
      </c>
      <c r="R165" s="67" t="str">
        <f t="shared" si="9"/>
        <v>计划考核</v>
      </c>
      <c r="S165" s="67" t="str">
        <f t="shared" si="10"/>
        <v>无部门</v>
      </c>
      <c r="T165" s="47">
        <f t="shared" si="11"/>
        <v>1</v>
      </c>
    </row>
    <row r="166" s="47" customFormat="1" ht="33" spans="1:20">
      <c r="A166" s="35">
        <v>165</v>
      </c>
      <c r="B166" s="5" t="s">
        <v>1496</v>
      </c>
      <c r="C166" s="70" t="s">
        <v>7283</v>
      </c>
      <c r="D166" s="24" t="s">
        <v>7304</v>
      </c>
      <c r="E166" s="18" t="s">
        <v>3097</v>
      </c>
      <c r="F166" s="5" t="s">
        <v>7233</v>
      </c>
      <c r="G166" s="72"/>
      <c r="H166" s="70" t="s">
        <v>7305</v>
      </c>
      <c r="I166" s="66" t="s">
        <v>30</v>
      </c>
      <c r="J166" s="66" t="s">
        <v>31</v>
      </c>
      <c r="K166" s="66" t="s">
        <v>785</v>
      </c>
      <c r="L166" s="18" t="s">
        <v>26</v>
      </c>
      <c r="M166" s="71"/>
      <c r="N166" s="70" t="s">
        <v>7306</v>
      </c>
      <c r="O166" s="66"/>
      <c r="P166" s="60" t="s">
        <v>830</v>
      </c>
      <c r="Q166" s="68" t="str">
        <f t="shared" si="8"/>
        <v>线下</v>
      </c>
      <c r="R166" s="67" t="str">
        <f t="shared" si="9"/>
        <v>财务部</v>
      </c>
      <c r="S166" s="67" t="str">
        <f t="shared" si="10"/>
        <v>无部门</v>
      </c>
      <c r="T166" s="47">
        <f t="shared" si="11"/>
        <v>1</v>
      </c>
    </row>
    <row r="167" s="47" customFormat="1" ht="33" spans="1:20">
      <c r="A167" s="35">
        <v>166</v>
      </c>
      <c r="B167" s="5" t="s">
        <v>1496</v>
      </c>
      <c r="C167" s="70" t="s">
        <v>7283</v>
      </c>
      <c r="D167" s="24" t="s">
        <v>7307</v>
      </c>
      <c r="E167" s="18" t="s">
        <v>3097</v>
      </c>
      <c r="F167" s="5" t="s">
        <v>7233</v>
      </c>
      <c r="G167" s="70" t="s">
        <v>7308</v>
      </c>
      <c r="H167" s="70" t="s">
        <v>7309</v>
      </c>
      <c r="I167" s="66" t="s">
        <v>30</v>
      </c>
      <c r="J167" s="66" t="s">
        <v>31</v>
      </c>
      <c r="K167" s="66" t="s">
        <v>785</v>
      </c>
      <c r="L167" s="18" t="s">
        <v>26</v>
      </c>
      <c r="M167" s="71"/>
      <c r="N167" s="70" t="s">
        <v>7306</v>
      </c>
      <c r="O167" s="66"/>
      <c r="P167" s="60" t="s">
        <v>830</v>
      </c>
      <c r="Q167" s="68" t="str">
        <f t="shared" si="8"/>
        <v>线下</v>
      </c>
      <c r="R167" s="67" t="str">
        <f t="shared" si="9"/>
        <v>财务部</v>
      </c>
      <c r="S167" s="67" t="str">
        <f t="shared" si="10"/>
        <v>无部门</v>
      </c>
      <c r="T167" s="47">
        <f t="shared" si="11"/>
        <v>1</v>
      </c>
    </row>
    <row r="168" s="47" customFormat="1" ht="33" spans="1:20">
      <c r="A168" s="35">
        <v>167</v>
      </c>
      <c r="B168" s="5" t="s">
        <v>1496</v>
      </c>
      <c r="C168" s="70" t="s">
        <v>7283</v>
      </c>
      <c r="D168" s="24" t="s">
        <v>7310</v>
      </c>
      <c r="E168" s="18" t="s">
        <v>3097</v>
      </c>
      <c r="F168" s="5" t="s">
        <v>7233</v>
      </c>
      <c r="G168" s="70" t="s">
        <v>7308</v>
      </c>
      <c r="H168" s="70" t="s">
        <v>7311</v>
      </c>
      <c r="I168" s="66" t="s">
        <v>30</v>
      </c>
      <c r="J168" s="66" t="s">
        <v>31</v>
      </c>
      <c r="K168" s="66" t="s">
        <v>785</v>
      </c>
      <c r="L168" s="18" t="s">
        <v>26</v>
      </c>
      <c r="M168" s="71"/>
      <c r="N168" s="70" t="s">
        <v>7306</v>
      </c>
      <c r="O168" s="66"/>
      <c r="P168" s="60" t="s">
        <v>830</v>
      </c>
      <c r="Q168" s="68" t="str">
        <f t="shared" si="8"/>
        <v>线下</v>
      </c>
      <c r="R168" s="67" t="str">
        <f t="shared" si="9"/>
        <v>财务部</v>
      </c>
      <c r="S168" s="67" t="str">
        <f t="shared" si="10"/>
        <v>无部门</v>
      </c>
      <c r="T168" s="47">
        <f t="shared" si="11"/>
        <v>1</v>
      </c>
    </row>
    <row r="169" s="47" customFormat="1" ht="33" spans="1:20">
      <c r="A169" s="35">
        <v>168</v>
      </c>
      <c r="B169" s="5" t="s">
        <v>1496</v>
      </c>
      <c r="C169" s="70" t="s">
        <v>7283</v>
      </c>
      <c r="D169" s="24" t="s">
        <v>7312</v>
      </c>
      <c r="E169" s="18" t="s">
        <v>3097</v>
      </c>
      <c r="F169" s="5" t="s">
        <v>7233</v>
      </c>
      <c r="G169" s="70" t="s">
        <v>7308</v>
      </c>
      <c r="H169" s="70" t="s">
        <v>7313</v>
      </c>
      <c r="I169" s="66" t="s">
        <v>30</v>
      </c>
      <c r="J169" s="66" t="s">
        <v>31</v>
      </c>
      <c r="K169" s="66" t="s">
        <v>785</v>
      </c>
      <c r="L169" s="18" t="s">
        <v>26</v>
      </c>
      <c r="M169" s="71"/>
      <c r="N169" s="70" t="s">
        <v>7306</v>
      </c>
      <c r="O169" s="66"/>
      <c r="P169" s="60" t="s">
        <v>830</v>
      </c>
      <c r="Q169" s="68" t="str">
        <f t="shared" si="8"/>
        <v>线下</v>
      </c>
      <c r="R169" s="67" t="str">
        <f t="shared" si="9"/>
        <v>财务部</v>
      </c>
      <c r="S169" s="67" t="str">
        <f t="shared" si="10"/>
        <v>无部门</v>
      </c>
      <c r="T169" s="47">
        <f t="shared" si="11"/>
        <v>1</v>
      </c>
    </row>
    <row r="170" s="47" customFormat="1" ht="33" spans="1:20">
      <c r="A170" s="35">
        <v>169</v>
      </c>
      <c r="B170" s="5" t="s">
        <v>1496</v>
      </c>
      <c r="C170" s="70" t="s">
        <v>7283</v>
      </c>
      <c r="D170" s="24" t="s">
        <v>6141</v>
      </c>
      <c r="E170" s="18" t="s">
        <v>3097</v>
      </c>
      <c r="F170" s="5" t="s">
        <v>7233</v>
      </c>
      <c r="G170" s="72" t="s">
        <v>7314</v>
      </c>
      <c r="H170" s="70" t="s">
        <v>7315</v>
      </c>
      <c r="I170" s="66" t="s">
        <v>30</v>
      </c>
      <c r="J170" s="66" t="s">
        <v>31</v>
      </c>
      <c r="K170" s="66" t="s">
        <v>757</v>
      </c>
      <c r="L170" s="18" t="s">
        <v>26</v>
      </c>
      <c r="M170" s="71"/>
      <c r="N170" s="71" t="s">
        <v>7316</v>
      </c>
      <c r="O170" s="66"/>
      <c r="P170" s="60" t="s">
        <v>830</v>
      </c>
      <c r="Q170" s="68" t="str">
        <f t="shared" si="8"/>
        <v>线下</v>
      </c>
      <c r="R170" s="67" t="str">
        <f t="shared" si="9"/>
        <v>财务部</v>
      </c>
      <c r="S170" s="67" t="str">
        <f t="shared" si="10"/>
        <v>无部门</v>
      </c>
      <c r="T170" s="47">
        <f t="shared" si="11"/>
        <v>2</v>
      </c>
    </row>
    <row r="171" s="47" customFormat="1" ht="33" spans="1:20">
      <c r="A171" s="35">
        <v>170</v>
      </c>
      <c r="B171" s="5" t="s">
        <v>1496</v>
      </c>
      <c r="C171" s="70" t="s">
        <v>7283</v>
      </c>
      <c r="D171" s="24" t="s">
        <v>7108</v>
      </c>
      <c r="E171" s="18" t="s">
        <v>3097</v>
      </c>
      <c r="F171" s="5" t="s">
        <v>7233</v>
      </c>
      <c r="G171" s="72"/>
      <c r="H171" s="70" t="s">
        <v>7110</v>
      </c>
      <c r="I171" s="66" t="s">
        <v>30</v>
      </c>
      <c r="J171" s="66" t="s">
        <v>31</v>
      </c>
      <c r="K171" s="66" t="s">
        <v>757</v>
      </c>
      <c r="L171" s="71" t="s">
        <v>1496</v>
      </c>
      <c r="M171" s="71"/>
      <c r="N171" s="70" t="s">
        <v>7101</v>
      </c>
      <c r="O171" s="66"/>
      <c r="P171" s="60" t="s">
        <v>830</v>
      </c>
      <c r="Q171" s="68" t="str">
        <f t="shared" si="8"/>
        <v>线下</v>
      </c>
      <c r="R171" s="67" t="str">
        <f t="shared" si="9"/>
        <v>计划考核</v>
      </c>
      <c r="S171" s="67" t="str">
        <f t="shared" si="10"/>
        <v>无部门</v>
      </c>
      <c r="T171" s="47">
        <f t="shared" si="11"/>
        <v>2</v>
      </c>
    </row>
    <row r="172" s="47" customFormat="1" ht="33" spans="1:20">
      <c r="A172" s="35">
        <v>171</v>
      </c>
      <c r="B172" s="5" t="s">
        <v>1496</v>
      </c>
      <c r="C172" s="70" t="s">
        <v>7283</v>
      </c>
      <c r="D172" s="24" t="s">
        <v>7111</v>
      </c>
      <c r="E172" s="18" t="s">
        <v>3097</v>
      </c>
      <c r="F172" s="5" t="s">
        <v>7233</v>
      </c>
      <c r="G172" s="72"/>
      <c r="H172" s="70" t="s">
        <v>7113</v>
      </c>
      <c r="I172" s="66" t="s">
        <v>30</v>
      </c>
      <c r="J172" s="66" t="s">
        <v>31</v>
      </c>
      <c r="K172" s="66" t="s">
        <v>757</v>
      </c>
      <c r="L172" s="71" t="s">
        <v>1496</v>
      </c>
      <c r="M172" s="71"/>
      <c r="N172" s="70" t="s">
        <v>7101</v>
      </c>
      <c r="O172" s="66"/>
      <c r="P172" s="60" t="s">
        <v>830</v>
      </c>
      <c r="Q172" s="68" t="str">
        <f t="shared" si="8"/>
        <v>线下</v>
      </c>
      <c r="R172" s="67" t="str">
        <f t="shared" si="9"/>
        <v>计划考核</v>
      </c>
      <c r="S172" s="67" t="str">
        <f t="shared" si="10"/>
        <v>无部门</v>
      </c>
      <c r="T172" s="47">
        <f t="shared" si="11"/>
        <v>2</v>
      </c>
    </row>
    <row r="173" s="47" customFormat="1" ht="33" spans="1:20">
      <c r="A173" s="35">
        <v>172</v>
      </c>
      <c r="B173" s="5" t="s">
        <v>1496</v>
      </c>
      <c r="C173" s="70" t="s">
        <v>7283</v>
      </c>
      <c r="D173" s="24" t="s">
        <v>7114</v>
      </c>
      <c r="E173" s="18" t="s">
        <v>3097</v>
      </c>
      <c r="F173" s="5" t="s">
        <v>7233</v>
      </c>
      <c r="G173" s="72"/>
      <c r="H173" s="70" t="s">
        <v>7116</v>
      </c>
      <c r="I173" s="66" t="s">
        <v>30</v>
      </c>
      <c r="J173" s="66" t="s">
        <v>31</v>
      </c>
      <c r="K173" s="66" t="s">
        <v>757</v>
      </c>
      <c r="L173" s="71" t="s">
        <v>1496</v>
      </c>
      <c r="M173" s="71"/>
      <c r="N173" s="70" t="s">
        <v>7101</v>
      </c>
      <c r="O173" s="66"/>
      <c r="P173" s="60" t="s">
        <v>830</v>
      </c>
      <c r="Q173" s="68" t="str">
        <f t="shared" si="8"/>
        <v>线下</v>
      </c>
      <c r="R173" s="67" t="str">
        <f t="shared" si="9"/>
        <v>计划考核</v>
      </c>
      <c r="S173" s="67" t="str">
        <f t="shared" si="10"/>
        <v>无部门</v>
      </c>
      <c r="T173" s="47">
        <f t="shared" si="11"/>
        <v>2</v>
      </c>
    </row>
    <row r="174" s="47" customFormat="1" ht="33" spans="1:20">
      <c r="A174" s="35">
        <v>173</v>
      </c>
      <c r="B174" s="5" t="s">
        <v>1496</v>
      </c>
      <c r="C174" s="70" t="s">
        <v>7283</v>
      </c>
      <c r="D174" s="24" t="s">
        <v>7317</v>
      </c>
      <c r="E174" s="18" t="s">
        <v>3097</v>
      </c>
      <c r="F174" s="5" t="s">
        <v>7233</v>
      </c>
      <c r="G174" s="72"/>
      <c r="H174" s="70" t="s">
        <v>7318</v>
      </c>
      <c r="I174" s="66" t="s">
        <v>30</v>
      </c>
      <c r="J174" s="66" t="s">
        <v>31</v>
      </c>
      <c r="K174" s="66" t="s">
        <v>757</v>
      </c>
      <c r="L174" s="71" t="s">
        <v>1496</v>
      </c>
      <c r="M174" s="71"/>
      <c r="N174" s="70" t="s">
        <v>7101</v>
      </c>
      <c r="O174" s="66"/>
      <c r="P174" s="60" t="s">
        <v>830</v>
      </c>
      <c r="Q174" s="68" t="str">
        <f t="shared" si="8"/>
        <v>线下</v>
      </c>
      <c r="R174" s="67" t="str">
        <f t="shared" si="9"/>
        <v>计划考核</v>
      </c>
      <c r="S174" s="67" t="str">
        <f t="shared" si="10"/>
        <v>无部门</v>
      </c>
      <c r="T174" s="47">
        <f t="shared" si="11"/>
        <v>1</v>
      </c>
    </row>
    <row r="175" s="47" customFormat="1" ht="33" spans="1:20">
      <c r="A175" s="35">
        <v>174</v>
      </c>
      <c r="B175" s="5" t="s">
        <v>1496</v>
      </c>
      <c r="C175" s="70" t="s">
        <v>7283</v>
      </c>
      <c r="D175" s="24" t="s">
        <v>7117</v>
      </c>
      <c r="E175" s="18" t="s">
        <v>3097</v>
      </c>
      <c r="F175" s="5" t="s">
        <v>7233</v>
      </c>
      <c r="G175" s="72"/>
      <c r="H175" s="70" t="s">
        <v>7119</v>
      </c>
      <c r="I175" s="66" t="s">
        <v>30</v>
      </c>
      <c r="J175" s="66" t="s">
        <v>31</v>
      </c>
      <c r="K175" s="66" t="s">
        <v>757</v>
      </c>
      <c r="L175" s="71" t="s">
        <v>1496</v>
      </c>
      <c r="M175" s="71"/>
      <c r="N175" s="70" t="s">
        <v>7101</v>
      </c>
      <c r="O175" s="66"/>
      <c r="P175" s="60" t="s">
        <v>830</v>
      </c>
      <c r="Q175" s="68" t="str">
        <f t="shared" si="8"/>
        <v>线下</v>
      </c>
      <c r="R175" s="67" t="str">
        <f t="shared" si="9"/>
        <v>计划考核</v>
      </c>
      <c r="S175" s="67" t="str">
        <f t="shared" si="10"/>
        <v>无部门</v>
      </c>
      <c r="T175" s="47">
        <f t="shared" si="11"/>
        <v>2</v>
      </c>
    </row>
    <row r="176" s="47" customFormat="1" ht="33" spans="1:20">
      <c r="A176" s="35">
        <v>175</v>
      </c>
      <c r="B176" s="5" t="s">
        <v>1496</v>
      </c>
      <c r="C176" s="70" t="s">
        <v>7283</v>
      </c>
      <c r="D176" s="24" t="s">
        <v>7120</v>
      </c>
      <c r="E176" s="18" t="s">
        <v>3097</v>
      </c>
      <c r="F176" s="5" t="s">
        <v>7233</v>
      </c>
      <c r="G176" s="72" t="s">
        <v>7319</v>
      </c>
      <c r="H176" s="70" t="s">
        <v>7122</v>
      </c>
      <c r="I176" s="66" t="s">
        <v>30</v>
      </c>
      <c r="J176" s="66" t="s">
        <v>31</v>
      </c>
      <c r="K176" s="66" t="s">
        <v>757</v>
      </c>
      <c r="L176" s="71" t="s">
        <v>1496</v>
      </c>
      <c r="M176" s="71"/>
      <c r="N176" s="70" t="s">
        <v>7101</v>
      </c>
      <c r="O176" s="66"/>
      <c r="P176" s="60" t="s">
        <v>830</v>
      </c>
      <c r="Q176" s="68" t="str">
        <f t="shared" si="8"/>
        <v>线下</v>
      </c>
      <c r="R176" s="67" t="str">
        <f t="shared" si="9"/>
        <v>计划考核</v>
      </c>
      <c r="S176" s="67" t="str">
        <f t="shared" si="10"/>
        <v>无部门</v>
      </c>
      <c r="T176" s="47">
        <f t="shared" si="11"/>
        <v>2</v>
      </c>
    </row>
    <row r="177" s="47" customFormat="1" ht="33" spans="1:20">
      <c r="A177" s="35">
        <v>176</v>
      </c>
      <c r="B177" s="5" t="s">
        <v>1496</v>
      </c>
      <c r="C177" s="70" t="s">
        <v>7283</v>
      </c>
      <c r="D177" s="24" t="s">
        <v>7124</v>
      </c>
      <c r="E177" s="18" t="s">
        <v>3097</v>
      </c>
      <c r="F177" s="5" t="s">
        <v>7233</v>
      </c>
      <c r="G177" s="72"/>
      <c r="H177" s="70" t="s">
        <v>7126</v>
      </c>
      <c r="I177" s="66" t="s">
        <v>30</v>
      </c>
      <c r="J177" s="66" t="s">
        <v>31</v>
      </c>
      <c r="K177" s="66" t="s">
        <v>757</v>
      </c>
      <c r="L177" s="71" t="s">
        <v>1496</v>
      </c>
      <c r="M177" s="71"/>
      <c r="N177" s="70" t="s">
        <v>7101</v>
      </c>
      <c r="O177" s="66"/>
      <c r="P177" s="60" t="s">
        <v>830</v>
      </c>
      <c r="Q177" s="68" t="str">
        <f t="shared" si="8"/>
        <v>线下</v>
      </c>
      <c r="R177" s="67" t="str">
        <f t="shared" si="9"/>
        <v>计划考核</v>
      </c>
      <c r="S177" s="67" t="str">
        <f t="shared" si="10"/>
        <v>无部门</v>
      </c>
      <c r="T177" s="47">
        <f t="shared" si="11"/>
        <v>2</v>
      </c>
    </row>
    <row r="178" s="47" customFormat="1" ht="33" spans="1:20">
      <c r="A178" s="35">
        <v>177</v>
      </c>
      <c r="B178" s="5" t="s">
        <v>1496</v>
      </c>
      <c r="C178" s="70" t="s">
        <v>7283</v>
      </c>
      <c r="D178" s="24" t="s">
        <v>7127</v>
      </c>
      <c r="E178" s="71" t="s">
        <v>5809</v>
      </c>
      <c r="F178" s="5" t="s">
        <v>7233</v>
      </c>
      <c r="G178" s="72" t="s">
        <v>7138</v>
      </c>
      <c r="H178" s="70" t="s">
        <v>7129</v>
      </c>
      <c r="I178" s="66" t="s">
        <v>30</v>
      </c>
      <c r="J178" s="66" t="s">
        <v>31</v>
      </c>
      <c r="K178" s="66" t="s">
        <v>757</v>
      </c>
      <c r="L178" s="71" t="s">
        <v>1496</v>
      </c>
      <c r="M178" s="71"/>
      <c r="N178" s="70" t="s">
        <v>7101</v>
      </c>
      <c r="O178" s="66"/>
      <c r="P178" s="60" t="s">
        <v>830</v>
      </c>
      <c r="Q178" s="68" t="str">
        <f t="shared" si="8"/>
        <v>线下</v>
      </c>
      <c r="R178" s="67" t="str">
        <f t="shared" si="9"/>
        <v>计划考核</v>
      </c>
      <c r="S178" s="67" t="str">
        <f t="shared" si="10"/>
        <v>无部门</v>
      </c>
      <c r="T178" s="47">
        <f t="shared" si="11"/>
        <v>2</v>
      </c>
    </row>
    <row r="179" s="47" customFormat="1" ht="33" spans="1:20">
      <c r="A179" s="35">
        <v>178</v>
      </c>
      <c r="B179" s="5" t="s">
        <v>1496</v>
      </c>
      <c r="C179" s="70" t="s">
        <v>7283</v>
      </c>
      <c r="D179" s="24" t="s">
        <v>7130</v>
      </c>
      <c r="E179" s="71" t="s">
        <v>3097</v>
      </c>
      <c r="F179" s="5" t="s">
        <v>7233</v>
      </c>
      <c r="G179" s="72" t="s">
        <v>7319</v>
      </c>
      <c r="H179" s="70" t="s">
        <v>7132</v>
      </c>
      <c r="I179" s="66" t="s">
        <v>30</v>
      </c>
      <c r="J179" s="66" t="s">
        <v>31</v>
      </c>
      <c r="K179" s="66" t="s">
        <v>757</v>
      </c>
      <c r="L179" s="71" t="s">
        <v>26</v>
      </c>
      <c r="M179" s="71"/>
      <c r="N179" s="71" t="s">
        <v>7123</v>
      </c>
      <c r="O179" s="66"/>
      <c r="P179" s="60" t="s">
        <v>830</v>
      </c>
      <c r="Q179" s="68" t="str">
        <f t="shared" si="8"/>
        <v>线下</v>
      </c>
      <c r="R179" s="67" t="str">
        <f t="shared" si="9"/>
        <v>财务部</v>
      </c>
      <c r="S179" s="67" t="str">
        <f t="shared" si="10"/>
        <v>无部门</v>
      </c>
      <c r="T179" s="47">
        <f t="shared" si="11"/>
        <v>2</v>
      </c>
    </row>
    <row r="180" s="47" customFormat="1" ht="66" spans="1:20">
      <c r="A180" s="35">
        <v>179</v>
      </c>
      <c r="B180" s="5" t="s">
        <v>1496</v>
      </c>
      <c r="C180" s="70" t="s">
        <v>7283</v>
      </c>
      <c r="D180" s="24" t="s">
        <v>4628</v>
      </c>
      <c r="E180" s="71" t="s">
        <v>3097</v>
      </c>
      <c r="F180" s="5" t="s">
        <v>7233</v>
      </c>
      <c r="G180" s="72"/>
      <c r="H180" s="24" t="s">
        <v>7320</v>
      </c>
      <c r="I180" s="66" t="s">
        <v>30</v>
      </c>
      <c r="J180" s="66" t="s">
        <v>31</v>
      </c>
      <c r="K180" s="66" t="s">
        <v>757</v>
      </c>
      <c r="L180" s="71" t="s">
        <v>148</v>
      </c>
      <c r="M180" s="71"/>
      <c r="N180" s="70" t="s">
        <v>1655</v>
      </c>
      <c r="O180" s="66"/>
      <c r="P180" s="60" t="s">
        <v>830</v>
      </c>
      <c r="Q180" s="68" t="str">
        <f t="shared" si="8"/>
        <v>线下</v>
      </c>
      <c r="R180" s="67" t="str">
        <f t="shared" si="9"/>
        <v>工程管理中心</v>
      </c>
      <c r="S180" s="67" t="str">
        <f t="shared" si="10"/>
        <v>无部门</v>
      </c>
      <c r="T180" s="47">
        <f t="shared" si="11"/>
        <v>1</v>
      </c>
    </row>
    <row r="181" s="47" customFormat="1" ht="66" spans="1:20">
      <c r="A181" s="35">
        <v>180</v>
      </c>
      <c r="B181" s="5" t="s">
        <v>1496</v>
      </c>
      <c r="C181" s="70" t="s">
        <v>7283</v>
      </c>
      <c r="D181" s="24" t="s">
        <v>4631</v>
      </c>
      <c r="E181" s="71" t="s">
        <v>3097</v>
      </c>
      <c r="F181" s="5" t="s">
        <v>7233</v>
      </c>
      <c r="G181" s="72"/>
      <c r="H181" s="24" t="s">
        <v>7321</v>
      </c>
      <c r="I181" s="66" t="s">
        <v>30</v>
      </c>
      <c r="J181" s="66" t="s">
        <v>31</v>
      </c>
      <c r="K181" s="66" t="s">
        <v>785</v>
      </c>
      <c r="L181" s="71" t="s">
        <v>148</v>
      </c>
      <c r="M181" s="71"/>
      <c r="N181" s="70" t="s">
        <v>1655</v>
      </c>
      <c r="O181" s="66"/>
      <c r="P181" s="60" t="s">
        <v>830</v>
      </c>
      <c r="Q181" s="68" t="str">
        <f t="shared" si="8"/>
        <v>线下</v>
      </c>
      <c r="R181" s="67" t="str">
        <f t="shared" si="9"/>
        <v>工程管理中心</v>
      </c>
      <c r="S181" s="67" t="str">
        <f t="shared" si="10"/>
        <v>无部门</v>
      </c>
      <c r="T181" s="47">
        <f t="shared" si="11"/>
        <v>1</v>
      </c>
    </row>
    <row r="182" s="47" customFormat="1" ht="33" spans="1:20">
      <c r="A182" s="35">
        <v>181</v>
      </c>
      <c r="B182" s="5" t="s">
        <v>1496</v>
      </c>
      <c r="C182" s="70" t="s">
        <v>7283</v>
      </c>
      <c r="D182" s="24" t="s">
        <v>4635</v>
      </c>
      <c r="E182" s="71" t="s">
        <v>3097</v>
      </c>
      <c r="F182" s="5" t="s">
        <v>7233</v>
      </c>
      <c r="G182" s="72" t="s">
        <v>4670</v>
      </c>
      <c r="H182" s="70" t="s">
        <v>7322</v>
      </c>
      <c r="I182" s="66" t="s">
        <v>30</v>
      </c>
      <c r="J182" s="66" t="s">
        <v>31</v>
      </c>
      <c r="K182" s="66" t="s">
        <v>785</v>
      </c>
      <c r="L182" s="71" t="s">
        <v>1496</v>
      </c>
      <c r="M182" s="71"/>
      <c r="N182" s="70" t="s">
        <v>7323</v>
      </c>
      <c r="O182" s="66"/>
      <c r="P182" s="60" t="s">
        <v>830</v>
      </c>
      <c r="Q182" s="68" t="str">
        <f t="shared" si="8"/>
        <v>线下</v>
      </c>
      <c r="R182" s="67" t="str">
        <f t="shared" si="9"/>
        <v>计划考核</v>
      </c>
      <c r="S182" s="67" t="str">
        <f t="shared" si="10"/>
        <v>无部门</v>
      </c>
      <c r="T182" s="47">
        <f t="shared" si="11"/>
        <v>1</v>
      </c>
    </row>
    <row r="183" s="47" customFormat="1" ht="99" spans="1:20">
      <c r="A183" s="35">
        <v>182</v>
      </c>
      <c r="B183" s="5" t="s">
        <v>1496</v>
      </c>
      <c r="C183" s="70" t="s">
        <v>7283</v>
      </c>
      <c r="D183" s="24" t="s">
        <v>7324</v>
      </c>
      <c r="E183" s="71" t="s">
        <v>3097</v>
      </c>
      <c r="F183" s="5" t="s">
        <v>7233</v>
      </c>
      <c r="G183" s="72"/>
      <c r="H183" s="70" t="s">
        <v>7325</v>
      </c>
      <c r="I183" s="66" t="s">
        <v>30</v>
      </c>
      <c r="J183" s="66" t="s">
        <v>31</v>
      </c>
      <c r="K183" s="66" t="s">
        <v>785</v>
      </c>
      <c r="L183" s="71" t="s">
        <v>1496</v>
      </c>
      <c r="M183" s="71"/>
      <c r="N183" s="70" t="s">
        <v>7323</v>
      </c>
      <c r="O183" s="66"/>
      <c r="P183" s="60" t="s">
        <v>830</v>
      </c>
      <c r="Q183" s="68" t="str">
        <f t="shared" si="8"/>
        <v>线下</v>
      </c>
      <c r="R183" s="67" t="str">
        <f t="shared" si="9"/>
        <v>计划考核</v>
      </c>
      <c r="S183" s="67" t="str">
        <f t="shared" si="10"/>
        <v>无部门</v>
      </c>
      <c r="T183" s="47">
        <f t="shared" si="11"/>
        <v>1</v>
      </c>
    </row>
    <row r="184" s="47" customFormat="1" ht="33" spans="1:20">
      <c r="A184" s="35">
        <v>183</v>
      </c>
      <c r="B184" s="5" t="s">
        <v>1496</v>
      </c>
      <c r="C184" s="70" t="s">
        <v>7283</v>
      </c>
      <c r="D184" s="24" t="s">
        <v>7326</v>
      </c>
      <c r="E184" s="71" t="s">
        <v>3097</v>
      </c>
      <c r="F184" s="5" t="s">
        <v>7233</v>
      </c>
      <c r="G184" s="72"/>
      <c r="H184" s="70" t="s">
        <v>7327</v>
      </c>
      <c r="I184" s="66" t="s">
        <v>30</v>
      </c>
      <c r="J184" s="66" t="s">
        <v>31</v>
      </c>
      <c r="K184" s="66" t="s">
        <v>785</v>
      </c>
      <c r="L184" s="71" t="s">
        <v>26</v>
      </c>
      <c r="M184" s="71"/>
      <c r="N184" s="70" t="s">
        <v>7328</v>
      </c>
      <c r="O184" s="66"/>
      <c r="P184" s="60" t="s">
        <v>830</v>
      </c>
      <c r="Q184" s="68" t="str">
        <f t="shared" si="8"/>
        <v>线下</v>
      </c>
      <c r="R184" s="67" t="str">
        <f t="shared" si="9"/>
        <v>财务部</v>
      </c>
      <c r="S184" s="67" t="str">
        <f t="shared" si="10"/>
        <v>无部门</v>
      </c>
      <c r="T184" s="47">
        <f t="shared" si="11"/>
        <v>1</v>
      </c>
    </row>
    <row r="185" s="47" customFormat="1" ht="33" spans="1:20">
      <c r="A185" s="35">
        <v>184</v>
      </c>
      <c r="B185" s="5" t="s">
        <v>1496</v>
      </c>
      <c r="C185" s="70" t="s">
        <v>7283</v>
      </c>
      <c r="D185" s="24" t="s">
        <v>7329</v>
      </c>
      <c r="E185" s="71" t="s">
        <v>3097</v>
      </c>
      <c r="F185" s="5" t="s">
        <v>7233</v>
      </c>
      <c r="G185" s="72"/>
      <c r="H185" s="70" t="s">
        <v>7330</v>
      </c>
      <c r="I185" s="66" t="s">
        <v>30</v>
      </c>
      <c r="J185" s="66" t="s">
        <v>31</v>
      </c>
      <c r="K185" s="66" t="s">
        <v>785</v>
      </c>
      <c r="L185" s="71" t="s">
        <v>26</v>
      </c>
      <c r="M185" s="71"/>
      <c r="N185" s="70" t="s">
        <v>7328</v>
      </c>
      <c r="O185" s="66"/>
      <c r="P185" s="60" t="s">
        <v>830</v>
      </c>
      <c r="Q185" s="68" t="str">
        <f t="shared" si="8"/>
        <v>线下</v>
      </c>
      <c r="R185" s="67" t="str">
        <f t="shared" si="9"/>
        <v>财务部</v>
      </c>
      <c r="S185" s="67" t="str">
        <f t="shared" si="10"/>
        <v>无部门</v>
      </c>
      <c r="T185" s="47">
        <f t="shared" si="11"/>
        <v>1</v>
      </c>
    </row>
    <row r="186" s="47" customFormat="1" ht="33" spans="1:20">
      <c r="A186" s="35">
        <v>185</v>
      </c>
      <c r="B186" s="5" t="s">
        <v>1496</v>
      </c>
      <c r="C186" s="70" t="s">
        <v>7283</v>
      </c>
      <c r="D186" s="24" t="s">
        <v>7331</v>
      </c>
      <c r="E186" s="71" t="s">
        <v>3097</v>
      </c>
      <c r="F186" s="5" t="s">
        <v>7233</v>
      </c>
      <c r="G186" s="72"/>
      <c r="H186" s="70" t="s">
        <v>7332</v>
      </c>
      <c r="I186" s="66" t="s">
        <v>30</v>
      </c>
      <c r="J186" s="66" t="s">
        <v>31</v>
      </c>
      <c r="K186" s="66" t="s">
        <v>785</v>
      </c>
      <c r="L186" s="71" t="s">
        <v>26</v>
      </c>
      <c r="M186" s="71"/>
      <c r="N186" s="70" t="s">
        <v>7328</v>
      </c>
      <c r="O186" s="66"/>
      <c r="P186" s="60" t="s">
        <v>830</v>
      </c>
      <c r="Q186" s="68" t="str">
        <f t="shared" si="8"/>
        <v>线下</v>
      </c>
      <c r="R186" s="67" t="str">
        <f t="shared" si="9"/>
        <v>财务部</v>
      </c>
      <c r="S186" s="67" t="str">
        <f t="shared" si="10"/>
        <v>无部门</v>
      </c>
      <c r="T186" s="47">
        <f t="shared" si="11"/>
        <v>1</v>
      </c>
    </row>
    <row r="187" s="47" customFormat="1" ht="33" spans="1:20">
      <c r="A187" s="35">
        <v>186</v>
      </c>
      <c r="B187" s="5" t="s">
        <v>1496</v>
      </c>
      <c r="C187" s="70" t="s">
        <v>7283</v>
      </c>
      <c r="D187" s="24" t="s">
        <v>7333</v>
      </c>
      <c r="E187" s="71" t="s">
        <v>3097</v>
      </c>
      <c r="F187" s="5" t="s">
        <v>7233</v>
      </c>
      <c r="G187" s="72"/>
      <c r="H187" s="70" t="s">
        <v>7334</v>
      </c>
      <c r="I187" s="66" t="s">
        <v>30</v>
      </c>
      <c r="J187" s="66" t="s">
        <v>31</v>
      </c>
      <c r="K187" s="66" t="s">
        <v>785</v>
      </c>
      <c r="L187" s="71" t="s">
        <v>26</v>
      </c>
      <c r="M187" s="71"/>
      <c r="N187" s="70" t="s">
        <v>7328</v>
      </c>
      <c r="O187" s="66"/>
      <c r="P187" s="60" t="s">
        <v>830</v>
      </c>
      <c r="Q187" s="68" t="str">
        <f t="shared" si="8"/>
        <v>线下</v>
      </c>
      <c r="R187" s="67" t="str">
        <f t="shared" si="9"/>
        <v>财务部</v>
      </c>
      <c r="S187" s="67" t="str">
        <f t="shared" si="10"/>
        <v>无部门</v>
      </c>
      <c r="T187" s="47">
        <f t="shared" si="11"/>
        <v>1</v>
      </c>
    </row>
    <row r="188" s="47" customFormat="1" ht="33" spans="1:20">
      <c r="A188" s="35">
        <v>187</v>
      </c>
      <c r="B188" s="5" t="s">
        <v>1496</v>
      </c>
      <c r="C188" s="70" t="s">
        <v>7283</v>
      </c>
      <c r="D188" s="24" t="s">
        <v>7335</v>
      </c>
      <c r="E188" s="71" t="s">
        <v>3097</v>
      </c>
      <c r="F188" s="5" t="s">
        <v>7233</v>
      </c>
      <c r="G188" s="72"/>
      <c r="H188" s="70" t="s">
        <v>7336</v>
      </c>
      <c r="I188" s="66" t="s">
        <v>30</v>
      </c>
      <c r="J188" s="66" t="s">
        <v>31</v>
      </c>
      <c r="K188" s="66" t="s">
        <v>785</v>
      </c>
      <c r="L188" s="71" t="s">
        <v>26</v>
      </c>
      <c r="M188" s="71"/>
      <c r="N188" s="70" t="s">
        <v>7328</v>
      </c>
      <c r="O188" s="66"/>
      <c r="P188" s="60" t="s">
        <v>830</v>
      </c>
      <c r="Q188" s="68" t="str">
        <f t="shared" si="8"/>
        <v>线下</v>
      </c>
      <c r="R188" s="67" t="str">
        <f t="shared" si="9"/>
        <v>财务部</v>
      </c>
      <c r="S188" s="67" t="str">
        <f t="shared" si="10"/>
        <v>无部门</v>
      </c>
      <c r="T188" s="47">
        <f t="shared" si="11"/>
        <v>1</v>
      </c>
    </row>
    <row r="189" s="47" customFormat="1" ht="33" spans="1:20">
      <c r="A189" s="35">
        <v>188</v>
      </c>
      <c r="B189" s="5" t="s">
        <v>1496</v>
      </c>
      <c r="C189" s="70" t="s">
        <v>7283</v>
      </c>
      <c r="D189" s="24" t="s">
        <v>7337</v>
      </c>
      <c r="E189" s="71" t="s">
        <v>3097</v>
      </c>
      <c r="F189" s="5" t="s">
        <v>7233</v>
      </c>
      <c r="G189" s="72"/>
      <c r="H189" s="70" t="s">
        <v>7338</v>
      </c>
      <c r="I189" s="66" t="s">
        <v>30</v>
      </c>
      <c r="J189" s="66" t="s">
        <v>31</v>
      </c>
      <c r="K189" s="66" t="s">
        <v>785</v>
      </c>
      <c r="L189" s="71" t="s">
        <v>26</v>
      </c>
      <c r="M189" s="71"/>
      <c r="N189" s="70" t="s">
        <v>7328</v>
      </c>
      <c r="O189" s="66"/>
      <c r="P189" s="60" t="s">
        <v>830</v>
      </c>
      <c r="Q189" s="68" t="str">
        <f t="shared" si="8"/>
        <v>线下</v>
      </c>
      <c r="R189" s="67" t="str">
        <f t="shared" si="9"/>
        <v>财务部</v>
      </c>
      <c r="S189" s="67" t="str">
        <f t="shared" si="10"/>
        <v>无部门</v>
      </c>
      <c r="T189" s="47">
        <f t="shared" si="11"/>
        <v>1</v>
      </c>
    </row>
    <row r="190" s="47" customFormat="1" ht="33" spans="1:20">
      <c r="A190" s="35">
        <v>189</v>
      </c>
      <c r="B190" s="5" t="s">
        <v>1496</v>
      </c>
      <c r="C190" s="70" t="s">
        <v>7283</v>
      </c>
      <c r="D190" s="24" t="s">
        <v>7339</v>
      </c>
      <c r="E190" s="71" t="s">
        <v>3097</v>
      </c>
      <c r="F190" s="5" t="s">
        <v>7233</v>
      </c>
      <c r="G190" s="72"/>
      <c r="H190" s="70" t="s">
        <v>7340</v>
      </c>
      <c r="I190" s="66" t="s">
        <v>30</v>
      </c>
      <c r="J190" s="66" t="s">
        <v>31</v>
      </c>
      <c r="K190" s="66" t="s">
        <v>785</v>
      </c>
      <c r="L190" s="71" t="s">
        <v>26</v>
      </c>
      <c r="M190" s="71"/>
      <c r="N190" s="70" t="s">
        <v>7328</v>
      </c>
      <c r="O190" s="66"/>
      <c r="P190" s="60" t="s">
        <v>830</v>
      </c>
      <c r="Q190" s="68" t="str">
        <f t="shared" si="8"/>
        <v>线下</v>
      </c>
      <c r="R190" s="67" t="str">
        <f t="shared" si="9"/>
        <v>财务部</v>
      </c>
      <c r="S190" s="67" t="str">
        <f t="shared" si="10"/>
        <v>无部门</v>
      </c>
      <c r="T190" s="47">
        <f t="shared" si="11"/>
        <v>1</v>
      </c>
    </row>
    <row r="191" s="47" customFormat="1" ht="33" spans="1:20">
      <c r="A191" s="35">
        <v>190</v>
      </c>
      <c r="B191" s="5" t="s">
        <v>1496</v>
      </c>
      <c r="C191" s="70" t="s">
        <v>7283</v>
      </c>
      <c r="D191" s="24" t="s">
        <v>7341</v>
      </c>
      <c r="E191" s="71" t="s">
        <v>3097</v>
      </c>
      <c r="F191" s="5" t="s">
        <v>7233</v>
      </c>
      <c r="G191" s="72"/>
      <c r="H191" s="70" t="s">
        <v>7342</v>
      </c>
      <c r="I191" s="66" t="s">
        <v>30</v>
      </c>
      <c r="J191" s="66" t="s">
        <v>31</v>
      </c>
      <c r="K191" s="66" t="s">
        <v>785</v>
      </c>
      <c r="L191" s="71" t="s">
        <v>26</v>
      </c>
      <c r="M191" s="71"/>
      <c r="N191" s="70" t="s">
        <v>7328</v>
      </c>
      <c r="O191" s="66"/>
      <c r="P191" s="60" t="s">
        <v>830</v>
      </c>
      <c r="Q191" s="68" t="str">
        <f t="shared" si="8"/>
        <v>线下</v>
      </c>
      <c r="R191" s="67" t="str">
        <f t="shared" si="9"/>
        <v>财务部</v>
      </c>
      <c r="S191" s="67" t="str">
        <f t="shared" si="10"/>
        <v>无部门</v>
      </c>
      <c r="T191" s="47">
        <f t="shared" si="11"/>
        <v>1</v>
      </c>
    </row>
    <row r="192" s="47" customFormat="1" ht="17.25" spans="1:20">
      <c r="A192" s="35">
        <v>191</v>
      </c>
      <c r="B192" s="5" t="s">
        <v>1496</v>
      </c>
      <c r="C192" s="70" t="s">
        <v>7283</v>
      </c>
      <c r="D192" s="24" t="s">
        <v>4652</v>
      </c>
      <c r="E192" s="71" t="s">
        <v>3097</v>
      </c>
      <c r="F192" s="5" t="s">
        <v>7233</v>
      </c>
      <c r="G192" s="72" t="s">
        <v>4670</v>
      </c>
      <c r="H192" s="70" t="s">
        <v>7343</v>
      </c>
      <c r="I192" s="66" t="s">
        <v>30</v>
      </c>
      <c r="J192" s="66" t="s">
        <v>31</v>
      </c>
      <c r="K192" s="66" t="s">
        <v>785</v>
      </c>
      <c r="L192" s="71" t="s">
        <v>26</v>
      </c>
      <c r="M192" s="71"/>
      <c r="N192" s="70" t="s">
        <v>7328</v>
      </c>
      <c r="O192" s="66"/>
      <c r="P192" s="60" t="s">
        <v>830</v>
      </c>
      <c r="Q192" s="68" t="str">
        <f t="shared" si="8"/>
        <v>线下</v>
      </c>
      <c r="R192" s="67" t="str">
        <f t="shared" si="9"/>
        <v>财务部</v>
      </c>
      <c r="S192" s="67" t="str">
        <f t="shared" si="10"/>
        <v>无部门</v>
      </c>
      <c r="T192" s="47">
        <f t="shared" si="11"/>
        <v>1</v>
      </c>
    </row>
    <row r="193" s="47" customFormat="1" ht="33" spans="1:20">
      <c r="A193" s="35">
        <v>192</v>
      </c>
      <c r="B193" s="5" t="s">
        <v>1496</v>
      </c>
      <c r="C193" s="70" t="s">
        <v>7283</v>
      </c>
      <c r="D193" s="24" t="s">
        <v>4656</v>
      </c>
      <c r="E193" s="71" t="s">
        <v>3097</v>
      </c>
      <c r="F193" s="5" t="s">
        <v>7233</v>
      </c>
      <c r="G193" s="72"/>
      <c r="H193" s="70" t="s">
        <v>7344</v>
      </c>
      <c r="I193" s="66" t="s">
        <v>30</v>
      </c>
      <c r="J193" s="66" t="s">
        <v>31</v>
      </c>
      <c r="K193" s="66" t="s">
        <v>785</v>
      </c>
      <c r="L193" s="71" t="s">
        <v>26</v>
      </c>
      <c r="M193" s="71"/>
      <c r="N193" s="70" t="s">
        <v>7345</v>
      </c>
      <c r="O193" s="66"/>
      <c r="P193" s="60" t="s">
        <v>830</v>
      </c>
      <c r="Q193" s="68" t="str">
        <f t="shared" si="8"/>
        <v>线下</v>
      </c>
      <c r="R193" s="67" t="str">
        <f t="shared" si="9"/>
        <v>财务部</v>
      </c>
      <c r="S193" s="67" t="str">
        <f t="shared" si="10"/>
        <v>无部门</v>
      </c>
      <c r="T193" s="47">
        <f t="shared" si="11"/>
        <v>2</v>
      </c>
    </row>
    <row r="194" s="47" customFormat="1" ht="33" spans="1:20">
      <c r="A194" s="35">
        <v>193</v>
      </c>
      <c r="B194" s="5" t="s">
        <v>1496</v>
      </c>
      <c r="C194" s="70" t="s">
        <v>7283</v>
      </c>
      <c r="D194" s="24" t="s">
        <v>4657</v>
      </c>
      <c r="E194" s="71" t="s">
        <v>3097</v>
      </c>
      <c r="F194" s="5" t="s">
        <v>7233</v>
      </c>
      <c r="G194" s="72"/>
      <c r="H194" s="70" t="s">
        <v>7346</v>
      </c>
      <c r="I194" s="66" t="s">
        <v>30</v>
      </c>
      <c r="J194" s="66" t="s">
        <v>31</v>
      </c>
      <c r="K194" s="66" t="s">
        <v>785</v>
      </c>
      <c r="L194" s="71" t="s">
        <v>26</v>
      </c>
      <c r="M194" s="71"/>
      <c r="N194" s="70" t="s">
        <v>7345</v>
      </c>
      <c r="O194" s="66"/>
      <c r="P194" s="60" t="s">
        <v>830</v>
      </c>
      <c r="Q194" s="68" t="str">
        <f t="shared" ref="Q194:Q257" si="12">IF(OR(M194="nc",M194="乐软",M194="慷宝",M194="有赞",M194="网站",ISNUMBER(FIND("线上",M194)),ISNUMBER(FIND("系统",M194))),"线上","线下")</f>
        <v>线下</v>
      </c>
      <c r="R194" s="67" t="str">
        <f t="shared" ref="R194:R257" si="13">IF(ISNUMBER(FIND("400",L194)),"400",IF(ISNUMBER(FIND("案场",L194)),"案场",IF(ISNUMBER(FIND("工程",L194)),"工程管理中心",IF(ISNUMBER(FIND("人力资源",L194)),"人力资源部",IF(ISNUMBER(FIND("品牌",L194)),"品牌部",IF(ISNUMBER(FIND("监察",L194)),"审计监察部",IF(ISNUMBER(FIND("法务",L194)),"法务部",IF(OR(L194="安全",L194="运营管理中心",L194="品质职能"),"品质部",L194))))))))</f>
        <v>财务部</v>
      </c>
      <c r="S194" s="67" t="str">
        <f t="shared" ref="S194:S257" si="14">IF(ISNUMBER(FIND("400",M194)),"400",IF(ISNUMBER(FIND("人力资源",M194)),"人力资源",IF(ISNUMBER(FIND("项目",M194)),"项目",IF(ISNUMBER(FIND("运营",M194)),"运营",IF(ISNUMBER(FIND("品质",M194)),"品质",IF(OR(M194="各专委会",M194="上市公司财报",M194="现场核实"),"线下",IF(M194="网站","线上",IF(M194="nc","财务系统",IF(M194="","无部门",M194)))))))))</f>
        <v>无部门</v>
      </c>
      <c r="T194" s="47">
        <f t="shared" si="11"/>
        <v>1</v>
      </c>
    </row>
    <row r="195" s="47" customFormat="1" ht="33" spans="1:20">
      <c r="A195" s="35">
        <v>194</v>
      </c>
      <c r="B195" s="5" t="s">
        <v>1496</v>
      </c>
      <c r="C195" s="70" t="s">
        <v>7283</v>
      </c>
      <c r="D195" s="24" t="s">
        <v>4658</v>
      </c>
      <c r="E195" s="71" t="s">
        <v>3097</v>
      </c>
      <c r="F195" s="5" t="s">
        <v>7233</v>
      </c>
      <c r="G195" s="72" t="s">
        <v>4670</v>
      </c>
      <c r="H195" s="70" t="s">
        <v>7347</v>
      </c>
      <c r="I195" s="66" t="s">
        <v>30</v>
      </c>
      <c r="J195" s="66" t="s">
        <v>31</v>
      </c>
      <c r="K195" s="66" t="s">
        <v>785</v>
      </c>
      <c r="L195" s="71" t="s">
        <v>26</v>
      </c>
      <c r="M195" s="71"/>
      <c r="N195" s="70" t="s">
        <v>7345</v>
      </c>
      <c r="O195" s="66"/>
      <c r="P195" s="60" t="s">
        <v>830</v>
      </c>
      <c r="Q195" s="68" t="str">
        <f t="shared" si="12"/>
        <v>线下</v>
      </c>
      <c r="R195" s="67" t="str">
        <f t="shared" si="13"/>
        <v>财务部</v>
      </c>
      <c r="S195" s="67" t="str">
        <f t="shared" si="14"/>
        <v>无部门</v>
      </c>
      <c r="T195" s="47">
        <f t="shared" ref="T195:T258" si="15">COUNTIFS(D:D,D195)</f>
        <v>1</v>
      </c>
    </row>
    <row r="196" s="47" customFormat="1" ht="33" spans="1:20">
      <c r="A196" s="35">
        <v>195</v>
      </c>
      <c r="B196" s="5" t="s">
        <v>1496</v>
      </c>
      <c r="C196" s="70" t="s">
        <v>7283</v>
      </c>
      <c r="D196" s="24" t="s">
        <v>4660</v>
      </c>
      <c r="E196" s="71" t="s">
        <v>3097</v>
      </c>
      <c r="F196" s="5" t="s">
        <v>7233</v>
      </c>
      <c r="G196" s="72" t="s">
        <v>7348</v>
      </c>
      <c r="H196" s="70" t="s">
        <v>7349</v>
      </c>
      <c r="I196" s="66" t="s">
        <v>30</v>
      </c>
      <c r="J196" s="66" t="s">
        <v>31</v>
      </c>
      <c r="K196" s="66" t="s">
        <v>785</v>
      </c>
      <c r="L196" s="71" t="s">
        <v>26</v>
      </c>
      <c r="M196" s="71"/>
      <c r="N196" s="70" t="s">
        <v>7345</v>
      </c>
      <c r="O196" s="66"/>
      <c r="P196" s="60" t="s">
        <v>830</v>
      </c>
      <c r="Q196" s="68" t="str">
        <f t="shared" si="12"/>
        <v>线下</v>
      </c>
      <c r="R196" s="67" t="str">
        <f t="shared" si="13"/>
        <v>财务部</v>
      </c>
      <c r="S196" s="67" t="str">
        <f t="shared" si="14"/>
        <v>无部门</v>
      </c>
      <c r="T196" s="47">
        <f t="shared" si="15"/>
        <v>1</v>
      </c>
    </row>
    <row r="197" s="47" customFormat="1" ht="33" spans="1:20">
      <c r="A197" s="35">
        <v>196</v>
      </c>
      <c r="B197" s="5" t="s">
        <v>1496</v>
      </c>
      <c r="C197" s="70" t="s">
        <v>7283</v>
      </c>
      <c r="D197" s="24" t="s">
        <v>4673</v>
      </c>
      <c r="E197" s="71" t="s">
        <v>5575</v>
      </c>
      <c r="F197" s="5" t="s">
        <v>7233</v>
      </c>
      <c r="G197" s="72" t="s">
        <v>7348</v>
      </c>
      <c r="H197" s="70" t="s">
        <v>7350</v>
      </c>
      <c r="I197" s="66" t="s">
        <v>30</v>
      </c>
      <c r="J197" s="66" t="s">
        <v>31</v>
      </c>
      <c r="K197" s="66" t="s">
        <v>785</v>
      </c>
      <c r="L197" s="71" t="s">
        <v>1496</v>
      </c>
      <c r="M197" s="71"/>
      <c r="N197" s="70" t="s">
        <v>7351</v>
      </c>
      <c r="O197" s="66"/>
      <c r="P197" s="60" t="s">
        <v>830</v>
      </c>
      <c r="Q197" s="68" t="str">
        <f t="shared" si="12"/>
        <v>线下</v>
      </c>
      <c r="R197" s="67" t="str">
        <f t="shared" si="13"/>
        <v>计划考核</v>
      </c>
      <c r="S197" s="67" t="str">
        <f t="shared" si="14"/>
        <v>无部门</v>
      </c>
      <c r="T197" s="47">
        <f t="shared" si="15"/>
        <v>1</v>
      </c>
    </row>
    <row r="198" s="47" customFormat="1" ht="33" spans="1:20">
      <c r="A198" s="35">
        <v>197</v>
      </c>
      <c r="B198" s="5" t="s">
        <v>1496</v>
      </c>
      <c r="C198" s="70" t="s">
        <v>7283</v>
      </c>
      <c r="D198" s="24" t="s">
        <v>4672</v>
      </c>
      <c r="E198" s="18" t="s">
        <v>5575</v>
      </c>
      <c r="F198" s="5" t="s">
        <v>7233</v>
      </c>
      <c r="G198" s="72" t="s">
        <v>7348</v>
      </c>
      <c r="H198" s="24" t="s">
        <v>7352</v>
      </c>
      <c r="I198" s="66" t="s">
        <v>30</v>
      </c>
      <c r="J198" s="66" t="s">
        <v>31</v>
      </c>
      <c r="K198" s="66" t="s">
        <v>785</v>
      </c>
      <c r="L198" s="18" t="s">
        <v>1496</v>
      </c>
      <c r="M198" s="71"/>
      <c r="N198" s="70" t="s">
        <v>7351</v>
      </c>
      <c r="O198" s="66"/>
      <c r="P198" s="60" t="s">
        <v>830</v>
      </c>
      <c r="Q198" s="68" t="str">
        <f t="shared" si="12"/>
        <v>线下</v>
      </c>
      <c r="R198" s="67" t="str">
        <f t="shared" si="13"/>
        <v>计划考核</v>
      </c>
      <c r="S198" s="67" t="str">
        <f t="shared" si="14"/>
        <v>无部门</v>
      </c>
      <c r="T198" s="47">
        <f t="shared" si="15"/>
        <v>1</v>
      </c>
    </row>
    <row r="199" s="47" customFormat="1" ht="33" spans="1:20">
      <c r="A199" s="35">
        <v>198</v>
      </c>
      <c r="B199" s="5" t="s">
        <v>1496</v>
      </c>
      <c r="C199" s="70" t="s">
        <v>7283</v>
      </c>
      <c r="D199" s="24" t="s">
        <v>4675</v>
      </c>
      <c r="E199" s="71" t="s">
        <v>5809</v>
      </c>
      <c r="F199" s="5" t="s">
        <v>7233</v>
      </c>
      <c r="G199" s="72" t="s">
        <v>7348</v>
      </c>
      <c r="H199" s="70" t="s">
        <v>7353</v>
      </c>
      <c r="I199" s="66" t="s">
        <v>30</v>
      </c>
      <c r="J199" s="66" t="s">
        <v>31</v>
      </c>
      <c r="K199" s="66" t="s">
        <v>785</v>
      </c>
      <c r="L199" s="71" t="s">
        <v>1496</v>
      </c>
      <c r="M199" s="71"/>
      <c r="N199" s="70" t="s">
        <v>7351</v>
      </c>
      <c r="O199" s="66"/>
      <c r="P199" s="60" t="s">
        <v>830</v>
      </c>
      <c r="Q199" s="68" t="str">
        <f t="shared" si="12"/>
        <v>线下</v>
      </c>
      <c r="R199" s="67" t="str">
        <f t="shared" si="13"/>
        <v>计划考核</v>
      </c>
      <c r="S199" s="67" t="str">
        <f t="shared" si="14"/>
        <v>无部门</v>
      </c>
      <c r="T199" s="47">
        <f t="shared" si="15"/>
        <v>1</v>
      </c>
    </row>
    <row r="200" s="47" customFormat="1" ht="33" spans="1:20">
      <c r="A200" s="35">
        <v>199</v>
      </c>
      <c r="B200" s="5" t="s">
        <v>1496</v>
      </c>
      <c r="C200" s="70" t="s">
        <v>7283</v>
      </c>
      <c r="D200" s="24" t="s">
        <v>7354</v>
      </c>
      <c r="E200" s="18" t="s">
        <v>5809</v>
      </c>
      <c r="F200" s="5" t="s">
        <v>7233</v>
      </c>
      <c r="G200" s="72" t="s">
        <v>7348</v>
      </c>
      <c r="H200" s="24" t="s">
        <v>7355</v>
      </c>
      <c r="I200" s="66" t="s">
        <v>30</v>
      </c>
      <c r="J200" s="66" t="s">
        <v>31</v>
      </c>
      <c r="K200" s="66" t="s">
        <v>785</v>
      </c>
      <c r="L200" s="18" t="s">
        <v>1496</v>
      </c>
      <c r="M200" s="71"/>
      <c r="N200" s="70" t="s">
        <v>7351</v>
      </c>
      <c r="O200" s="66"/>
      <c r="P200" s="60" t="s">
        <v>830</v>
      </c>
      <c r="Q200" s="68" t="str">
        <f t="shared" si="12"/>
        <v>线下</v>
      </c>
      <c r="R200" s="67" t="str">
        <f t="shared" si="13"/>
        <v>计划考核</v>
      </c>
      <c r="S200" s="67" t="str">
        <f t="shared" si="14"/>
        <v>无部门</v>
      </c>
      <c r="T200" s="47">
        <f t="shared" si="15"/>
        <v>1</v>
      </c>
    </row>
    <row r="201" s="47" customFormat="1" ht="33" spans="1:20">
      <c r="A201" s="35">
        <v>200</v>
      </c>
      <c r="B201" s="5" t="s">
        <v>1496</v>
      </c>
      <c r="C201" s="70" t="s">
        <v>7283</v>
      </c>
      <c r="D201" s="24" t="s">
        <v>7137</v>
      </c>
      <c r="E201" s="18" t="s">
        <v>5809</v>
      </c>
      <c r="F201" s="5" t="s">
        <v>7233</v>
      </c>
      <c r="G201" s="72" t="s">
        <v>7138</v>
      </c>
      <c r="H201" s="24" t="s">
        <v>7139</v>
      </c>
      <c r="I201" s="66" t="s">
        <v>30</v>
      </c>
      <c r="J201" s="66" t="s">
        <v>31</v>
      </c>
      <c r="K201" s="66" t="s">
        <v>785</v>
      </c>
      <c r="L201" s="18" t="s">
        <v>790</v>
      </c>
      <c r="M201" s="71"/>
      <c r="N201" s="70" t="s">
        <v>7351</v>
      </c>
      <c r="O201" s="66"/>
      <c r="P201" s="60" t="s">
        <v>830</v>
      </c>
      <c r="Q201" s="68" t="str">
        <f t="shared" si="12"/>
        <v>线下</v>
      </c>
      <c r="R201" s="67" t="str">
        <f t="shared" si="13"/>
        <v>社区增值部</v>
      </c>
      <c r="S201" s="67" t="str">
        <f t="shared" si="14"/>
        <v>无部门</v>
      </c>
      <c r="T201" s="47">
        <f t="shared" si="15"/>
        <v>2</v>
      </c>
    </row>
    <row r="202" s="47" customFormat="1" ht="33" spans="1:20">
      <c r="A202" s="35">
        <v>201</v>
      </c>
      <c r="B202" s="5" t="s">
        <v>1496</v>
      </c>
      <c r="C202" s="70" t="s">
        <v>7283</v>
      </c>
      <c r="D202" s="24" t="s">
        <v>7356</v>
      </c>
      <c r="E202" s="71" t="s">
        <v>3097</v>
      </c>
      <c r="F202" s="5" t="s">
        <v>7215</v>
      </c>
      <c r="G202" s="24"/>
      <c r="H202" s="24" t="s">
        <v>7357</v>
      </c>
      <c r="I202" s="66" t="s">
        <v>30</v>
      </c>
      <c r="J202" s="66" t="s">
        <v>31</v>
      </c>
      <c r="K202" s="66" t="s">
        <v>785</v>
      </c>
      <c r="L202" s="18" t="s">
        <v>790</v>
      </c>
      <c r="M202" s="71"/>
      <c r="N202" s="70" t="s">
        <v>1672</v>
      </c>
      <c r="O202" s="66"/>
      <c r="P202" s="60" t="s">
        <v>830</v>
      </c>
      <c r="Q202" s="68" t="str">
        <f t="shared" si="12"/>
        <v>线下</v>
      </c>
      <c r="R202" s="67" t="str">
        <f t="shared" si="13"/>
        <v>社区增值部</v>
      </c>
      <c r="S202" s="67" t="str">
        <f t="shared" si="14"/>
        <v>无部门</v>
      </c>
      <c r="T202" s="47">
        <f t="shared" si="15"/>
        <v>1</v>
      </c>
    </row>
    <row r="203" s="47" customFormat="1" ht="33" spans="1:20">
      <c r="A203" s="35">
        <v>202</v>
      </c>
      <c r="B203" s="5" t="s">
        <v>1496</v>
      </c>
      <c r="C203" s="70" t="s">
        <v>7283</v>
      </c>
      <c r="D203" s="24" t="s">
        <v>7358</v>
      </c>
      <c r="E203" s="71" t="s">
        <v>3097</v>
      </c>
      <c r="F203" s="5" t="s">
        <v>7215</v>
      </c>
      <c r="G203" s="72"/>
      <c r="H203" s="70" t="s">
        <v>7359</v>
      </c>
      <c r="I203" s="66" t="s">
        <v>30</v>
      </c>
      <c r="J203" s="66" t="s">
        <v>31</v>
      </c>
      <c r="K203" s="66" t="s">
        <v>757</v>
      </c>
      <c r="L203" s="18" t="s">
        <v>790</v>
      </c>
      <c r="M203" s="71"/>
      <c r="N203" s="70" t="s">
        <v>1672</v>
      </c>
      <c r="O203" s="66"/>
      <c r="P203" s="60" t="s">
        <v>830</v>
      </c>
      <c r="Q203" s="68" t="str">
        <f t="shared" si="12"/>
        <v>线下</v>
      </c>
      <c r="R203" s="67" t="str">
        <f t="shared" si="13"/>
        <v>社区增值部</v>
      </c>
      <c r="S203" s="67" t="str">
        <f t="shared" si="14"/>
        <v>无部门</v>
      </c>
      <c r="T203" s="47">
        <f t="shared" si="15"/>
        <v>1</v>
      </c>
    </row>
    <row r="204" s="47" customFormat="1" ht="49.5" spans="1:20">
      <c r="A204" s="35">
        <v>203</v>
      </c>
      <c r="B204" s="5" t="s">
        <v>1496</v>
      </c>
      <c r="C204" s="70" t="s">
        <v>7283</v>
      </c>
      <c r="D204" s="24" t="s">
        <v>7360</v>
      </c>
      <c r="E204" s="71" t="s">
        <v>3097</v>
      </c>
      <c r="F204" s="5" t="s">
        <v>7233</v>
      </c>
      <c r="G204" s="72"/>
      <c r="H204" s="70" t="s">
        <v>7361</v>
      </c>
      <c r="I204" s="66" t="s">
        <v>30</v>
      </c>
      <c r="J204" s="66" t="s">
        <v>31</v>
      </c>
      <c r="K204" s="66" t="s">
        <v>757</v>
      </c>
      <c r="L204" s="18" t="s">
        <v>790</v>
      </c>
      <c r="M204" s="71"/>
      <c r="N204" s="71" t="s">
        <v>1674</v>
      </c>
      <c r="O204" s="66"/>
      <c r="P204" s="60" t="s">
        <v>830</v>
      </c>
      <c r="Q204" s="68" t="str">
        <f t="shared" si="12"/>
        <v>线下</v>
      </c>
      <c r="R204" s="67" t="str">
        <f t="shared" si="13"/>
        <v>社区增值部</v>
      </c>
      <c r="S204" s="67" t="str">
        <f t="shared" si="14"/>
        <v>无部门</v>
      </c>
      <c r="T204" s="47">
        <f t="shared" si="15"/>
        <v>1</v>
      </c>
    </row>
    <row r="205" s="47" customFormat="1" ht="33" spans="1:20">
      <c r="A205" s="35">
        <v>204</v>
      </c>
      <c r="B205" s="5" t="s">
        <v>1496</v>
      </c>
      <c r="C205" s="70" t="s">
        <v>7283</v>
      </c>
      <c r="D205" s="24" t="s">
        <v>7069</v>
      </c>
      <c r="E205" s="71" t="s">
        <v>3097</v>
      </c>
      <c r="F205" s="5" t="s">
        <v>7215</v>
      </c>
      <c r="G205" s="72" t="s">
        <v>7362</v>
      </c>
      <c r="H205" s="70" t="s">
        <v>7363</v>
      </c>
      <c r="I205" s="66" t="s">
        <v>30</v>
      </c>
      <c r="J205" s="66" t="s">
        <v>31</v>
      </c>
      <c r="K205" s="66" t="s">
        <v>757</v>
      </c>
      <c r="L205" s="18" t="s">
        <v>749</v>
      </c>
      <c r="M205" s="71"/>
      <c r="N205" s="71" t="s">
        <v>1676</v>
      </c>
      <c r="O205" s="66"/>
      <c r="P205" s="60" t="s">
        <v>830</v>
      </c>
      <c r="Q205" s="68" t="str">
        <f t="shared" si="12"/>
        <v>线下</v>
      </c>
      <c r="R205" s="67" t="str">
        <f t="shared" si="13"/>
        <v>投发中心</v>
      </c>
      <c r="S205" s="67" t="str">
        <f t="shared" si="14"/>
        <v>无部门</v>
      </c>
      <c r="T205" s="47">
        <f t="shared" si="15"/>
        <v>2</v>
      </c>
    </row>
    <row r="206" s="47" customFormat="1" ht="33" spans="1:20">
      <c r="A206" s="35">
        <v>205</v>
      </c>
      <c r="B206" s="5" t="s">
        <v>1496</v>
      </c>
      <c r="C206" s="70" t="s">
        <v>7283</v>
      </c>
      <c r="D206" s="24" t="s">
        <v>7072</v>
      </c>
      <c r="E206" s="71" t="s">
        <v>3097</v>
      </c>
      <c r="F206" s="5" t="s">
        <v>7215</v>
      </c>
      <c r="G206" s="72" t="s">
        <v>7364</v>
      </c>
      <c r="H206" s="70" t="s">
        <v>7365</v>
      </c>
      <c r="I206" s="66" t="s">
        <v>30</v>
      </c>
      <c r="J206" s="66" t="s">
        <v>31</v>
      </c>
      <c r="K206" s="66" t="s">
        <v>757</v>
      </c>
      <c r="L206" s="18" t="s">
        <v>749</v>
      </c>
      <c r="M206" s="71"/>
      <c r="N206" s="71" t="s">
        <v>1678</v>
      </c>
      <c r="O206" s="66"/>
      <c r="P206" s="60" t="s">
        <v>830</v>
      </c>
      <c r="Q206" s="68" t="str">
        <f t="shared" si="12"/>
        <v>线下</v>
      </c>
      <c r="R206" s="67" t="str">
        <f t="shared" si="13"/>
        <v>投发中心</v>
      </c>
      <c r="S206" s="67" t="str">
        <f t="shared" si="14"/>
        <v>无部门</v>
      </c>
      <c r="T206" s="47">
        <f t="shared" si="15"/>
        <v>2</v>
      </c>
    </row>
    <row r="207" s="47" customFormat="1" ht="33" spans="1:20">
      <c r="A207" s="35">
        <v>206</v>
      </c>
      <c r="B207" s="5" t="s">
        <v>1496</v>
      </c>
      <c r="C207" s="70" t="s">
        <v>7283</v>
      </c>
      <c r="D207" s="24" t="s">
        <v>7366</v>
      </c>
      <c r="E207" s="71" t="s">
        <v>3097</v>
      </c>
      <c r="F207" s="5" t="s">
        <v>7233</v>
      </c>
      <c r="G207" s="72"/>
      <c r="H207" s="70" t="s">
        <v>7367</v>
      </c>
      <c r="I207" s="66" t="s">
        <v>30</v>
      </c>
      <c r="J207" s="66" t="s">
        <v>30</v>
      </c>
      <c r="K207" s="66" t="s">
        <v>780</v>
      </c>
      <c r="L207" s="18" t="s">
        <v>26</v>
      </c>
      <c r="M207" s="71"/>
      <c r="N207" s="71" t="s">
        <v>1681</v>
      </c>
      <c r="O207" s="66"/>
      <c r="P207" s="60" t="s">
        <v>830</v>
      </c>
      <c r="Q207" s="68" t="str">
        <f t="shared" si="12"/>
        <v>线下</v>
      </c>
      <c r="R207" s="67" t="str">
        <f t="shared" si="13"/>
        <v>财务部</v>
      </c>
      <c r="S207" s="67" t="str">
        <f t="shared" si="14"/>
        <v>无部门</v>
      </c>
      <c r="T207" s="47">
        <f t="shared" si="15"/>
        <v>1</v>
      </c>
    </row>
    <row r="208" s="47" customFormat="1" ht="33" spans="1:20">
      <c r="A208" s="35">
        <v>207</v>
      </c>
      <c r="B208" s="5" t="s">
        <v>1496</v>
      </c>
      <c r="C208" s="70" t="s">
        <v>7283</v>
      </c>
      <c r="D208" s="24" t="s">
        <v>7368</v>
      </c>
      <c r="E208" s="71" t="s">
        <v>3097</v>
      </c>
      <c r="F208" s="5" t="s">
        <v>7233</v>
      </c>
      <c r="G208" s="72" t="s">
        <v>7369</v>
      </c>
      <c r="H208" s="70" t="s">
        <v>7370</v>
      </c>
      <c r="I208" s="66" t="s">
        <v>30</v>
      </c>
      <c r="J208" s="66" t="s">
        <v>31</v>
      </c>
      <c r="K208" s="66" t="s">
        <v>757</v>
      </c>
      <c r="L208" s="18" t="s">
        <v>26</v>
      </c>
      <c r="M208" s="71"/>
      <c r="N208" s="71" t="s">
        <v>1688</v>
      </c>
      <c r="O208" s="66"/>
      <c r="P208" s="60" t="s">
        <v>830</v>
      </c>
      <c r="Q208" s="68" t="str">
        <f t="shared" si="12"/>
        <v>线下</v>
      </c>
      <c r="R208" s="67" t="str">
        <f t="shared" si="13"/>
        <v>财务部</v>
      </c>
      <c r="S208" s="67" t="str">
        <f t="shared" si="14"/>
        <v>无部门</v>
      </c>
      <c r="T208" s="47">
        <f t="shared" si="15"/>
        <v>1</v>
      </c>
    </row>
    <row r="209" s="47" customFormat="1" ht="33" spans="1:20">
      <c r="A209" s="35">
        <v>208</v>
      </c>
      <c r="B209" s="5" t="s">
        <v>1496</v>
      </c>
      <c r="C209" s="70" t="s">
        <v>7283</v>
      </c>
      <c r="D209" s="24" t="s">
        <v>7371</v>
      </c>
      <c r="E209" s="71" t="s">
        <v>3097</v>
      </c>
      <c r="F209" s="5" t="s">
        <v>7215</v>
      </c>
      <c r="G209" s="72"/>
      <c r="H209" s="70" t="s">
        <v>7372</v>
      </c>
      <c r="I209" s="66" t="s">
        <v>30</v>
      </c>
      <c r="J209" s="66" t="s">
        <v>31</v>
      </c>
      <c r="K209" s="66" t="s">
        <v>757</v>
      </c>
      <c r="L209" s="18" t="s">
        <v>1693</v>
      </c>
      <c r="M209" s="71"/>
      <c r="N209" s="71" t="s">
        <v>1692</v>
      </c>
      <c r="O209" s="66"/>
      <c r="P209" s="60" t="s">
        <v>830</v>
      </c>
      <c r="Q209" s="68" t="str">
        <f t="shared" si="12"/>
        <v>线下</v>
      </c>
      <c r="R209" s="67" t="str">
        <f t="shared" si="13"/>
        <v>法务部</v>
      </c>
      <c r="S209" s="67" t="str">
        <f t="shared" si="14"/>
        <v>无部门</v>
      </c>
      <c r="T209" s="47">
        <f t="shared" si="15"/>
        <v>1</v>
      </c>
    </row>
    <row r="210" s="47" customFormat="1" ht="33" spans="1:20">
      <c r="A210" s="35">
        <v>209</v>
      </c>
      <c r="B210" s="5" t="s">
        <v>1496</v>
      </c>
      <c r="C210" s="70" t="s">
        <v>7283</v>
      </c>
      <c r="D210" s="24" t="s">
        <v>7373</v>
      </c>
      <c r="E210" s="71" t="s">
        <v>3097</v>
      </c>
      <c r="F210" s="5" t="s">
        <v>7233</v>
      </c>
      <c r="G210" s="72" t="s">
        <v>7374</v>
      </c>
      <c r="H210" s="70" t="s">
        <v>7375</v>
      </c>
      <c r="I210" s="66" t="s">
        <v>30</v>
      </c>
      <c r="J210" s="66" t="s">
        <v>31</v>
      </c>
      <c r="K210" s="66" t="s">
        <v>757</v>
      </c>
      <c r="L210" s="18" t="s">
        <v>1693</v>
      </c>
      <c r="M210" s="71"/>
      <c r="N210" s="71" t="s">
        <v>7376</v>
      </c>
      <c r="O210" s="66"/>
      <c r="P210" s="60" t="s">
        <v>830</v>
      </c>
      <c r="Q210" s="68" t="str">
        <f t="shared" si="12"/>
        <v>线下</v>
      </c>
      <c r="R210" s="67" t="str">
        <f t="shared" si="13"/>
        <v>法务部</v>
      </c>
      <c r="S210" s="67" t="str">
        <f t="shared" si="14"/>
        <v>无部门</v>
      </c>
      <c r="T210" s="47">
        <f t="shared" si="15"/>
        <v>1</v>
      </c>
    </row>
    <row r="211" s="47" customFormat="1" ht="49.5" spans="1:20">
      <c r="A211" s="35">
        <v>210</v>
      </c>
      <c r="B211" s="5" t="s">
        <v>1496</v>
      </c>
      <c r="C211" s="70" t="s">
        <v>7283</v>
      </c>
      <c r="D211" s="24" t="s">
        <v>7377</v>
      </c>
      <c r="E211" s="71" t="s">
        <v>3097</v>
      </c>
      <c r="F211" s="5" t="s">
        <v>7215</v>
      </c>
      <c r="G211" s="72" t="s">
        <v>7378</v>
      </c>
      <c r="H211" s="70" t="s">
        <v>7379</v>
      </c>
      <c r="I211" s="66" t="s">
        <v>30</v>
      </c>
      <c r="J211" s="66" t="s">
        <v>31</v>
      </c>
      <c r="K211" s="66" t="s">
        <v>757</v>
      </c>
      <c r="L211" s="18" t="s">
        <v>77</v>
      </c>
      <c r="M211" s="71"/>
      <c r="N211" s="18" t="s">
        <v>1698</v>
      </c>
      <c r="O211" s="66"/>
      <c r="P211" s="60" t="s">
        <v>830</v>
      </c>
      <c r="Q211" s="68" t="str">
        <f t="shared" si="12"/>
        <v>线下</v>
      </c>
      <c r="R211" s="67" t="str">
        <f t="shared" si="13"/>
        <v>人力资源部</v>
      </c>
      <c r="S211" s="67" t="str">
        <f t="shared" si="14"/>
        <v>无部门</v>
      </c>
      <c r="T211" s="47">
        <f t="shared" si="15"/>
        <v>1</v>
      </c>
    </row>
    <row r="212" s="47" customFormat="1" ht="49.5" spans="1:20">
      <c r="A212" s="35">
        <v>211</v>
      </c>
      <c r="B212" s="5" t="s">
        <v>1496</v>
      </c>
      <c r="C212" s="70" t="s">
        <v>7283</v>
      </c>
      <c r="D212" s="24" t="s">
        <v>7380</v>
      </c>
      <c r="E212" s="71" t="s">
        <v>3097</v>
      </c>
      <c r="F212" s="5" t="s">
        <v>7215</v>
      </c>
      <c r="G212" s="72"/>
      <c r="H212" s="70" t="s">
        <v>7381</v>
      </c>
      <c r="I212" s="66" t="s">
        <v>30</v>
      </c>
      <c r="J212" s="66" t="s">
        <v>31</v>
      </c>
      <c r="K212" s="66" t="s">
        <v>757</v>
      </c>
      <c r="L212" s="18" t="s">
        <v>77</v>
      </c>
      <c r="M212" s="71"/>
      <c r="N212" s="18" t="s">
        <v>1699</v>
      </c>
      <c r="O212" s="66"/>
      <c r="P212" s="60" t="s">
        <v>830</v>
      </c>
      <c r="Q212" s="68" t="str">
        <f t="shared" si="12"/>
        <v>线下</v>
      </c>
      <c r="R212" s="67" t="str">
        <f t="shared" si="13"/>
        <v>人力资源部</v>
      </c>
      <c r="S212" s="67" t="str">
        <f t="shared" si="14"/>
        <v>无部门</v>
      </c>
      <c r="T212" s="47">
        <f t="shared" si="15"/>
        <v>1</v>
      </c>
    </row>
    <row r="213" s="47" customFormat="1" ht="49.5" spans="1:20">
      <c r="A213" s="35">
        <v>212</v>
      </c>
      <c r="B213" s="5" t="s">
        <v>1496</v>
      </c>
      <c r="C213" s="70" t="s">
        <v>7283</v>
      </c>
      <c r="D213" s="24" t="s">
        <v>7382</v>
      </c>
      <c r="E213" s="71" t="s">
        <v>3097</v>
      </c>
      <c r="F213" s="5" t="s">
        <v>7215</v>
      </c>
      <c r="G213" s="72"/>
      <c r="H213" s="70" t="s">
        <v>7383</v>
      </c>
      <c r="I213" s="66" t="s">
        <v>30</v>
      </c>
      <c r="J213" s="66" t="s">
        <v>31</v>
      </c>
      <c r="K213" s="66" t="s">
        <v>757</v>
      </c>
      <c r="L213" s="18" t="s">
        <v>77</v>
      </c>
      <c r="M213" s="71"/>
      <c r="N213" s="71" t="s">
        <v>1700</v>
      </c>
      <c r="O213" s="66"/>
      <c r="P213" s="60" t="s">
        <v>830</v>
      </c>
      <c r="Q213" s="68" t="str">
        <f t="shared" si="12"/>
        <v>线下</v>
      </c>
      <c r="R213" s="67" t="str">
        <f t="shared" si="13"/>
        <v>人力资源部</v>
      </c>
      <c r="S213" s="67" t="str">
        <f t="shared" si="14"/>
        <v>无部门</v>
      </c>
      <c r="T213" s="47">
        <f t="shared" si="15"/>
        <v>1</v>
      </c>
    </row>
    <row r="214" s="47" customFormat="1" ht="49.5" spans="1:20">
      <c r="A214" s="35">
        <v>213</v>
      </c>
      <c r="B214" s="5" t="s">
        <v>1496</v>
      </c>
      <c r="C214" s="70" t="s">
        <v>7283</v>
      </c>
      <c r="D214" s="24" t="s">
        <v>7384</v>
      </c>
      <c r="E214" s="71" t="s">
        <v>3097</v>
      </c>
      <c r="F214" s="5" t="s">
        <v>7215</v>
      </c>
      <c r="G214" s="72"/>
      <c r="H214" s="70" t="s">
        <v>7385</v>
      </c>
      <c r="I214" s="66" t="s">
        <v>30</v>
      </c>
      <c r="J214" s="66" t="s">
        <v>31</v>
      </c>
      <c r="K214" s="66" t="s">
        <v>785</v>
      </c>
      <c r="L214" s="18" t="s">
        <v>77</v>
      </c>
      <c r="M214" s="71"/>
      <c r="N214" s="71" t="s">
        <v>1701</v>
      </c>
      <c r="O214" s="66"/>
      <c r="P214" s="60" t="s">
        <v>830</v>
      </c>
      <c r="Q214" s="68" t="str">
        <f t="shared" si="12"/>
        <v>线下</v>
      </c>
      <c r="R214" s="67" t="str">
        <f t="shared" si="13"/>
        <v>人力资源部</v>
      </c>
      <c r="S214" s="67" t="str">
        <f t="shared" si="14"/>
        <v>无部门</v>
      </c>
      <c r="T214" s="47">
        <f t="shared" si="15"/>
        <v>1</v>
      </c>
    </row>
    <row r="215" s="47" customFormat="1" ht="33" spans="1:20">
      <c r="A215" s="35">
        <v>214</v>
      </c>
      <c r="B215" s="5" t="s">
        <v>1496</v>
      </c>
      <c r="C215" s="70" t="s">
        <v>7283</v>
      </c>
      <c r="D215" s="24" t="s">
        <v>7386</v>
      </c>
      <c r="E215" s="71" t="s">
        <v>3097</v>
      </c>
      <c r="F215" s="5" t="s">
        <v>7215</v>
      </c>
      <c r="G215" s="72"/>
      <c r="H215" s="70" t="s">
        <v>7387</v>
      </c>
      <c r="I215" s="66" t="s">
        <v>30</v>
      </c>
      <c r="J215" s="66" t="s">
        <v>31</v>
      </c>
      <c r="K215" s="66" t="s">
        <v>785</v>
      </c>
      <c r="L215" s="18" t="s">
        <v>77</v>
      </c>
      <c r="M215" s="71"/>
      <c r="N215" s="71" t="s">
        <v>1703</v>
      </c>
      <c r="O215" s="66"/>
      <c r="P215" s="60" t="s">
        <v>830</v>
      </c>
      <c r="Q215" s="68" t="str">
        <f t="shared" si="12"/>
        <v>线下</v>
      </c>
      <c r="R215" s="67" t="str">
        <f t="shared" si="13"/>
        <v>人力资源部</v>
      </c>
      <c r="S215" s="67" t="str">
        <f t="shared" si="14"/>
        <v>无部门</v>
      </c>
      <c r="T215" s="47">
        <f t="shared" si="15"/>
        <v>1</v>
      </c>
    </row>
    <row r="216" s="47" customFormat="1" ht="33" spans="1:20">
      <c r="A216" s="35">
        <v>215</v>
      </c>
      <c r="B216" s="5" t="s">
        <v>1496</v>
      </c>
      <c r="C216" s="70" t="s">
        <v>7283</v>
      </c>
      <c r="D216" s="24" t="s">
        <v>7388</v>
      </c>
      <c r="E216" s="71" t="s">
        <v>3097</v>
      </c>
      <c r="F216" s="5" t="s">
        <v>7215</v>
      </c>
      <c r="G216" s="72"/>
      <c r="H216" s="70" t="s">
        <v>7359</v>
      </c>
      <c r="I216" s="66" t="s">
        <v>30</v>
      </c>
      <c r="J216" s="66" t="s">
        <v>31</v>
      </c>
      <c r="K216" s="66" t="s">
        <v>785</v>
      </c>
      <c r="L216" s="18" t="s">
        <v>77</v>
      </c>
      <c r="M216" s="71"/>
      <c r="N216" s="71" t="s">
        <v>1704</v>
      </c>
      <c r="O216" s="66"/>
      <c r="P216" s="60" t="s">
        <v>830</v>
      </c>
      <c r="Q216" s="68" t="str">
        <f t="shared" si="12"/>
        <v>线下</v>
      </c>
      <c r="R216" s="67" t="str">
        <f t="shared" si="13"/>
        <v>人力资源部</v>
      </c>
      <c r="S216" s="67" t="str">
        <f t="shared" si="14"/>
        <v>无部门</v>
      </c>
      <c r="T216" s="47">
        <f t="shared" si="15"/>
        <v>1</v>
      </c>
    </row>
    <row r="217" s="47" customFormat="1" ht="33" spans="1:20">
      <c r="A217" s="35">
        <v>216</v>
      </c>
      <c r="B217" s="5" t="s">
        <v>1496</v>
      </c>
      <c r="C217" s="70" t="s">
        <v>7283</v>
      </c>
      <c r="D217" s="24" t="s">
        <v>7389</v>
      </c>
      <c r="E217" s="71" t="s">
        <v>3097</v>
      </c>
      <c r="F217" s="5" t="s">
        <v>7215</v>
      </c>
      <c r="G217" s="72"/>
      <c r="H217" s="70" t="s">
        <v>7390</v>
      </c>
      <c r="I217" s="66" t="s">
        <v>30</v>
      </c>
      <c r="J217" s="66" t="s">
        <v>30</v>
      </c>
      <c r="K217" s="66" t="s">
        <v>7391</v>
      </c>
      <c r="L217" s="18" t="s">
        <v>77</v>
      </c>
      <c r="M217" s="71"/>
      <c r="N217" s="71" t="s">
        <v>1708</v>
      </c>
      <c r="O217" s="66"/>
      <c r="P217" s="60" t="s">
        <v>830</v>
      </c>
      <c r="Q217" s="68" t="str">
        <f t="shared" si="12"/>
        <v>线下</v>
      </c>
      <c r="R217" s="67" t="str">
        <f t="shared" si="13"/>
        <v>人力资源部</v>
      </c>
      <c r="S217" s="67" t="str">
        <f t="shared" si="14"/>
        <v>无部门</v>
      </c>
      <c r="T217" s="47">
        <f t="shared" si="15"/>
        <v>1</v>
      </c>
    </row>
    <row r="218" s="47" customFormat="1" ht="33" spans="1:20">
      <c r="A218" s="35">
        <v>217</v>
      </c>
      <c r="B218" s="5" t="s">
        <v>1496</v>
      </c>
      <c r="C218" s="70" t="s">
        <v>7283</v>
      </c>
      <c r="D218" s="24" t="s">
        <v>7392</v>
      </c>
      <c r="E218" s="71" t="s">
        <v>3097</v>
      </c>
      <c r="F218" s="5" t="s">
        <v>7215</v>
      </c>
      <c r="G218" s="72"/>
      <c r="H218" s="70" t="s">
        <v>7393</v>
      </c>
      <c r="I218" s="66" t="s">
        <v>30</v>
      </c>
      <c r="J218" s="66" t="s">
        <v>31</v>
      </c>
      <c r="K218" s="66" t="s">
        <v>785</v>
      </c>
      <c r="L218" s="18" t="s">
        <v>148</v>
      </c>
      <c r="M218" s="71"/>
      <c r="N218" s="71" t="s">
        <v>1711</v>
      </c>
      <c r="O218" s="66"/>
      <c r="P218" s="60" t="s">
        <v>830</v>
      </c>
      <c r="Q218" s="68" t="str">
        <f t="shared" si="12"/>
        <v>线下</v>
      </c>
      <c r="R218" s="67" t="str">
        <f t="shared" si="13"/>
        <v>工程管理中心</v>
      </c>
      <c r="S218" s="67" t="str">
        <f t="shared" si="14"/>
        <v>无部门</v>
      </c>
      <c r="T218" s="47">
        <f t="shared" si="15"/>
        <v>1</v>
      </c>
    </row>
    <row r="219" s="47" customFormat="1" ht="33" spans="1:20">
      <c r="A219" s="35">
        <v>218</v>
      </c>
      <c r="B219" s="5" t="s">
        <v>1496</v>
      </c>
      <c r="C219" s="70" t="s">
        <v>7283</v>
      </c>
      <c r="D219" s="24" t="s">
        <v>7394</v>
      </c>
      <c r="E219" s="71" t="s">
        <v>3097</v>
      </c>
      <c r="F219" s="5" t="s">
        <v>7215</v>
      </c>
      <c r="G219" s="72"/>
      <c r="H219" s="70" t="s">
        <v>7395</v>
      </c>
      <c r="I219" s="66" t="s">
        <v>30</v>
      </c>
      <c r="J219" s="66" t="s">
        <v>31</v>
      </c>
      <c r="K219" s="66" t="s">
        <v>785</v>
      </c>
      <c r="L219" s="18" t="s">
        <v>148</v>
      </c>
      <c r="M219" s="71"/>
      <c r="N219" s="71" t="s">
        <v>1713</v>
      </c>
      <c r="O219" s="66"/>
      <c r="P219" s="60" t="s">
        <v>830</v>
      </c>
      <c r="Q219" s="68" t="str">
        <f t="shared" si="12"/>
        <v>线下</v>
      </c>
      <c r="R219" s="67" t="str">
        <f t="shared" si="13"/>
        <v>工程管理中心</v>
      </c>
      <c r="S219" s="67" t="str">
        <f t="shared" si="14"/>
        <v>无部门</v>
      </c>
      <c r="T219" s="47">
        <f t="shared" si="15"/>
        <v>1</v>
      </c>
    </row>
    <row r="220" s="47" customFormat="1" ht="33" spans="1:20">
      <c r="A220" s="35">
        <v>219</v>
      </c>
      <c r="B220" s="5" t="s">
        <v>1496</v>
      </c>
      <c r="C220" s="70" t="s">
        <v>7283</v>
      </c>
      <c r="D220" s="24" t="s">
        <v>7396</v>
      </c>
      <c r="E220" s="71" t="s">
        <v>3097</v>
      </c>
      <c r="F220" s="5" t="s">
        <v>7215</v>
      </c>
      <c r="G220" s="72"/>
      <c r="H220" s="70" t="s">
        <v>7397</v>
      </c>
      <c r="I220" s="66" t="s">
        <v>30</v>
      </c>
      <c r="J220" s="66" t="s">
        <v>31</v>
      </c>
      <c r="K220" s="66" t="s">
        <v>785</v>
      </c>
      <c r="L220" s="18" t="s">
        <v>148</v>
      </c>
      <c r="M220" s="71"/>
      <c r="N220" s="71" t="s">
        <v>1717</v>
      </c>
      <c r="O220" s="66"/>
      <c r="P220" s="60" t="s">
        <v>830</v>
      </c>
      <c r="Q220" s="68" t="str">
        <f t="shared" si="12"/>
        <v>线下</v>
      </c>
      <c r="R220" s="67" t="str">
        <f t="shared" si="13"/>
        <v>工程管理中心</v>
      </c>
      <c r="S220" s="67" t="str">
        <f t="shared" si="14"/>
        <v>无部门</v>
      </c>
      <c r="T220" s="47">
        <f t="shared" si="15"/>
        <v>1</v>
      </c>
    </row>
    <row r="221" s="47" customFormat="1" ht="49.5" spans="1:20">
      <c r="A221" s="35">
        <v>220</v>
      </c>
      <c r="B221" s="5" t="s">
        <v>1496</v>
      </c>
      <c r="C221" s="70" t="s">
        <v>7283</v>
      </c>
      <c r="D221" s="24" t="s">
        <v>7398</v>
      </c>
      <c r="E221" s="71" t="s">
        <v>3097</v>
      </c>
      <c r="F221" s="5" t="s">
        <v>7215</v>
      </c>
      <c r="G221" s="72"/>
      <c r="H221" s="70" t="s">
        <v>7397</v>
      </c>
      <c r="I221" s="66" t="s">
        <v>30</v>
      </c>
      <c r="J221" s="66" t="s">
        <v>31</v>
      </c>
      <c r="K221" s="66" t="s">
        <v>785</v>
      </c>
      <c r="L221" s="18" t="s">
        <v>148</v>
      </c>
      <c r="M221" s="71"/>
      <c r="N221" s="71" t="s">
        <v>1718</v>
      </c>
      <c r="O221" s="66"/>
      <c r="P221" s="60" t="s">
        <v>830</v>
      </c>
      <c r="Q221" s="68" t="str">
        <f t="shared" si="12"/>
        <v>线下</v>
      </c>
      <c r="R221" s="67" t="str">
        <f t="shared" si="13"/>
        <v>工程管理中心</v>
      </c>
      <c r="S221" s="67" t="str">
        <f t="shared" si="14"/>
        <v>无部门</v>
      </c>
      <c r="T221" s="47">
        <f t="shared" si="15"/>
        <v>1</v>
      </c>
    </row>
    <row r="222" s="47" customFormat="1" ht="49.5" spans="1:20">
      <c r="A222" s="35">
        <v>221</v>
      </c>
      <c r="B222" s="5" t="s">
        <v>1496</v>
      </c>
      <c r="C222" s="70" t="s">
        <v>7283</v>
      </c>
      <c r="D222" s="24" t="s">
        <v>7399</v>
      </c>
      <c r="E222" s="71" t="s">
        <v>3097</v>
      </c>
      <c r="F222" s="5" t="s">
        <v>7215</v>
      </c>
      <c r="G222" s="72"/>
      <c r="H222" s="70" t="s">
        <v>7400</v>
      </c>
      <c r="I222" s="66" t="s">
        <v>30</v>
      </c>
      <c r="J222" s="66" t="s">
        <v>31</v>
      </c>
      <c r="K222" s="66" t="s">
        <v>785</v>
      </c>
      <c r="L222" s="18" t="s">
        <v>148</v>
      </c>
      <c r="M222" s="71"/>
      <c r="N222" s="71" t="s">
        <v>1719</v>
      </c>
      <c r="O222" s="66"/>
      <c r="P222" s="60" t="s">
        <v>830</v>
      </c>
      <c r="Q222" s="68" t="str">
        <f t="shared" si="12"/>
        <v>线下</v>
      </c>
      <c r="R222" s="67" t="str">
        <f t="shared" si="13"/>
        <v>工程管理中心</v>
      </c>
      <c r="S222" s="67" t="str">
        <f t="shared" si="14"/>
        <v>无部门</v>
      </c>
      <c r="T222" s="47">
        <f t="shared" si="15"/>
        <v>1</v>
      </c>
    </row>
    <row r="223" s="47" customFormat="1" ht="33" spans="1:20">
      <c r="A223" s="35">
        <v>222</v>
      </c>
      <c r="B223" s="5" t="s">
        <v>1496</v>
      </c>
      <c r="C223" s="70" t="s">
        <v>7283</v>
      </c>
      <c r="D223" s="24" t="s">
        <v>7401</v>
      </c>
      <c r="E223" s="71" t="s">
        <v>3097</v>
      </c>
      <c r="F223" s="5" t="s">
        <v>7215</v>
      </c>
      <c r="G223" s="72"/>
      <c r="H223" s="70" t="s">
        <v>7402</v>
      </c>
      <c r="I223" s="66" t="s">
        <v>30</v>
      </c>
      <c r="J223" s="66" t="s">
        <v>31</v>
      </c>
      <c r="K223" s="66" t="s">
        <v>785</v>
      </c>
      <c r="L223" s="18" t="s">
        <v>148</v>
      </c>
      <c r="M223" s="71"/>
      <c r="N223" s="71" t="s">
        <v>1721</v>
      </c>
      <c r="O223" s="66"/>
      <c r="P223" s="60" t="s">
        <v>830</v>
      </c>
      <c r="Q223" s="68" t="str">
        <f t="shared" si="12"/>
        <v>线下</v>
      </c>
      <c r="R223" s="67" t="str">
        <f t="shared" si="13"/>
        <v>工程管理中心</v>
      </c>
      <c r="S223" s="67" t="str">
        <f t="shared" si="14"/>
        <v>无部门</v>
      </c>
      <c r="T223" s="47">
        <f t="shared" si="15"/>
        <v>1</v>
      </c>
    </row>
    <row r="224" s="47" customFormat="1" ht="33" spans="1:20">
      <c r="A224" s="35">
        <v>223</v>
      </c>
      <c r="B224" s="5" t="s">
        <v>1496</v>
      </c>
      <c r="C224" s="70" t="s">
        <v>7283</v>
      </c>
      <c r="D224" s="24" t="s">
        <v>7403</v>
      </c>
      <c r="E224" s="71" t="s">
        <v>3097</v>
      </c>
      <c r="F224" s="5" t="s">
        <v>7215</v>
      </c>
      <c r="G224" s="72"/>
      <c r="H224" s="70" t="s">
        <v>7404</v>
      </c>
      <c r="I224" s="66" t="s">
        <v>30</v>
      </c>
      <c r="J224" s="66" t="s">
        <v>31</v>
      </c>
      <c r="K224" s="66" t="s">
        <v>785</v>
      </c>
      <c r="L224" s="18" t="s">
        <v>148</v>
      </c>
      <c r="M224" s="71"/>
      <c r="N224" s="71" t="s">
        <v>1723</v>
      </c>
      <c r="O224" s="66"/>
      <c r="P224" s="60" t="s">
        <v>830</v>
      </c>
      <c r="Q224" s="68" t="str">
        <f t="shared" si="12"/>
        <v>线下</v>
      </c>
      <c r="R224" s="67" t="str">
        <f t="shared" si="13"/>
        <v>工程管理中心</v>
      </c>
      <c r="S224" s="67" t="str">
        <f t="shared" si="14"/>
        <v>无部门</v>
      </c>
      <c r="T224" s="47">
        <f t="shared" si="15"/>
        <v>1</v>
      </c>
    </row>
    <row r="225" s="47" customFormat="1" ht="33" spans="1:20">
      <c r="A225" s="35">
        <v>224</v>
      </c>
      <c r="B225" s="5" t="s">
        <v>1496</v>
      </c>
      <c r="C225" s="70" t="s">
        <v>7283</v>
      </c>
      <c r="D225" s="24" t="s">
        <v>7405</v>
      </c>
      <c r="E225" s="71" t="s">
        <v>3097</v>
      </c>
      <c r="F225" s="5" t="s">
        <v>7215</v>
      </c>
      <c r="G225" s="72"/>
      <c r="H225" s="70" t="s">
        <v>7406</v>
      </c>
      <c r="I225" s="66" t="s">
        <v>30</v>
      </c>
      <c r="J225" s="66" t="s">
        <v>31</v>
      </c>
      <c r="K225" s="66" t="s">
        <v>785</v>
      </c>
      <c r="L225" s="18" t="s">
        <v>397</v>
      </c>
      <c r="M225" s="71"/>
      <c r="N225" s="71" t="s">
        <v>1725</v>
      </c>
      <c r="O225" s="66"/>
      <c r="P225" s="60" t="s">
        <v>830</v>
      </c>
      <c r="Q225" s="68" t="str">
        <f t="shared" si="12"/>
        <v>线下</v>
      </c>
      <c r="R225" s="67" t="str">
        <f t="shared" si="13"/>
        <v>400</v>
      </c>
      <c r="S225" s="67" t="str">
        <f t="shared" si="14"/>
        <v>无部门</v>
      </c>
      <c r="T225" s="47">
        <f t="shared" si="15"/>
        <v>1</v>
      </c>
    </row>
    <row r="226" s="47" customFormat="1" ht="33" spans="1:20">
      <c r="A226" s="35">
        <v>225</v>
      </c>
      <c r="B226" s="5" t="s">
        <v>1496</v>
      </c>
      <c r="C226" s="70" t="s">
        <v>7283</v>
      </c>
      <c r="D226" s="24" t="s">
        <v>7407</v>
      </c>
      <c r="E226" s="71" t="s">
        <v>3097</v>
      </c>
      <c r="F226" s="5" t="s">
        <v>7215</v>
      </c>
      <c r="G226" s="72"/>
      <c r="H226" s="70" t="s">
        <v>7408</v>
      </c>
      <c r="I226" s="66" t="s">
        <v>30</v>
      </c>
      <c r="J226" s="66" t="s">
        <v>31</v>
      </c>
      <c r="K226" s="66" t="s">
        <v>785</v>
      </c>
      <c r="L226" s="18" t="s">
        <v>397</v>
      </c>
      <c r="M226" s="71"/>
      <c r="N226" s="71" t="s">
        <v>1729</v>
      </c>
      <c r="O226" s="66"/>
      <c r="P226" s="60" t="s">
        <v>830</v>
      </c>
      <c r="Q226" s="68" t="str">
        <f t="shared" si="12"/>
        <v>线下</v>
      </c>
      <c r="R226" s="67" t="str">
        <f t="shared" si="13"/>
        <v>400</v>
      </c>
      <c r="S226" s="67" t="str">
        <f t="shared" si="14"/>
        <v>无部门</v>
      </c>
      <c r="T226" s="47">
        <f t="shared" si="15"/>
        <v>1</v>
      </c>
    </row>
    <row r="227" s="47" customFormat="1" ht="33" spans="1:20">
      <c r="A227" s="35">
        <v>226</v>
      </c>
      <c r="B227" s="5" t="s">
        <v>1496</v>
      </c>
      <c r="C227" s="70" t="s">
        <v>7283</v>
      </c>
      <c r="D227" s="24" t="s">
        <v>7409</v>
      </c>
      <c r="E227" s="35" t="s">
        <v>4433</v>
      </c>
      <c r="F227" s="5" t="s">
        <v>7215</v>
      </c>
      <c r="G227" s="72"/>
      <c r="H227" s="70" t="s">
        <v>7410</v>
      </c>
      <c r="I227" s="66" t="s">
        <v>30</v>
      </c>
      <c r="J227" s="66" t="s">
        <v>31</v>
      </c>
      <c r="K227" s="66" t="s">
        <v>785</v>
      </c>
      <c r="L227" s="18" t="s">
        <v>397</v>
      </c>
      <c r="M227" s="71"/>
      <c r="N227" s="70" t="s">
        <v>7411</v>
      </c>
      <c r="O227" s="66"/>
      <c r="P227" s="60" t="s">
        <v>830</v>
      </c>
      <c r="Q227" s="68" t="str">
        <f t="shared" si="12"/>
        <v>线下</v>
      </c>
      <c r="R227" s="67" t="str">
        <f t="shared" si="13"/>
        <v>400</v>
      </c>
      <c r="S227" s="67" t="str">
        <f t="shared" si="14"/>
        <v>无部门</v>
      </c>
      <c r="T227" s="47">
        <f t="shared" si="15"/>
        <v>1</v>
      </c>
    </row>
    <row r="228" s="47" customFormat="1" ht="33" spans="1:20">
      <c r="A228" s="35">
        <v>227</v>
      </c>
      <c r="B228" s="5" t="s">
        <v>1496</v>
      </c>
      <c r="C228" s="70" t="s">
        <v>7283</v>
      </c>
      <c r="D228" s="24" t="s">
        <v>7412</v>
      </c>
      <c r="E228" s="71" t="s">
        <v>4492</v>
      </c>
      <c r="F228" s="5" t="s">
        <v>7215</v>
      </c>
      <c r="G228" s="72"/>
      <c r="H228" s="70" t="s">
        <v>7413</v>
      </c>
      <c r="I228" s="66" t="s">
        <v>30</v>
      </c>
      <c r="J228" s="66" t="s">
        <v>31</v>
      </c>
      <c r="K228" s="66" t="s">
        <v>785</v>
      </c>
      <c r="L228" s="18" t="s">
        <v>397</v>
      </c>
      <c r="M228" s="71"/>
      <c r="N228" s="70" t="s">
        <v>7411</v>
      </c>
      <c r="O228" s="66"/>
      <c r="P228" s="60" t="s">
        <v>830</v>
      </c>
      <c r="Q228" s="68" t="str">
        <f t="shared" si="12"/>
        <v>线下</v>
      </c>
      <c r="R228" s="67" t="str">
        <f t="shared" si="13"/>
        <v>400</v>
      </c>
      <c r="S228" s="67" t="str">
        <f t="shared" si="14"/>
        <v>无部门</v>
      </c>
      <c r="T228" s="47">
        <f t="shared" si="15"/>
        <v>1</v>
      </c>
    </row>
    <row r="229" s="47" customFormat="1" ht="33" spans="1:20">
      <c r="A229" s="35">
        <v>228</v>
      </c>
      <c r="B229" s="5" t="s">
        <v>1496</v>
      </c>
      <c r="C229" s="70" t="s">
        <v>7283</v>
      </c>
      <c r="D229" s="24" t="s">
        <v>7414</v>
      </c>
      <c r="E229" s="35" t="s">
        <v>4433</v>
      </c>
      <c r="F229" s="5" t="s">
        <v>7215</v>
      </c>
      <c r="G229" s="72"/>
      <c r="H229" s="70" t="s">
        <v>7415</v>
      </c>
      <c r="I229" s="66" t="s">
        <v>30</v>
      </c>
      <c r="J229" s="66" t="s">
        <v>31</v>
      </c>
      <c r="K229" s="66" t="s">
        <v>785</v>
      </c>
      <c r="L229" s="18" t="s">
        <v>397</v>
      </c>
      <c r="M229" s="71"/>
      <c r="N229" s="70" t="s">
        <v>7411</v>
      </c>
      <c r="O229" s="66"/>
      <c r="P229" s="60" t="s">
        <v>830</v>
      </c>
      <c r="Q229" s="68" t="str">
        <f t="shared" si="12"/>
        <v>线下</v>
      </c>
      <c r="R229" s="67" t="str">
        <f t="shared" si="13"/>
        <v>400</v>
      </c>
      <c r="S229" s="67" t="str">
        <f t="shared" si="14"/>
        <v>无部门</v>
      </c>
      <c r="T229" s="47">
        <f t="shared" si="15"/>
        <v>1</v>
      </c>
    </row>
    <row r="230" s="47" customFormat="1" ht="33" spans="1:20">
      <c r="A230" s="35">
        <v>229</v>
      </c>
      <c r="B230" s="5" t="s">
        <v>1496</v>
      </c>
      <c r="C230" s="70" t="s">
        <v>7283</v>
      </c>
      <c r="D230" s="24" t="s">
        <v>7416</v>
      </c>
      <c r="E230" s="71"/>
      <c r="F230" s="5" t="s">
        <v>7215</v>
      </c>
      <c r="G230" s="72"/>
      <c r="H230" s="70" t="s">
        <v>7417</v>
      </c>
      <c r="I230" s="66" t="s">
        <v>30</v>
      </c>
      <c r="J230" s="66" t="s">
        <v>31</v>
      </c>
      <c r="K230" s="66" t="s">
        <v>757</v>
      </c>
      <c r="L230" s="18" t="s">
        <v>397</v>
      </c>
      <c r="M230" s="71"/>
      <c r="N230" s="71" t="s">
        <v>1731</v>
      </c>
      <c r="O230" s="66"/>
      <c r="P230" s="60" t="s">
        <v>830</v>
      </c>
      <c r="Q230" s="68" t="str">
        <f t="shared" si="12"/>
        <v>线下</v>
      </c>
      <c r="R230" s="67" t="str">
        <f t="shared" si="13"/>
        <v>400</v>
      </c>
      <c r="S230" s="67" t="str">
        <f t="shared" si="14"/>
        <v>无部门</v>
      </c>
      <c r="T230" s="47">
        <f t="shared" si="15"/>
        <v>1</v>
      </c>
    </row>
    <row r="231" s="47" customFormat="1" ht="49.5" spans="1:20">
      <c r="A231" s="35">
        <v>230</v>
      </c>
      <c r="B231" s="5" t="s">
        <v>1496</v>
      </c>
      <c r="C231" s="70" t="s">
        <v>7283</v>
      </c>
      <c r="D231" s="24" t="s">
        <v>7418</v>
      </c>
      <c r="E231" s="71" t="s">
        <v>3097</v>
      </c>
      <c r="F231" s="5" t="s">
        <v>7215</v>
      </c>
      <c r="G231" s="24"/>
      <c r="H231" s="24" t="s">
        <v>7419</v>
      </c>
      <c r="I231" s="66" t="s">
        <v>30</v>
      </c>
      <c r="J231" s="66" t="s">
        <v>31</v>
      </c>
      <c r="K231" s="66" t="s">
        <v>757</v>
      </c>
      <c r="L231" s="18" t="s">
        <v>397</v>
      </c>
      <c r="M231" s="71"/>
      <c r="N231" s="71" t="s">
        <v>1732</v>
      </c>
      <c r="O231" s="66"/>
      <c r="P231" s="60" t="s">
        <v>830</v>
      </c>
      <c r="Q231" s="68" t="str">
        <f t="shared" si="12"/>
        <v>线下</v>
      </c>
      <c r="R231" s="67" t="str">
        <f t="shared" si="13"/>
        <v>400</v>
      </c>
      <c r="S231" s="67" t="str">
        <f t="shared" si="14"/>
        <v>无部门</v>
      </c>
      <c r="T231" s="47">
        <f t="shared" si="15"/>
        <v>1</v>
      </c>
    </row>
    <row r="232" s="47" customFormat="1" ht="49.5" spans="1:20">
      <c r="A232" s="35">
        <v>231</v>
      </c>
      <c r="B232" s="5" t="s">
        <v>1496</v>
      </c>
      <c r="C232" s="70" t="s">
        <v>7283</v>
      </c>
      <c r="D232" s="24" t="s">
        <v>7420</v>
      </c>
      <c r="E232" s="71"/>
      <c r="F232" s="5" t="s">
        <v>7215</v>
      </c>
      <c r="G232" s="72"/>
      <c r="H232" s="70" t="s">
        <v>7417</v>
      </c>
      <c r="I232" s="66" t="s">
        <v>30</v>
      </c>
      <c r="J232" s="66" t="s">
        <v>31</v>
      </c>
      <c r="K232" s="66" t="s">
        <v>780</v>
      </c>
      <c r="L232" s="18" t="s">
        <v>599</v>
      </c>
      <c r="M232" s="71"/>
      <c r="N232" s="71" t="s">
        <v>1737</v>
      </c>
      <c r="O232" s="66"/>
      <c r="P232" s="60" t="s">
        <v>830</v>
      </c>
      <c r="Q232" s="68" t="str">
        <f t="shared" si="12"/>
        <v>线下</v>
      </c>
      <c r="R232" s="67" t="str">
        <f t="shared" si="13"/>
        <v>信息管理部</v>
      </c>
      <c r="S232" s="67" t="str">
        <f t="shared" si="14"/>
        <v>无部门</v>
      </c>
      <c r="T232" s="47">
        <f t="shared" si="15"/>
        <v>1</v>
      </c>
    </row>
    <row r="233" s="47" customFormat="1" ht="49.5" spans="1:20">
      <c r="A233" s="35">
        <v>232</v>
      </c>
      <c r="B233" s="5" t="s">
        <v>1496</v>
      </c>
      <c r="C233" s="70" t="s">
        <v>7283</v>
      </c>
      <c r="D233" s="24" t="s">
        <v>7421</v>
      </c>
      <c r="E233" s="71" t="s">
        <v>3097</v>
      </c>
      <c r="F233" s="5" t="s">
        <v>7215</v>
      </c>
      <c r="G233" s="24" t="s">
        <v>7422</v>
      </c>
      <c r="H233" s="24" t="s">
        <v>7423</v>
      </c>
      <c r="I233" s="66" t="s">
        <v>30</v>
      </c>
      <c r="J233" s="66" t="s">
        <v>31</v>
      </c>
      <c r="K233" s="66" t="s">
        <v>757</v>
      </c>
      <c r="L233" s="18" t="s">
        <v>599</v>
      </c>
      <c r="M233" s="71"/>
      <c r="N233" s="71" t="s">
        <v>1735</v>
      </c>
      <c r="O233" s="66"/>
      <c r="P233" s="60" t="s">
        <v>830</v>
      </c>
      <c r="Q233" s="68" t="str">
        <f t="shared" si="12"/>
        <v>线下</v>
      </c>
      <c r="R233" s="67" t="str">
        <f t="shared" si="13"/>
        <v>信息管理部</v>
      </c>
      <c r="S233" s="67" t="str">
        <f t="shared" si="14"/>
        <v>无部门</v>
      </c>
      <c r="T233" s="47">
        <f t="shared" si="15"/>
        <v>1</v>
      </c>
    </row>
    <row r="234" s="47" customFormat="1" ht="49.5" spans="1:20">
      <c r="A234" s="35">
        <v>233</v>
      </c>
      <c r="B234" s="5" t="s">
        <v>1496</v>
      </c>
      <c r="C234" s="70" t="s">
        <v>7283</v>
      </c>
      <c r="D234" s="24" t="s">
        <v>7424</v>
      </c>
      <c r="E234" s="71" t="s">
        <v>3097</v>
      </c>
      <c r="F234" s="5" t="s">
        <v>7215</v>
      </c>
      <c r="G234" s="24"/>
      <c r="H234" s="24" t="s">
        <v>7425</v>
      </c>
      <c r="I234" s="66" t="s">
        <v>30</v>
      </c>
      <c r="J234" s="66" t="s">
        <v>31</v>
      </c>
      <c r="K234" s="66" t="s">
        <v>757</v>
      </c>
      <c r="L234" s="18" t="s">
        <v>599</v>
      </c>
      <c r="M234" s="24"/>
      <c r="N234" s="18" t="s">
        <v>1736</v>
      </c>
      <c r="O234" s="66"/>
      <c r="P234" s="60" t="s">
        <v>830</v>
      </c>
      <c r="Q234" s="68" t="str">
        <f t="shared" si="12"/>
        <v>线下</v>
      </c>
      <c r="R234" s="67" t="str">
        <f t="shared" si="13"/>
        <v>信息管理部</v>
      </c>
      <c r="S234" s="67" t="str">
        <f t="shared" si="14"/>
        <v>无部门</v>
      </c>
      <c r="T234" s="47">
        <f t="shared" si="15"/>
        <v>1</v>
      </c>
    </row>
    <row r="235" s="47" customFormat="1" ht="33" spans="1:20">
      <c r="A235" s="35">
        <v>234</v>
      </c>
      <c r="B235" s="5" t="s">
        <v>1496</v>
      </c>
      <c r="C235" s="70" t="s">
        <v>7283</v>
      </c>
      <c r="D235" s="24" t="s">
        <v>3148</v>
      </c>
      <c r="E235" s="71" t="s">
        <v>3097</v>
      </c>
      <c r="F235" s="5" t="s">
        <v>7215</v>
      </c>
      <c r="G235" s="24" t="s">
        <v>6992</v>
      </c>
      <c r="H235" s="24" t="s">
        <v>6993</v>
      </c>
      <c r="I235" s="66" t="s">
        <v>30</v>
      </c>
      <c r="J235" s="66" t="s">
        <v>31</v>
      </c>
      <c r="K235" s="66" t="s">
        <v>757</v>
      </c>
      <c r="L235" s="18" t="s">
        <v>1572</v>
      </c>
      <c r="M235" s="24"/>
      <c r="N235" s="4" t="s">
        <v>455</v>
      </c>
      <c r="O235" s="66"/>
      <c r="P235" s="60" t="s">
        <v>830</v>
      </c>
      <c r="Q235" s="68" t="str">
        <f t="shared" si="12"/>
        <v>线下</v>
      </c>
      <c r="R235" s="67" t="str">
        <f t="shared" si="13"/>
        <v>品质部</v>
      </c>
      <c r="S235" s="67" t="str">
        <f t="shared" si="14"/>
        <v>无部门</v>
      </c>
      <c r="T235" s="47">
        <f t="shared" si="15"/>
        <v>2</v>
      </c>
    </row>
    <row r="236" s="47" customFormat="1" ht="49.5" spans="1:20">
      <c r="A236" s="35">
        <v>235</v>
      </c>
      <c r="B236" s="5" t="s">
        <v>1496</v>
      </c>
      <c r="C236" s="70" t="s">
        <v>7283</v>
      </c>
      <c r="D236" s="24" t="s">
        <v>6994</v>
      </c>
      <c r="E236" s="71" t="s">
        <v>3097</v>
      </c>
      <c r="F236" s="5" t="s">
        <v>7215</v>
      </c>
      <c r="G236" s="24" t="s">
        <v>6995</v>
      </c>
      <c r="H236" s="24" t="s">
        <v>6996</v>
      </c>
      <c r="I236" s="66" t="s">
        <v>30</v>
      </c>
      <c r="J236" s="66" t="s">
        <v>31</v>
      </c>
      <c r="K236" s="66" t="s">
        <v>757</v>
      </c>
      <c r="L236" s="18" t="s">
        <v>1572</v>
      </c>
      <c r="M236" s="24"/>
      <c r="N236" s="4" t="s">
        <v>455</v>
      </c>
      <c r="O236" s="66"/>
      <c r="P236" s="60" t="s">
        <v>830</v>
      </c>
      <c r="Q236" s="68" t="str">
        <f t="shared" si="12"/>
        <v>线下</v>
      </c>
      <c r="R236" s="67" t="str">
        <f t="shared" si="13"/>
        <v>品质部</v>
      </c>
      <c r="S236" s="67" t="str">
        <f t="shared" si="14"/>
        <v>无部门</v>
      </c>
      <c r="T236" s="47">
        <f t="shared" si="15"/>
        <v>2</v>
      </c>
    </row>
    <row r="237" s="47" customFormat="1" ht="33" spans="1:20">
      <c r="A237" s="35">
        <v>236</v>
      </c>
      <c r="B237" s="5" t="s">
        <v>1496</v>
      </c>
      <c r="C237" s="70" t="s">
        <v>7283</v>
      </c>
      <c r="D237" s="24" t="s">
        <v>6997</v>
      </c>
      <c r="E237" s="71" t="s">
        <v>3097</v>
      </c>
      <c r="F237" s="5" t="s">
        <v>7215</v>
      </c>
      <c r="G237" s="24"/>
      <c r="H237" s="24" t="s">
        <v>6999</v>
      </c>
      <c r="I237" s="66" t="s">
        <v>30</v>
      </c>
      <c r="J237" s="66" t="s">
        <v>31</v>
      </c>
      <c r="K237" s="66" t="s">
        <v>757</v>
      </c>
      <c r="L237" s="18" t="s">
        <v>1572</v>
      </c>
      <c r="M237" s="24"/>
      <c r="N237" s="4" t="s">
        <v>455</v>
      </c>
      <c r="O237" s="66"/>
      <c r="P237" s="60" t="s">
        <v>830</v>
      </c>
      <c r="Q237" s="68" t="str">
        <f t="shared" si="12"/>
        <v>线下</v>
      </c>
      <c r="R237" s="67" t="str">
        <f t="shared" si="13"/>
        <v>品质部</v>
      </c>
      <c r="S237" s="67" t="str">
        <f t="shared" si="14"/>
        <v>无部门</v>
      </c>
      <c r="T237" s="47">
        <f t="shared" si="15"/>
        <v>2</v>
      </c>
    </row>
    <row r="238" s="47" customFormat="1" ht="33" spans="1:20">
      <c r="A238" s="35">
        <v>237</v>
      </c>
      <c r="B238" s="5" t="s">
        <v>1496</v>
      </c>
      <c r="C238" s="70" t="s">
        <v>7283</v>
      </c>
      <c r="D238" s="24" t="s">
        <v>340</v>
      </c>
      <c r="E238" s="71" t="s">
        <v>3097</v>
      </c>
      <c r="F238" s="5" t="s">
        <v>7215</v>
      </c>
      <c r="G238" s="24"/>
      <c r="H238" s="24" t="s">
        <v>7426</v>
      </c>
      <c r="I238" s="66" t="s">
        <v>30</v>
      </c>
      <c r="J238" s="66" t="s">
        <v>31</v>
      </c>
      <c r="K238" s="66" t="s">
        <v>757</v>
      </c>
      <c r="L238" s="18" t="s">
        <v>1572</v>
      </c>
      <c r="M238" s="24"/>
      <c r="N238" s="18" t="s">
        <v>1741</v>
      </c>
      <c r="O238" s="66"/>
      <c r="P238" s="60" t="s">
        <v>830</v>
      </c>
      <c r="Q238" s="68" t="str">
        <f t="shared" si="12"/>
        <v>线下</v>
      </c>
      <c r="R238" s="67" t="str">
        <f t="shared" si="13"/>
        <v>品质部</v>
      </c>
      <c r="S238" s="67" t="str">
        <f t="shared" si="14"/>
        <v>无部门</v>
      </c>
      <c r="T238" s="47">
        <f t="shared" si="15"/>
        <v>2</v>
      </c>
    </row>
    <row r="239" s="47" customFormat="1" ht="33" spans="1:20">
      <c r="A239" s="35">
        <v>238</v>
      </c>
      <c r="B239" s="5" t="s">
        <v>1496</v>
      </c>
      <c r="C239" s="70" t="s">
        <v>7283</v>
      </c>
      <c r="D239" s="24" t="s">
        <v>6959</v>
      </c>
      <c r="E239" s="71" t="s">
        <v>3097</v>
      </c>
      <c r="F239" s="5" t="s">
        <v>7215</v>
      </c>
      <c r="G239" s="24" t="s">
        <v>7427</v>
      </c>
      <c r="H239" s="24" t="s">
        <v>6960</v>
      </c>
      <c r="I239" s="66" t="s">
        <v>30</v>
      </c>
      <c r="J239" s="66" t="s">
        <v>31</v>
      </c>
      <c r="K239" s="66" t="s">
        <v>757</v>
      </c>
      <c r="L239" s="18" t="s">
        <v>1572</v>
      </c>
      <c r="M239" s="24"/>
      <c r="N239" s="4" t="s">
        <v>1742</v>
      </c>
      <c r="O239" s="66"/>
      <c r="P239" s="60" t="s">
        <v>830</v>
      </c>
      <c r="Q239" s="68" t="str">
        <f t="shared" si="12"/>
        <v>线下</v>
      </c>
      <c r="R239" s="67" t="str">
        <f t="shared" si="13"/>
        <v>品质部</v>
      </c>
      <c r="S239" s="67" t="str">
        <f t="shared" si="14"/>
        <v>无部门</v>
      </c>
      <c r="T239" s="47">
        <f t="shared" si="15"/>
        <v>2</v>
      </c>
    </row>
    <row r="240" s="47" customFormat="1" ht="33" spans="1:20">
      <c r="A240" s="35">
        <v>239</v>
      </c>
      <c r="B240" s="5" t="s">
        <v>1496</v>
      </c>
      <c r="C240" s="70" t="s">
        <v>7283</v>
      </c>
      <c r="D240" s="24" t="s">
        <v>7428</v>
      </c>
      <c r="E240" s="71" t="s">
        <v>3097</v>
      </c>
      <c r="F240" s="5" t="s">
        <v>7215</v>
      </c>
      <c r="G240" s="24" t="s">
        <v>7427</v>
      </c>
      <c r="H240" s="24" t="s">
        <v>7429</v>
      </c>
      <c r="I240" s="66" t="s">
        <v>30</v>
      </c>
      <c r="J240" s="66" t="s">
        <v>31</v>
      </c>
      <c r="K240" s="66" t="s">
        <v>757</v>
      </c>
      <c r="L240" s="18" t="s">
        <v>1572</v>
      </c>
      <c r="M240" s="24"/>
      <c r="N240" s="4" t="s">
        <v>1742</v>
      </c>
      <c r="O240" s="66"/>
      <c r="P240" s="60" t="s">
        <v>830</v>
      </c>
      <c r="Q240" s="68" t="str">
        <f t="shared" si="12"/>
        <v>线下</v>
      </c>
      <c r="R240" s="67" t="str">
        <f t="shared" si="13"/>
        <v>品质部</v>
      </c>
      <c r="S240" s="67" t="str">
        <f t="shared" si="14"/>
        <v>无部门</v>
      </c>
      <c r="T240" s="47">
        <f t="shared" si="15"/>
        <v>1</v>
      </c>
    </row>
    <row r="241" s="47" customFormat="1" ht="66" spans="1:20">
      <c r="A241" s="35">
        <v>240</v>
      </c>
      <c r="B241" s="5" t="s">
        <v>1496</v>
      </c>
      <c r="C241" s="70" t="s">
        <v>7283</v>
      </c>
      <c r="D241" s="24" t="s">
        <v>7430</v>
      </c>
      <c r="E241" s="71" t="s">
        <v>3097</v>
      </c>
      <c r="F241" s="5" t="s">
        <v>7215</v>
      </c>
      <c r="G241" s="24"/>
      <c r="H241" s="24" t="s">
        <v>6991</v>
      </c>
      <c r="I241" s="66" t="s">
        <v>30</v>
      </c>
      <c r="J241" s="66" t="s">
        <v>31</v>
      </c>
      <c r="K241" s="66" t="s">
        <v>757</v>
      </c>
      <c r="L241" s="18" t="s">
        <v>77</v>
      </c>
      <c r="M241" s="24"/>
      <c r="N241" s="18" t="s">
        <v>1743</v>
      </c>
      <c r="O241" s="66"/>
      <c r="P241" s="60" t="s">
        <v>830</v>
      </c>
      <c r="Q241" s="68" t="str">
        <f t="shared" si="12"/>
        <v>线下</v>
      </c>
      <c r="R241" s="67" t="str">
        <f t="shared" si="13"/>
        <v>人力资源部</v>
      </c>
      <c r="S241" s="67" t="str">
        <f t="shared" si="14"/>
        <v>无部门</v>
      </c>
      <c r="T241" s="47">
        <f t="shared" si="15"/>
        <v>1</v>
      </c>
    </row>
    <row r="242" s="47" customFormat="1" ht="49.5" spans="1:20">
      <c r="A242" s="35">
        <v>241</v>
      </c>
      <c r="B242" s="5" t="s">
        <v>1496</v>
      </c>
      <c r="C242" s="70" t="s">
        <v>7283</v>
      </c>
      <c r="D242" s="24" t="s">
        <v>1051</v>
      </c>
      <c r="E242" s="71" t="s">
        <v>3097</v>
      </c>
      <c r="F242" s="5" t="s">
        <v>7215</v>
      </c>
      <c r="G242" s="24"/>
      <c r="H242" s="24" t="s">
        <v>6984</v>
      </c>
      <c r="I242" s="66" t="s">
        <v>30</v>
      </c>
      <c r="J242" s="66" t="s">
        <v>31</v>
      </c>
      <c r="K242" s="66" t="s">
        <v>757</v>
      </c>
      <c r="L242" s="18" t="s">
        <v>1572</v>
      </c>
      <c r="M242" s="24"/>
      <c r="N242" s="18" t="s">
        <v>1745</v>
      </c>
      <c r="O242" s="66"/>
      <c r="P242" s="60" t="s">
        <v>830</v>
      </c>
      <c r="Q242" s="68" t="str">
        <f t="shared" si="12"/>
        <v>线下</v>
      </c>
      <c r="R242" s="67" t="str">
        <f t="shared" si="13"/>
        <v>品质部</v>
      </c>
      <c r="S242" s="67" t="str">
        <f t="shared" si="14"/>
        <v>无部门</v>
      </c>
      <c r="T242" s="47">
        <f t="shared" si="15"/>
        <v>2</v>
      </c>
    </row>
    <row r="243" s="47" customFormat="1" ht="49.5" spans="1:20">
      <c r="A243" s="35">
        <v>242</v>
      </c>
      <c r="B243" s="5" t="s">
        <v>1496</v>
      </c>
      <c r="C243" s="70" t="s">
        <v>7283</v>
      </c>
      <c r="D243" s="24" t="s">
        <v>6986</v>
      </c>
      <c r="E243" s="71" t="s">
        <v>3097</v>
      </c>
      <c r="F243" s="5" t="s">
        <v>7215</v>
      </c>
      <c r="G243" s="24" t="s">
        <v>7431</v>
      </c>
      <c r="H243" s="24" t="s">
        <v>6987</v>
      </c>
      <c r="I243" s="66" t="s">
        <v>30</v>
      </c>
      <c r="J243" s="66" t="s">
        <v>31</v>
      </c>
      <c r="K243" s="66" t="s">
        <v>757</v>
      </c>
      <c r="L243" s="18" t="s">
        <v>1572</v>
      </c>
      <c r="M243" s="24"/>
      <c r="N243" s="18" t="s">
        <v>1746</v>
      </c>
      <c r="O243" s="66"/>
      <c r="P243" s="60" t="s">
        <v>830</v>
      </c>
      <c r="Q243" s="68" t="str">
        <f t="shared" si="12"/>
        <v>线下</v>
      </c>
      <c r="R243" s="67" t="str">
        <f t="shared" si="13"/>
        <v>品质部</v>
      </c>
      <c r="S243" s="67" t="str">
        <f t="shared" si="14"/>
        <v>无部门</v>
      </c>
      <c r="T243" s="47">
        <f t="shared" si="15"/>
        <v>2</v>
      </c>
    </row>
    <row r="244" s="47" customFormat="1" ht="49.5" spans="1:20">
      <c r="A244" s="35">
        <v>243</v>
      </c>
      <c r="B244" s="5" t="s">
        <v>1496</v>
      </c>
      <c r="C244" s="70" t="s">
        <v>7283</v>
      </c>
      <c r="D244" s="24" t="s">
        <v>1065</v>
      </c>
      <c r="E244" s="71" t="s">
        <v>3097</v>
      </c>
      <c r="F244" s="5" t="s">
        <v>7215</v>
      </c>
      <c r="G244" s="24"/>
      <c r="H244" s="24" t="s">
        <v>7432</v>
      </c>
      <c r="I244" s="66" t="s">
        <v>30</v>
      </c>
      <c r="J244" s="66" t="s">
        <v>30</v>
      </c>
      <c r="K244" s="66" t="s">
        <v>780</v>
      </c>
      <c r="L244" s="18" t="s">
        <v>1572</v>
      </c>
      <c r="M244" s="24"/>
      <c r="N244" s="18" t="s">
        <v>1750</v>
      </c>
      <c r="O244" s="66"/>
      <c r="P244" s="60" t="s">
        <v>830</v>
      </c>
      <c r="Q244" s="68" t="str">
        <f t="shared" si="12"/>
        <v>线下</v>
      </c>
      <c r="R244" s="67" t="str">
        <f t="shared" si="13"/>
        <v>品质部</v>
      </c>
      <c r="S244" s="67" t="str">
        <f t="shared" si="14"/>
        <v>无部门</v>
      </c>
      <c r="T244" s="47">
        <f t="shared" si="15"/>
        <v>1</v>
      </c>
    </row>
    <row r="245" s="47" customFormat="1" ht="49.5" spans="1:20">
      <c r="A245" s="35">
        <v>244</v>
      </c>
      <c r="B245" s="5" t="s">
        <v>1496</v>
      </c>
      <c r="C245" s="70" t="s">
        <v>7283</v>
      </c>
      <c r="D245" s="24" t="s">
        <v>7433</v>
      </c>
      <c r="E245" s="71" t="s">
        <v>3097</v>
      </c>
      <c r="F245" s="5" t="s">
        <v>7215</v>
      </c>
      <c r="G245" s="24"/>
      <c r="H245" s="24" t="s">
        <v>7434</v>
      </c>
      <c r="I245" s="66" t="s">
        <v>30</v>
      </c>
      <c r="J245" s="66" t="s">
        <v>31</v>
      </c>
      <c r="K245" s="66" t="s">
        <v>757</v>
      </c>
      <c r="L245" s="18" t="s">
        <v>1028</v>
      </c>
      <c r="M245" s="24"/>
      <c r="N245" s="18" t="s">
        <v>1751</v>
      </c>
      <c r="O245" s="66"/>
      <c r="P245" s="60" t="s">
        <v>830</v>
      </c>
      <c r="Q245" s="68" t="str">
        <f t="shared" si="12"/>
        <v>线下</v>
      </c>
      <c r="R245" s="67" t="str">
        <f t="shared" si="13"/>
        <v>案场</v>
      </c>
      <c r="S245" s="67" t="str">
        <f t="shared" si="14"/>
        <v>无部门</v>
      </c>
      <c r="T245" s="47">
        <f t="shared" si="15"/>
        <v>1</v>
      </c>
    </row>
    <row r="246" s="47" customFormat="1" ht="49.5" spans="1:20">
      <c r="A246" s="35">
        <v>245</v>
      </c>
      <c r="B246" s="5" t="s">
        <v>1496</v>
      </c>
      <c r="C246" s="70" t="s">
        <v>7283</v>
      </c>
      <c r="D246" s="24" t="s">
        <v>7435</v>
      </c>
      <c r="E246" s="71" t="s">
        <v>3097</v>
      </c>
      <c r="F246" s="5" t="s">
        <v>7215</v>
      </c>
      <c r="G246" s="24"/>
      <c r="H246" s="24" t="s">
        <v>7436</v>
      </c>
      <c r="I246" s="66" t="s">
        <v>30</v>
      </c>
      <c r="J246" s="66" t="s">
        <v>30</v>
      </c>
      <c r="K246" s="66" t="s">
        <v>780</v>
      </c>
      <c r="L246" s="18" t="s">
        <v>1028</v>
      </c>
      <c r="M246" s="24"/>
      <c r="N246" s="18" t="s">
        <v>1753</v>
      </c>
      <c r="O246" s="66"/>
      <c r="P246" s="60" t="s">
        <v>830</v>
      </c>
      <c r="Q246" s="68" t="str">
        <f t="shared" si="12"/>
        <v>线下</v>
      </c>
      <c r="R246" s="67" t="str">
        <f t="shared" si="13"/>
        <v>案场</v>
      </c>
      <c r="S246" s="67" t="str">
        <f t="shared" si="14"/>
        <v>无部门</v>
      </c>
      <c r="T246" s="47">
        <f t="shared" si="15"/>
        <v>1</v>
      </c>
    </row>
    <row r="247" s="47" customFormat="1" ht="33" spans="1:20">
      <c r="A247" s="35">
        <v>246</v>
      </c>
      <c r="B247" s="5" t="s">
        <v>1496</v>
      </c>
      <c r="C247" s="70" t="s">
        <v>7283</v>
      </c>
      <c r="D247" s="24" t="s">
        <v>7437</v>
      </c>
      <c r="E247" s="71" t="s">
        <v>3097</v>
      </c>
      <c r="F247" s="5" t="s">
        <v>7215</v>
      </c>
      <c r="G247" s="24"/>
      <c r="H247" s="24" t="s">
        <v>7438</v>
      </c>
      <c r="I247" s="66" t="s">
        <v>30</v>
      </c>
      <c r="J247" s="66" t="s">
        <v>31</v>
      </c>
      <c r="K247" s="66" t="s">
        <v>785</v>
      </c>
      <c r="L247" s="18" t="s">
        <v>1028</v>
      </c>
      <c r="M247" s="24"/>
      <c r="N247" s="18" t="s">
        <v>1755</v>
      </c>
      <c r="O247" s="66"/>
      <c r="P247" s="60" t="s">
        <v>830</v>
      </c>
      <c r="Q247" s="68" t="str">
        <f t="shared" si="12"/>
        <v>线下</v>
      </c>
      <c r="R247" s="67" t="str">
        <f t="shared" si="13"/>
        <v>案场</v>
      </c>
      <c r="S247" s="67" t="str">
        <f t="shared" si="14"/>
        <v>无部门</v>
      </c>
      <c r="T247" s="47">
        <f t="shared" si="15"/>
        <v>1</v>
      </c>
    </row>
    <row r="248" s="47" customFormat="1" ht="49.5" spans="1:20">
      <c r="A248" s="35">
        <v>247</v>
      </c>
      <c r="B248" s="5" t="s">
        <v>1496</v>
      </c>
      <c r="C248" s="70" t="s">
        <v>7283</v>
      </c>
      <c r="D248" s="24" t="s">
        <v>7439</v>
      </c>
      <c r="E248" s="71" t="s">
        <v>3097</v>
      </c>
      <c r="F248" s="5" t="s">
        <v>7215</v>
      </c>
      <c r="G248" s="24"/>
      <c r="H248" s="24" t="s">
        <v>7440</v>
      </c>
      <c r="I248" s="66" t="s">
        <v>30</v>
      </c>
      <c r="J248" s="66" t="s">
        <v>31</v>
      </c>
      <c r="K248" s="66" t="s">
        <v>785</v>
      </c>
      <c r="L248" s="18" t="s">
        <v>1756</v>
      </c>
      <c r="M248" s="24"/>
      <c r="N248" s="18" t="s">
        <v>1760</v>
      </c>
      <c r="O248" s="66"/>
      <c r="P248" s="60" t="s">
        <v>830</v>
      </c>
      <c r="Q248" s="68" t="str">
        <f t="shared" si="12"/>
        <v>线下</v>
      </c>
      <c r="R248" s="67" t="str">
        <f t="shared" si="13"/>
        <v>品牌部</v>
      </c>
      <c r="S248" s="67" t="str">
        <f t="shared" si="14"/>
        <v>无部门</v>
      </c>
      <c r="T248" s="47">
        <f t="shared" si="15"/>
        <v>1</v>
      </c>
    </row>
    <row r="249" s="47" customFormat="1" ht="33" spans="1:20">
      <c r="A249" s="35">
        <v>248</v>
      </c>
      <c r="B249" s="5" t="s">
        <v>1496</v>
      </c>
      <c r="C249" s="70" t="s">
        <v>7283</v>
      </c>
      <c r="D249" s="24" t="s">
        <v>1894</v>
      </c>
      <c r="E249" s="71" t="s">
        <v>3097</v>
      </c>
      <c r="F249" s="5" t="s">
        <v>7215</v>
      </c>
      <c r="G249" s="24"/>
      <c r="H249" s="24" t="s">
        <v>7441</v>
      </c>
      <c r="I249" s="66" t="s">
        <v>30</v>
      </c>
      <c r="J249" s="66" t="s">
        <v>31</v>
      </c>
      <c r="K249" s="66" t="s">
        <v>785</v>
      </c>
      <c r="L249" s="18" t="s">
        <v>1756</v>
      </c>
      <c r="M249" s="24"/>
      <c r="N249" s="18" t="s">
        <v>1761</v>
      </c>
      <c r="O249" s="66"/>
      <c r="P249" s="60" t="s">
        <v>830</v>
      </c>
      <c r="Q249" s="68" t="str">
        <f t="shared" si="12"/>
        <v>线下</v>
      </c>
      <c r="R249" s="67" t="str">
        <f t="shared" si="13"/>
        <v>品牌部</v>
      </c>
      <c r="S249" s="67" t="str">
        <f t="shared" si="14"/>
        <v>无部门</v>
      </c>
      <c r="T249" s="47">
        <f t="shared" si="15"/>
        <v>1</v>
      </c>
    </row>
    <row r="250" s="47" customFormat="1" ht="51.75" spans="1:20">
      <c r="A250" s="35">
        <v>249</v>
      </c>
      <c r="B250" s="5">
        <v>400</v>
      </c>
      <c r="C250" s="65" t="s">
        <v>7140</v>
      </c>
      <c r="D250" s="14" t="s">
        <v>4391</v>
      </c>
      <c r="E250" s="35" t="s">
        <v>3097</v>
      </c>
      <c r="F250" s="35"/>
      <c r="G250" s="35" t="s">
        <v>7442</v>
      </c>
      <c r="H250" s="35" t="s">
        <v>7443</v>
      </c>
      <c r="I250" s="58" t="s">
        <v>30</v>
      </c>
      <c r="J250" s="35" t="s">
        <v>31</v>
      </c>
      <c r="K250" s="35" t="s">
        <v>1767</v>
      </c>
      <c r="L250" s="35" t="s">
        <v>1566</v>
      </c>
      <c r="M250" s="35" t="s">
        <v>28</v>
      </c>
      <c r="N250" s="35" t="s">
        <v>4391</v>
      </c>
      <c r="O250" s="35"/>
      <c r="P250" s="65" t="s">
        <v>7140</v>
      </c>
      <c r="Q250" s="68" t="str">
        <f t="shared" si="12"/>
        <v>线上</v>
      </c>
      <c r="R250" s="67" t="str">
        <f t="shared" si="13"/>
        <v>400</v>
      </c>
      <c r="S250" s="67" t="str">
        <f t="shared" si="14"/>
        <v>线上</v>
      </c>
      <c r="T250" s="47">
        <f t="shared" si="15"/>
        <v>2</v>
      </c>
    </row>
    <row r="251" s="47" customFormat="1" ht="51.75" spans="1:20">
      <c r="A251" s="35">
        <v>250</v>
      </c>
      <c r="B251" s="5">
        <v>400</v>
      </c>
      <c r="C251" s="65" t="s">
        <v>7140</v>
      </c>
      <c r="D251" s="14" t="s">
        <v>1773</v>
      </c>
      <c r="E251" s="35" t="s">
        <v>3097</v>
      </c>
      <c r="F251" s="35"/>
      <c r="G251" s="35" t="s">
        <v>7444</v>
      </c>
      <c r="H251" s="35" t="s">
        <v>7445</v>
      </c>
      <c r="I251" s="58" t="s">
        <v>30</v>
      </c>
      <c r="J251" s="35" t="s">
        <v>31</v>
      </c>
      <c r="K251" s="35" t="s">
        <v>1767</v>
      </c>
      <c r="L251" s="35" t="s">
        <v>1566</v>
      </c>
      <c r="M251" s="35" t="s">
        <v>28</v>
      </c>
      <c r="N251" s="35" t="s">
        <v>1773</v>
      </c>
      <c r="O251" s="57"/>
      <c r="P251" s="65" t="s">
        <v>7140</v>
      </c>
      <c r="Q251" s="68" t="str">
        <f t="shared" si="12"/>
        <v>线上</v>
      </c>
      <c r="R251" s="67" t="str">
        <f t="shared" si="13"/>
        <v>400</v>
      </c>
      <c r="S251" s="67" t="str">
        <f t="shared" si="14"/>
        <v>线上</v>
      </c>
      <c r="T251" s="47">
        <f t="shared" si="15"/>
        <v>1</v>
      </c>
    </row>
    <row r="252" s="47" customFormat="1" ht="51.75" spans="1:20">
      <c r="A252" s="35">
        <v>251</v>
      </c>
      <c r="B252" s="5">
        <v>400</v>
      </c>
      <c r="C252" s="65" t="s">
        <v>7140</v>
      </c>
      <c r="D252" s="14" t="s">
        <v>1775</v>
      </c>
      <c r="E252" s="35" t="s">
        <v>3097</v>
      </c>
      <c r="F252" s="35"/>
      <c r="G252" s="35" t="s">
        <v>7446</v>
      </c>
      <c r="H252" s="35" t="s">
        <v>7447</v>
      </c>
      <c r="I252" s="58" t="s">
        <v>30</v>
      </c>
      <c r="J252" s="35" t="s">
        <v>31</v>
      </c>
      <c r="K252" s="35" t="s">
        <v>1767</v>
      </c>
      <c r="L252" s="35" t="s">
        <v>1566</v>
      </c>
      <c r="M252" s="35" t="s">
        <v>28</v>
      </c>
      <c r="N252" s="35" t="s">
        <v>1775</v>
      </c>
      <c r="O252" s="57"/>
      <c r="P252" s="65" t="s">
        <v>7140</v>
      </c>
      <c r="Q252" s="68" t="str">
        <f t="shared" si="12"/>
        <v>线上</v>
      </c>
      <c r="R252" s="67" t="str">
        <f t="shared" si="13"/>
        <v>400</v>
      </c>
      <c r="S252" s="67" t="str">
        <f t="shared" si="14"/>
        <v>线上</v>
      </c>
      <c r="T252" s="47">
        <f t="shared" si="15"/>
        <v>2</v>
      </c>
    </row>
    <row r="253" s="47" customFormat="1" ht="51.75" spans="1:20">
      <c r="A253" s="35">
        <v>252</v>
      </c>
      <c r="B253" s="5">
        <v>400</v>
      </c>
      <c r="C253" s="65" t="s">
        <v>7140</v>
      </c>
      <c r="D253" s="14" t="s">
        <v>1776</v>
      </c>
      <c r="E253" s="35" t="s">
        <v>3097</v>
      </c>
      <c r="F253" s="35"/>
      <c r="G253" s="35" t="s">
        <v>7448</v>
      </c>
      <c r="H253" s="35" t="s">
        <v>7449</v>
      </c>
      <c r="I253" s="58" t="s">
        <v>30</v>
      </c>
      <c r="J253" s="35" t="s">
        <v>31</v>
      </c>
      <c r="K253" s="35" t="s">
        <v>1767</v>
      </c>
      <c r="L253" s="35" t="s">
        <v>1566</v>
      </c>
      <c r="M253" s="35" t="s">
        <v>28</v>
      </c>
      <c r="N253" s="14" t="s">
        <v>1776</v>
      </c>
      <c r="O253" s="57"/>
      <c r="P253" s="65" t="s">
        <v>7140</v>
      </c>
      <c r="Q253" s="68" t="str">
        <f t="shared" si="12"/>
        <v>线上</v>
      </c>
      <c r="R253" s="67" t="str">
        <f t="shared" si="13"/>
        <v>400</v>
      </c>
      <c r="S253" s="67" t="str">
        <f t="shared" si="14"/>
        <v>线上</v>
      </c>
      <c r="T253" s="47">
        <f t="shared" si="15"/>
        <v>2</v>
      </c>
    </row>
    <row r="254" s="47" customFormat="1" ht="51.75" spans="1:20">
      <c r="A254" s="35">
        <v>253</v>
      </c>
      <c r="B254" s="5">
        <v>400</v>
      </c>
      <c r="C254" s="65" t="s">
        <v>7140</v>
      </c>
      <c r="D254" s="14" t="s">
        <v>1777</v>
      </c>
      <c r="E254" s="35" t="s">
        <v>3097</v>
      </c>
      <c r="F254" s="35"/>
      <c r="G254" s="35" t="s">
        <v>7450</v>
      </c>
      <c r="H254" s="35" t="s">
        <v>7451</v>
      </c>
      <c r="I254" s="58" t="s">
        <v>30</v>
      </c>
      <c r="J254" s="35" t="s">
        <v>31</v>
      </c>
      <c r="K254" s="35" t="s">
        <v>1767</v>
      </c>
      <c r="L254" s="35" t="s">
        <v>1566</v>
      </c>
      <c r="M254" s="35" t="s">
        <v>28</v>
      </c>
      <c r="N254" s="14" t="s">
        <v>1777</v>
      </c>
      <c r="O254" s="57"/>
      <c r="P254" s="65" t="s">
        <v>7140</v>
      </c>
      <c r="Q254" s="68" t="str">
        <f t="shared" si="12"/>
        <v>线上</v>
      </c>
      <c r="R254" s="67" t="str">
        <f t="shared" si="13"/>
        <v>400</v>
      </c>
      <c r="S254" s="67" t="str">
        <f t="shared" si="14"/>
        <v>线上</v>
      </c>
      <c r="T254" s="47">
        <f t="shared" si="15"/>
        <v>2</v>
      </c>
    </row>
    <row r="255" s="47" customFormat="1" ht="51.75" spans="1:20">
      <c r="A255" s="35">
        <v>254</v>
      </c>
      <c r="B255" s="5">
        <v>400</v>
      </c>
      <c r="C255" s="65" t="s">
        <v>7140</v>
      </c>
      <c r="D255" s="14" t="s">
        <v>1778</v>
      </c>
      <c r="E255" s="35" t="s">
        <v>3097</v>
      </c>
      <c r="F255" s="35"/>
      <c r="G255" s="35" t="s">
        <v>7452</v>
      </c>
      <c r="H255" s="35" t="s">
        <v>7453</v>
      </c>
      <c r="I255" s="58" t="s">
        <v>30</v>
      </c>
      <c r="J255" s="35" t="s">
        <v>31</v>
      </c>
      <c r="K255" s="35" t="s">
        <v>1767</v>
      </c>
      <c r="L255" s="35" t="s">
        <v>1566</v>
      </c>
      <c r="M255" s="35" t="s">
        <v>28</v>
      </c>
      <c r="N255" s="14" t="s">
        <v>1778</v>
      </c>
      <c r="O255" s="57"/>
      <c r="P255" s="65" t="s">
        <v>7140</v>
      </c>
      <c r="Q255" s="68" t="str">
        <f t="shared" si="12"/>
        <v>线上</v>
      </c>
      <c r="R255" s="67" t="str">
        <f t="shared" si="13"/>
        <v>400</v>
      </c>
      <c r="S255" s="67" t="str">
        <f t="shared" si="14"/>
        <v>线上</v>
      </c>
      <c r="T255" s="47">
        <f t="shared" si="15"/>
        <v>2</v>
      </c>
    </row>
    <row r="256" s="47" customFormat="1" ht="69" spans="1:20">
      <c r="A256" s="35">
        <v>255</v>
      </c>
      <c r="B256" s="5">
        <v>400</v>
      </c>
      <c r="C256" s="65" t="s">
        <v>7140</v>
      </c>
      <c r="D256" s="14" t="s">
        <v>1779</v>
      </c>
      <c r="E256" s="35" t="s">
        <v>3097</v>
      </c>
      <c r="F256" s="35"/>
      <c r="G256" s="35" t="s">
        <v>7454</v>
      </c>
      <c r="H256" s="35" t="s">
        <v>7455</v>
      </c>
      <c r="I256" s="58" t="s">
        <v>30</v>
      </c>
      <c r="J256" s="35" t="s">
        <v>31</v>
      </c>
      <c r="K256" s="35" t="s">
        <v>1767</v>
      </c>
      <c r="L256" s="35" t="s">
        <v>1566</v>
      </c>
      <c r="M256" s="35" t="s">
        <v>28</v>
      </c>
      <c r="N256" s="14" t="s">
        <v>1779</v>
      </c>
      <c r="O256" s="57"/>
      <c r="P256" s="65" t="s">
        <v>7140</v>
      </c>
      <c r="Q256" s="68" t="str">
        <f t="shared" si="12"/>
        <v>线上</v>
      </c>
      <c r="R256" s="67" t="str">
        <f t="shared" si="13"/>
        <v>400</v>
      </c>
      <c r="S256" s="67" t="str">
        <f t="shared" si="14"/>
        <v>线上</v>
      </c>
      <c r="T256" s="47">
        <f t="shared" si="15"/>
        <v>2</v>
      </c>
    </row>
    <row r="257" s="47" customFormat="1" ht="51.75" spans="1:20">
      <c r="A257" s="35">
        <v>256</v>
      </c>
      <c r="B257" s="5">
        <v>400</v>
      </c>
      <c r="C257" s="65" t="s">
        <v>7140</v>
      </c>
      <c r="D257" s="14" t="s">
        <v>1809</v>
      </c>
      <c r="E257" s="35" t="s">
        <v>3097</v>
      </c>
      <c r="F257" s="35"/>
      <c r="G257" s="35" t="s">
        <v>7456</v>
      </c>
      <c r="H257" s="35" t="s">
        <v>7457</v>
      </c>
      <c r="I257" s="58" t="s">
        <v>30</v>
      </c>
      <c r="J257" s="35" t="s">
        <v>31</v>
      </c>
      <c r="K257" s="35" t="s">
        <v>1767</v>
      </c>
      <c r="L257" s="35" t="s">
        <v>1566</v>
      </c>
      <c r="M257" s="35" t="s">
        <v>54</v>
      </c>
      <c r="N257" s="14" t="s">
        <v>1809</v>
      </c>
      <c r="O257" s="57"/>
      <c r="P257" s="65" t="s">
        <v>7140</v>
      </c>
      <c r="Q257" s="68" t="str">
        <f t="shared" si="12"/>
        <v>线下</v>
      </c>
      <c r="R257" s="67" t="str">
        <f t="shared" si="13"/>
        <v>400</v>
      </c>
      <c r="S257" s="67" t="str">
        <f t="shared" si="14"/>
        <v>线下</v>
      </c>
      <c r="T257" s="47">
        <f t="shared" si="15"/>
        <v>1</v>
      </c>
    </row>
    <row r="258" s="47" customFormat="1" ht="51.75" spans="1:20">
      <c r="A258" s="35">
        <v>257</v>
      </c>
      <c r="B258" s="5">
        <v>400</v>
      </c>
      <c r="C258" s="65" t="s">
        <v>7140</v>
      </c>
      <c r="D258" s="14" t="s">
        <v>1811</v>
      </c>
      <c r="E258" s="35" t="s">
        <v>3097</v>
      </c>
      <c r="F258" s="35"/>
      <c r="G258" s="35" t="s">
        <v>7458</v>
      </c>
      <c r="H258" s="35" t="s">
        <v>7459</v>
      </c>
      <c r="I258" s="58" t="s">
        <v>30</v>
      </c>
      <c r="J258" s="35" t="s">
        <v>31</v>
      </c>
      <c r="K258" s="35" t="s">
        <v>1767</v>
      </c>
      <c r="L258" s="35" t="s">
        <v>1566</v>
      </c>
      <c r="M258" s="35" t="s">
        <v>54</v>
      </c>
      <c r="N258" s="14" t="s">
        <v>1811</v>
      </c>
      <c r="O258" s="57"/>
      <c r="P258" s="65" t="s">
        <v>7140</v>
      </c>
      <c r="Q258" s="68" t="str">
        <f t="shared" ref="Q258:Q321" si="16">IF(OR(M258="nc",M258="乐软",M258="慷宝",M258="有赞",M258="网站",ISNUMBER(FIND("线上",M258)),ISNUMBER(FIND("系统",M258))),"线上","线下")</f>
        <v>线下</v>
      </c>
      <c r="R258" s="67" t="str">
        <f t="shared" ref="R258:R321" si="17">IF(ISNUMBER(FIND("400",L258)),"400",IF(ISNUMBER(FIND("案场",L258)),"案场",IF(ISNUMBER(FIND("工程",L258)),"工程管理中心",IF(ISNUMBER(FIND("人力资源",L258)),"人力资源部",IF(ISNUMBER(FIND("品牌",L258)),"品牌部",IF(ISNUMBER(FIND("监察",L258)),"审计监察部",IF(ISNUMBER(FIND("法务",L258)),"法务部",IF(OR(L258="安全",L258="运营管理中心",L258="品质职能"),"品质部",L258))))))))</f>
        <v>400</v>
      </c>
      <c r="S258" s="67" t="str">
        <f t="shared" ref="S258:S321" si="18">IF(ISNUMBER(FIND("400",M258)),"400",IF(ISNUMBER(FIND("人力资源",M258)),"人力资源",IF(ISNUMBER(FIND("项目",M258)),"项目",IF(ISNUMBER(FIND("运营",M258)),"运营",IF(ISNUMBER(FIND("品质",M258)),"品质",IF(OR(M258="各专委会",M258="上市公司财报",M258="现场核实"),"线下",IF(M258="网站","线上",IF(M258="nc","财务系统",IF(M258="","无部门",M258)))))))))</f>
        <v>线下</v>
      </c>
      <c r="T258" s="47">
        <f t="shared" si="15"/>
        <v>1</v>
      </c>
    </row>
    <row r="259" s="47" customFormat="1" ht="172.5" spans="1:20">
      <c r="A259" s="35">
        <v>258</v>
      </c>
      <c r="B259" s="5">
        <v>400</v>
      </c>
      <c r="C259" s="65" t="s">
        <v>7140</v>
      </c>
      <c r="D259" s="14" t="s">
        <v>1780</v>
      </c>
      <c r="E259" s="35" t="s">
        <v>7460</v>
      </c>
      <c r="F259" s="35"/>
      <c r="G259" s="35" t="s">
        <v>7461</v>
      </c>
      <c r="H259" s="35" t="s">
        <v>7462</v>
      </c>
      <c r="I259" s="58" t="s">
        <v>30</v>
      </c>
      <c r="J259" s="35" t="s">
        <v>31</v>
      </c>
      <c r="K259" s="35" t="s">
        <v>1767</v>
      </c>
      <c r="L259" s="35" t="s">
        <v>1566</v>
      </c>
      <c r="M259" s="35" t="s">
        <v>28</v>
      </c>
      <c r="N259" s="14" t="s">
        <v>1780</v>
      </c>
      <c r="O259" s="57"/>
      <c r="P259" s="65" t="s">
        <v>7140</v>
      </c>
      <c r="Q259" s="68" t="str">
        <f t="shared" si="16"/>
        <v>线上</v>
      </c>
      <c r="R259" s="67" t="str">
        <f t="shared" si="17"/>
        <v>400</v>
      </c>
      <c r="S259" s="67" t="str">
        <f t="shared" si="18"/>
        <v>线上</v>
      </c>
      <c r="T259" s="47">
        <f t="shared" ref="T259:T322" si="19">COUNTIFS(D:D,D259)</f>
        <v>1</v>
      </c>
    </row>
    <row r="260" s="47" customFormat="1" ht="51.75" spans="1:20">
      <c r="A260" s="35">
        <v>259</v>
      </c>
      <c r="B260" s="5">
        <v>400</v>
      </c>
      <c r="C260" s="59" t="s">
        <v>7000</v>
      </c>
      <c r="D260" s="14" t="s">
        <v>1790</v>
      </c>
      <c r="E260" s="35" t="s">
        <v>3097</v>
      </c>
      <c r="F260" s="35"/>
      <c r="G260" s="35" t="s">
        <v>7463</v>
      </c>
      <c r="H260" s="35" t="s">
        <v>7464</v>
      </c>
      <c r="I260" s="58" t="s">
        <v>30</v>
      </c>
      <c r="J260" s="35" t="s">
        <v>31</v>
      </c>
      <c r="K260" s="35" t="s">
        <v>1767</v>
      </c>
      <c r="L260" s="35" t="s">
        <v>1566</v>
      </c>
      <c r="M260" s="35" t="s">
        <v>28</v>
      </c>
      <c r="N260" s="14" t="s">
        <v>1790</v>
      </c>
      <c r="O260" s="57"/>
      <c r="P260" s="59" t="s">
        <v>7000</v>
      </c>
      <c r="Q260" s="68" t="str">
        <f t="shared" si="16"/>
        <v>线上</v>
      </c>
      <c r="R260" s="67" t="str">
        <f t="shared" si="17"/>
        <v>400</v>
      </c>
      <c r="S260" s="67" t="str">
        <f t="shared" si="18"/>
        <v>线上</v>
      </c>
      <c r="T260" s="47">
        <f t="shared" si="19"/>
        <v>1</v>
      </c>
    </row>
    <row r="261" s="47" customFormat="1" ht="51.75" spans="1:20">
      <c r="A261" s="35">
        <v>260</v>
      </c>
      <c r="B261" s="5">
        <v>400</v>
      </c>
      <c r="C261" s="59" t="s">
        <v>7000</v>
      </c>
      <c r="D261" s="14" t="s">
        <v>1792</v>
      </c>
      <c r="E261" s="35" t="s">
        <v>3097</v>
      </c>
      <c r="F261" s="35"/>
      <c r="G261" s="35" t="s">
        <v>7465</v>
      </c>
      <c r="H261" s="35" t="s">
        <v>7466</v>
      </c>
      <c r="I261" s="58" t="s">
        <v>30</v>
      </c>
      <c r="J261" s="35" t="s">
        <v>31</v>
      </c>
      <c r="K261" s="35" t="s">
        <v>1767</v>
      </c>
      <c r="L261" s="35" t="s">
        <v>1566</v>
      </c>
      <c r="M261" s="35" t="s">
        <v>54</v>
      </c>
      <c r="N261" s="14" t="s">
        <v>1792</v>
      </c>
      <c r="O261" s="57"/>
      <c r="P261" s="59" t="s">
        <v>7000</v>
      </c>
      <c r="Q261" s="68" t="str">
        <f t="shared" si="16"/>
        <v>线下</v>
      </c>
      <c r="R261" s="67" t="str">
        <f t="shared" si="17"/>
        <v>400</v>
      </c>
      <c r="S261" s="67" t="str">
        <f t="shared" si="18"/>
        <v>线下</v>
      </c>
      <c r="T261" s="47">
        <f t="shared" si="19"/>
        <v>1</v>
      </c>
    </row>
    <row r="262" s="47" customFormat="1" ht="51.75" spans="1:20">
      <c r="A262" s="35">
        <v>261</v>
      </c>
      <c r="B262" s="5">
        <v>400</v>
      </c>
      <c r="C262" s="65" t="s">
        <v>7148</v>
      </c>
      <c r="D262" s="14" t="s">
        <v>1858</v>
      </c>
      <c r="E262" s="35" t="s">
        <v>3097</v>
      </c>
      <c r="F262" s="35"/>
      <c r="G262" s="35" t="s">
        <v>7467</v>
      </c>
      <c r="H262" s="35" t="s">
        <v>7468</v>
      </c>
      <c r="I262" s="58" t="s">
        <v>30</v>
      </c>
      <c r="J262" s="35" t="s">
        <v>31</v>
      </c>
      <c r="K262" s="35" t="s">
        <v>1767</v>
      </c>
      <c r="L262" s="35" t="s">
        <v>1566</v>
      </c>
      <c r="M262" s="35" t="s">
        <v>54</v>
      </c>
      <c r="N262" s="14" t="s">
        <v>1858</v>
      </c>
      <c r="O262" s="57"/>
      <c r="P262" s="65" t="s">
        <v>7148</v>
      </c>
      <c r="Q262" s="68" t="str">
        <f t="shared" si="16"/>
        <v>线下</v>
      </c>
      <c r="R262" s="67" t="str">
        <f t="shared" si="17"/>
        <v>400</v>
      </c>
      <c r="S262" s="67" t="str">
        <f t="shared" si="18"/>
        <v>线下</v>
      </c>
      <c r="T262" s="47">
        <f t="shared" si="19"/>
        <v>1</v>
      </c>
    </row>
    <row r="263" s="47" customFormat="1" ht="86.25" spans="1:20">
      <c r="A263" s="35">
        <v>262</v>
      </c>
      <c r="B263" s="5">
        <v>400</v>
      </c>
      <c r="C263" s="65" t="s">
        <v>7148</v>
      </c>
      <c r="D263" s="35" t="s">
        <v>7469</v>
      </c>
      <c r="E263" s="35" t="s">
        <v>4492</v>
      </c>
      <c r="F263" s="35"/>
      <c r="G263" s="35" t="s">
        <v>7470</v>
      </c>
      <c r="H263" s="35" t="s">
        <v>7471</v>
      </c>
      <c r="I263" s="58" t="s">
        <v>30</v>
      </c>
      <c r="J263" s="35" t="s">
        <v>31</v>
      </c>
      <c r="K263" s="35" t="s">
        <v>1767</v>
      </c>
      <c r="L263" s="35" t="s">
        <v>1566</v>
      </c>
      <c r="M263" s="35" t="s">
        <v>54</v>
      </c>
      <c r="N263" s="35" t="s">
        <v>7472</v>
      </c>
      <c r="O263" s="57"/>
      <c r="P263" s="65" t="s">
        <v>7148</v>
      </c>
      <c r="Q263" s="68" t="str">
        <f t="shared" si="16"/>
        <v>线下</v>
      </c>
      <c r="R263" s="67" t="str">
        <f t="shared" si="17"/>
        <v>400</v>
      </c>
      <c r="S263" s="67" t="str">
        <f t="shared" si="18"/>
        <v>线下</v>
      </c>
      <c r="T263" s="47">
        <f t="shared" si="19"/>
        <v>1</v>
      </c>
    </row>
    <row r="264" s="47" customFormat="1" ht="86.25" spans="1:20">
      <c r="A264" s="35">
        <v>263</v>
      </c>
      <c r="B264" s="5">
        <v>400</v>
      </c>
      <c r="C264" s="65" t="s">
        <v>7148</v>
      </c>
      <c r="D264" s="35" t="s">
        <v>7473</v>
      </c>
      <c r="E264" s="35" t="s">
        <v>7474</v>
      </c>
      <c r="F264" s="35"/>
      <c r="G264" s="35" t="s">
        <v>7475</v>
      </c>
      <c r="H264" s="35" t="s">
        <v>7476</v>
      </c>
      <c r="I264" s="58" t="s">
        <v>30</v>
      </c>
      <c r="J264" s="35" t="s">
        <v>31</v>
      </c>
      <c r="K264" s="35" t="s">
        <v>1767</v>
      </c>
      <c r="L264" s="35" t="s">
        <v>1566</v>
      </c>
      <c r="M264" s="35" t="s">
        <v>54</v>
      </c>
      <c r="N264" s="35" t="s">
        <v>7472</v>
      </c>
      <c r="O264" s="57"/>
      <c r="P264" s="65" t="s">
        <v>7148</v>
      </c>
      <c r="Q264" s="68" t="str">
        <f t="shared" si="16"/>
        <v>线下</v>
      </c>
      <c r="R264" s="67" t="str">
        <f t="shared" si="17"/>
        <v>400</v>
      </c>
      <c r="S264" s="67" t="str">
        <f t="shared" si="18"/>
        <v>线下</v>
      </c>
      <c r="T264" s="47">
        <f t="shared" si="19"/>
        <v>1</v>
      </c>
    </row>
    <row r="265" s="47" customFormat="1" ht="69" spans="1:20">
      <c r="A265" s="35">
        <v>264</v>
      </c>
      <c r="B265" s="5">
        <v>400</v>
      </c>
      <c r="C265" s="65" t="s">
        <v>7148</v>
      </c>
      <c r="D265" s="35" t="s">
        <v>7477</v>
      </c>
      <c r="E265" s="35" t="s">
        <v>2616</v>
      </c>
      <c r="F265" s="35"/>
      <c r="G265" s="35" t="s">
        <v>7478</v>
      </c>
      <c r="H265" s="35" t="s">
        <v>7479</v>
      </c>
      <c r="I265" s="58" t="s">
        <v>30</v>
      </c>
      <c r="J265" s="35" t="s">
        <v>31</v>
      </c>
      <c r="K265" s="35" t="s">
        <v>1767</v>
      </c>
      <c r="L265" s="35" t="s">
        <v>1566</v>
      </c>
      <c r="M265" s="35" t="s">
        <v>54</v>
      </c>
      <c r="N265" s="35" t="s">
        <v>7472</v>
      </c>
      <c r="O265" s="57"/>
      <c r="P265" s="65" t="s">
        <v>7148</v>
      </c>
      <c r="Q265" s="68" t="str">
        <f t="shared" si="16"/>
        <v>线下</v>
      </c>
      <c r="R265" s="67" t="str">
        <f t="shared" si="17"/>
        <v>400</v>
      </c>
      <c r="S265" s="67" t="str">
        <f t="shared" si="18"/>
        <v>线下</v>
      </c>
      <c r="T265" s="47">
        <f t="shared" si="19"/>
        <v>1</v>
      </c>
    </row>
    <row r="266" s="47" customFormat="1" ht="51.75" spans="1:20">
      <c r="A266" s="35">
        <v>265</v>
      </c>
      <c r="B266" s="5">
        <v>400</v>
      </c>
      <c r="C266" s="65" t="s">
        <v>7148</v>
      </c>
      <c r="D266" s="35" t="s">
        <v>7480</v>
      </c>
      <c r="E266" s="35" t="s">
        <v>2616</v>
      </c>
      <c r="F266" s="35"/>
      <c r="G266" s="35" t="s">
        <v>7481</v>
      </c>
      <c r="H266" s="35" t="s">
        <v>7482</v>
      </c>
      <c r="I266" s="58" t="s">
        <v>30</v>
      </c>
      <c r="J266" s="35" t="s">
        <v>31</v>
      </c>
      <c r="K266" s="35" t="s">
        <v>1767</v>
      </c>
      <c r="L266" s="35" t="s">
        <v>1566</v>
      </c>
      <c r="M266" s="35" t="s">
        <v>54</v>
      </c>
      <c r="N266" s="35" t="s">
        <v>7472</v>
      </c>
      <c r="O266" s="57"/>
      <c r="P266" s="65" t="s">
        <v>7148</v>
      </c>
      <c r="Q266" s="68" t="str">
        <f t="shared" si="16"/>
        <v>线下</v>
      </c>
      <c r="R266" s="67" t="str">
        <f t="shared" si="17"/>
        <v>400</v>
      </c>
      <c r="S266" s="67" t="str">
        <f t="shared" si="18"/>
        <v>线下</v>
      </c>
      <c r="T266" s="47">
        <f t="shared" si="19"/>
        <v>1</v>
      </c>
    </row>
    <row r="267" s="47" customFormat="1" ht="51.75" spans="1:20">
      <c r="A267" s="35">
        <v>266</v>
      </c>
      <c r="B267" s="5">
        <v>400</v>
      </c>
      <c r="C267" s="65" t="s">
        <v>7148</v>
      </c>
      <c r="D267" s="35" t="s">
        <v>7483</v>
      </c>
      <c r="E267" s="35" t="s">
        <v>2616</v>
      </c>
      <c r="F267" s="35"/>
      <c r="G267" s="35" t="s">
        <v>7484</v>
      </c>
      <c r="H267" s="35" t="s">
        <v>7485</v>
      </c>
      <c r="I267" s="58" t="s">
        <v>30</v>
      </c>
      <c r="J267" s="35" t="s">
        <v>31</v>
      </c>
      <c r="K267" s="35" t="s">
        <v>1767</v>
      </c>
      <c r="L267" s="35" t="s">
        <v>1566</v>
      </c>
      <c r="M267" s="35" t="s">
        <v>54</v>
      </c>
      <c r="N267" s="35" t="s">
        <v>7472</v>
      </c>
      <c r="O267" s="57"/>
      <c r="P267" s="65" t="s">
        <v>7148</v>
      </c>
      <c r="Q267" s="68" t="str">
        <f t="shared" si="16"/>
        <v>线下</v>
      </c>
      <c r="R267" s="67" t="str">
        <f t="shared" si="17"/>
        <v>400</v>
      </c>
      <c r="S267" s="67" t="str">
        <f t="shared" si="18"/>
        <v>线下</v>
      </c>
      <c r="T267" s="47">
        <f t="shared" si="19"/>
        <v>1</v>
      </c>
    </row>
    <row r="268" s="47" customFormat="1" ht="86.25" spans="1:20">
      <c r="A268" s="35">
        <v>267</v>
      </c>
      <c r="B268" s="5">
        <v>400</v>
      </c>
      <c r="C268" s="65" t="s">
        <v>7148</v>
      </c>
      <c r="D268" s="35" t="s">
        <v>7486</v>
      </c>
      <c r="E268" s="35" t="s">
        <v>2616</v>
      </c>
      <c r="F268" s="35"/>
      <c r="G268" s="35" t="s">
        <v>7487</v>
      </c>
      <c r="H268" s="35" t="s">
        <v>7488</v>
      </c>
      <c r="I268" s="58" t="s">
        <v>30</v>
      </c>
      <c r="J268" s="35" t="s">
        <v>31</v>
      </c>
      <c r="K268" s="35" t="s">
        <v>1767</v>
      </c>
      <c r="L268" s="35" t="s">
        <v>1566</v>
      </c>
      <c r="M268" s="35" t="s">
        <v>54</v>
      </c>
      <c r="N268" s="35" t="s">
        <v>7472</v>
      </c>
      <c r="O268" s="57"/>
      <c r="P268" s="65" t="s">
        <v>7148</v>
      </c>
      <c r="Q268" s="68" t="str">
        <f t="shared" si="16"/>
        <v>线下</v>
      </c>
      <c r="R268" s="67" t="str">
        <f t="shared" si="17"/>
        <v>400</v>
      </c>
      <c r="S268" s="67" t="str">
        <f t="shared" si="18"/>
        <v>线下</v>
      </c>
      <c r="T268" s="47">
        <f t="shared" si="19"/>
        <v>1</v>
      </c>
    </row>
    <row r="269" s="47" customFormat="1" ht="69" spans="1:20">
      <c r="A269" s="35">
        <v>268</v>
      </c>
      <c r="B269" s="5">
        <v>400</v>
      </c>
      <c r="C269" s="65" t="s">
        <v>7148</v>
      </c>
      <c r="D269" s="35" t="s">
        <v>7489</v>
      </c>
      <c r="E269" s="35" t="s">
        <v>3097</v>
      </c>
      <c r="F269" s="35"/>
      <c r="G269" s="35" t="s">
        <v>7490</v>
      </c>
      <c r="H269" s="35" t="s">
        <v>7491</v>
      </c>
      <c r="I269" s="58" t="s">
        <v>30</v>
      </c>
      <c r="J269" s="35" t="s">
        <v>31</v>
      </c>
      <c r="K269" s="35" t="s">
        <v>1767</v>
      </c>
      <c r="L269" s="35" t="s">
        <v>1566</v>
      </c>
      <c r="M269" s="35" t="s">
        <v>54</v>
      </c>
      <c r="N269" s="35" t="s">
        <v>7472</v>
      </c>
      <c r="O269" s="57"/>
      <c r="P269" s="65" t="s">
        <v>7148</v>
      </c>
      <c r="Q269" s="68" t="str">
        <f t="shared" si="16"/>
        <v>线下</v>
      </c>
      <c r="R269" s="67" t="str">
        <f t="shared" si="17"/>
        <v>400</v>
      </c>
      <c r="S269" s="67" t="str">
        <f t="shared" si="18"/>
        <v>线下</v>
      </c>
      <c r="T269" s="47">
        <f t="shared" si="19"/>
        <v>1</v>
      </c>
    </row>
    <row r="270" s="47" customFormat="1" ht="34.5" spans="1:20">
      <c r="A270" s="35">
        <v>269</v>
      </c>
      <c r="B270" s="5" t="s">
        <v>1866</v>
      </c>
      <c r="C270" s="65" t="s">
        <v>25</v>
      </c>
      <c r="D270" s="35" t="s">
        <v>7492</v>
      </c>
      <c r="E270" s="58" t="s">
        <v>3097</v>
      </c>
      <c r="F270" s="5"/>
      <c r="G270" s="35" t="s">
        <v>7493</v>
      </c>
      <c r="H270" s="58" t="s">
        <v>7494</v>
      </c>
      <c r="I270" s="58" t="s">
        <v>30</v>
      </c>
      <c r="J270" s="58" t="s">
        <v>31</v>
      </c>
      <c r="K270" s="58" t="s">
        <v>785</v>
      </c>
      <c r="L270" s="58" t="s">
        <v>1872</v>
      </c>
      <c r="M270" s="58" t="s">
        <v>7495</v>
      </c>
      <c r="N270" s="35" t="s">
        <v>1894</v>
      </c>
      <c r="O270" s="35"/>
      <c r="P270" s="65" t="s">
        <v>830</v>
      </c>
      <c r="Q270" s="68" t="str">
        <f t="shared" si="16"/>
        <v>线下</v>
      </c>
      <c r="R270" s="67" t="str">
        <f t="shared" si="17"/>
        <v>品牌部</v>
      </c>
      <c r="S270" s="67" t="str">
        <f t="shared" si="18"/>
        <v>项目</v>
      </c>
      <c r="T270" s="47">
        <f t="shared" si="19"/>
        <v>1</v>
      </c>
    </row>
    <row r="271" s="47" customFormat="1" ht="34.5" spans="1:20">
      <c r="A271" s="35">
        <v>270</v>
      </c>
      <c r="B271" s="5" t="s">
        <v>1866</v>
      </c>
      <c r="C271" s="65" t="s">
        <v>7148</v>
      </c>
      <c r="D271" s="14" t="s">
        <v>7496</v>
      </c>
      <c r="E271" s="58" t="s">
        <v>3097</v>
      </c>
      <c r="F271" s="5"/>
      <c r="G271" s="58" t="s">
        <v>7497</v>
      </c>
      <c r="H271" s="58" t="s">
        <v>7494</v>
      </c>
      <c r="I271" s="58" t="s">
        <v>30</v>
      </c>
      <c r="J271" s="58" t="s">
        <v>31</v>
      </c>
      <c r="K271" s="58" t="s">
        <v>7498</v>
      </c>
      <c r="L271" s="58" t="s">
        <v>1872</v>
      </c>
      <c r="M271" s="58" t="s">
        <v>7499</v>
      </c>
      <c r="N271" s="58" t="s">
        <v>1887</v>
      </c>
      <c r="O271" s="58"/>
      <c r="P271" s="65" t="s">
        <v>7148</v>
      </c>
      <c r="Q271" s="68" t="str">
        <f t="shared" si="16"/>
        <v>线下</v>
      </c>
      <c r="R271" s="67" t="str">
        <f t="shared" si="17"/>
        <v>品牌部</v>
      </c>
      <c r="S271" s="67" t="str">
        <f t="shared" si="18"/>
        <v>项目</v>
      </c>
      <c r="T271" s="47">
        <f t="shared" si="19"/>
        <v>1</v>
      </c>
    </row>
    <row r="272" s="47" customFormat="1" ht="34.5" spans="1:20">
      <c r="A272" s="35">
        <v>271</v>
      </c>
      <c r="B272" s="5" t="s">
        <v>1866</v>
      </c>
      <c r="C272" s="65" t="s">
        <v>7148</v>
      </c>
      <c r="D272" s="35" t="s">
        <v>4827</v>
      </c>
      <c r="E272" s="35" t="s">
        <v>7500</v>
      </c>
      <c r="F272" s="5"/>
      <c r="G272" s="35" t="s">
        <v>7501</v>
      </c>
      <c r="H272" s="35" t="s">
        <v>7502</v>
      </c>
      <c r="I272" s="40"/>
      <c r="J272" s="40"/>
      <c r="K272" s="40"/>
      <c r="L272" s="58" t="s">
        <v>1872</v>
      </c>
      <c r="M272" s="58" t="s">
        <v>2077</v>
      </c>
      <c r="N272" s="35"/>
      <c r="O272" s="35"/>
      <c r="P272" s="65" t="s">
        <v>7148</v>
      </c>
      <c r="Q272" s="68" t="str">
        <f t="shared" si="16"/>
        <v>线下</v>
      </c>
      <c r="R272" s="67" t="str">
        <f t="shared" si="17"/>
        <v>品牌部</v>
      </c>
      <c r="S272" s="67" t="str">
        <f t="shared" si="18"/>
        <v>项目</v>
      </c>
      <c r="T272" s="47">
        <f t="shared" si="19"/>
        <v>1</v>
      </c>
    </row>
    <row r="273" s="47" customFormat="1" ht="34.5" spans="1:20">
      <c r="A273" s="35">
        <v>272</v>
      </c>
      <c r="B273" s="5" t="s">
        <v>1866</v>
      </c>
      <c r="C273" s="65" t="s">
        <v>7148</v>
      </c>
      <c r="D273" s="7" t="s">
        <v>4289</v>
      </c>
      <c r="E273" s="35" t="s">
        <v>7503</v>
      </c>
      <c r="F273" s="5"/>
      <c r="G273" s="35" t="s">
        <v>7504</v>
      </c>
      <c r="H273" s="35" t="s">
        <v>7505</v>
      </c>
      <c r="I273" s="40"/>
      <c r="J273" s="40"/>
      <c r="K273" s="40"/>
      <c r="L273" s="58" t="s">
        <v>1872</v>
      </c>
      <c r="M273" s="58" t="s">
        <v>2077</v>
      </c>
      <c r="N273" s="57"/>
      <c r="O273" s="57"/>
      <c r="P273" s="65" t="s">
        <v>7148</v>
      </c>
      <c r="Q273" s="68" t="str">
        <f t="shared" si="16"/>
        <v>线下</v>
      </c>
      <c r="R273" s="67" t="str">
        <f t="shared" si="17"/>
        <v>品牌部</v>
      </c>
      <c r="S273" s="67" t="str">
        <f t="shared" si="18"/>
        <v>项目</v>
      </c>
      <c r="T273" s="47">
        <f t="shared" si="19"/>
        <v>2</v>
      </c>
    </row>
    <row r="274" s="47" customFormat="1" ht="34.5" spans="1:20">
      <c r="A274" s="35">
        <v>273</v>
      </c>
      <c r="B274" s="5" t="s">
        <v>1866</v>
      </c>
      <c r="C274" s="65" t="s">
        <v>7148</v>
      </c>
      <c r="D274" s="35" t="s">
        <v>7506</v>
      </c>
      <c r="E274" s="35" t="s">
        <v>7507</v>
      </c>
      <c r="F274" s="5"/>
      <c r="G274" s="35" t="s">
        <v>7508</v>
      </c>
      <c r="H274" s="35" t="s">
        <v>7505</v>
      </c>
      <c r="I274" s="57"/>
      <c r="J274" s="57"/>
      <c r="K274" s="57"/>
      <c r="L274" s="58" t="s">
        <v>1872</v>
      </c>
      <c r="M274" s="58" t="s">
        <v>2077</v>
      </c>
      <c r="N274" s="57"/>
      <c r="O274" s="57"/>
      <c r="P274" s="65" t="s">
        <v>7148</v>
      </c>
      <c r="Q274" s="68" t="str">
        <f t="shared" si="16"/>
        <v>线下</v>
      </c>
      <c r="R274" s="67" t="str">
        <f t="shared" si="17"/>
        <v>品牌部</v>
      </c>
      <c r="S274" s="67" t="str">
        <f t="shared" si="18"/>
        <v>项目</v>
      </c>
      <c r="T274" s="47">
        <f t="shared" si="19"/>
        <v>1</v>
      </c>
    </row>
    <row r="275" s="47" customFormat="1" ht="34.5" spans="1:20">
      <c r="A275" s="35">
        <v>274</v>
      </c>
      <c r="B275" s="5" t="s">
        <v>1866</v>
      </c>
      <c r="C275" s="65" t="s">
        <v>7148</v>
      </c>
      <c r="D275" s="35" t="s">
        <v>7509</v>
      </c>
      <c r="E275" s="35" t="s">
        <v>7507</v>
      </c>
      <c r="F275" s="5"/>
      <c r="G275" s="35" t="s">
        <v>7508</v>
      </c>
      <c r="H275" s="35" t="s">
        <v>7505</v>
      </c>
      <c r="I275" s="57"/>
      <c r="J275" s="57"/>
      <c r="K275" s="57"/>
      <c r="L275" s="58" t="s">
        <v>1872</v>
      </c>
      <c r="M275" s="58" t="s">
        <v>2077</v>
      </c>
      <c r="N275" s="57"/>
      <c r="O275" s="57"/>
      <c r="P275" s="65" t="s">
        <v>7148</v>
      </c>
      <c r="Q275" s="68" t="str">
        <f t="shared" si="16"/>
        <v>线下</v>
      </c>
      <c r="R275" s="67" t="str">
        <f t="shared" si="17"/>
        <v>品牌部</v>
      </c>
      <c r="S275" s="67" t="str">
        <f t="shared" si="18"/>
        <v>项目</v>
      </c>
      <c r="T275" s="47">
        <f t="shared" si="19"/>
        <v>1</v>
      </c>
    </row>
    <row r="276" s="47" customFormat="1" ht="34.5" spans="1:20">
      <c r="A276" s="35">
        <v>275</v>
      </c>
      <c r="B276" s="5" t="s">
        <v>1866</v>
      </c>
      <c r="C276" s="65" t="s">
        <v>7148</v>
      </c>
      <c r="D276" s="35" t="s">
        <v>4289</v>
      </c>
      <c r="E276" s="35" t="s">
        <v>7510</v>
      </c>
      <c r="F276" s="5"/>
      <c r="G276" s="35" t="s">
        <v>7508</v>
      </c>
      <c r="H276" s="35" t="s">
        <v>7511</v>
      </c>
      <c r="I276" s="57"/>
      <c r="J276" s="57"/>
      <c r="K276" s="57"/>
      <c r="L276" s="58" t="s">
        <v>1872</v>
      </c>
      <c r="M276" s="58" t="s">
        <v>2077</v>
      </c>
      <c r="N276" s="57"/>
      <c r="O276" s="57"/>
      <c r="P276" s="65" t="s">
        <v>7148</v>
      </c>
      <c r="Q276" s="68" t="str">
        <f t="shared" si="16"/>
        <v>线下</v>
      </c>
      <c r="R276" s="67" t="str">
        <f t="shared" si="17"/>
        <v>品牌部</v>
      </c>
      <c r="S276" s="67" t="str">
        <f t="shared" si="18"/>
        <v>项目</v>
      </c>
      <c r="T276" s="47">
        <f t="shared" si="19"/>
        <v>2</v>
      </c>
    </row>
    <row r="277" s="47" customFormat="1" ht="34.5" spans="1:20">
      <c r="A277" s="35">
        <v>276</v>
      </c>
      <c r="B277" s="5" t="s">
        <v>1866</v>
      </c>
      <c r="C277" s="65" t="s">
        <v>7148</v>
      </c>
      <c r="D277" s="73" t="s">
        <v>7512</v>
      </c>
      <c r="E277" s="73" t="s">
        <v>3097</v>
      </c>
      <c r="F277" s="5"/>
      <c r="G277" s="73" t="s">
        <v>7513</v>
      </c>
      <c r="H277" s="73" t="s">
        <v>7514</v>
      </c>
      <c r="I277" s="57"/>
      <c r="J277" s="57"/>
      <c r="K277" s="57"/>
      <c r="L277" s="73" t="s">
        <v>1872</v>
      </c>
      <c r="M277" s="73" t="s">
        <v>7499</v>
      </c>
      <c r="N277" s="73" t="s">
        <v>7513</v>
      </c>
      <c r="O277" s="57"/>
      <c r="P277" s="65" t="s">
        <v>7148</v>
      </c>
      <c r="Q277" s="68" t="str">
        <f t="shared" si="16"/>
        <v>线下</v>
      </c>
      <c r="R277" s="67" t="str">
        <f t="shared" si="17"/>
        <v>品牌部</v>
      </c>
      <c r="S277" s="67" t="str">
        <f t="shared" si="18"/>
        <v>项目</v>
      </c>
      <c r="T277" s="47">
        <f t="shared" si="19"/>
        <v>1</v>
      </c>
    </row>
    <row r="278" s="47" customFormat="1" ht="33" spans="1:20">
      <c r="A278" s="35">
        <v>277</v>
      </c>
      <c r="B278" s="5" t="s">
        <v>1969</v>
      </c>
      <c r="C278" s="5"/>
      <c r="D278" s="71" t="s">
        <v>7515</v>
      </c>
      <c r="E278" s="71" t="s">
        <v>3097</v>
      </c>
      <c r="F278" s="5"/>
      <c r="G278" s="71" t="s">
        <v>7516</v>
      </c>
      <c r="H278" s="71" t="s">
        <v>7517</v>
      </c>
      <c r="I278" s="66"/>
      <c r="J278" s="66"/>
      <c r="K278" s="66"/>
      <c r="L278" s="71" t="s">
        <v>7518</v>
      </c>
      <c r="M278" s="71" t="s">
        <v>7519</v>
      </c>
      <c r="N278" s="71" t="s">
        <v>7520</v>
      </c>
      <c r="O278" s="66"/>
      <c r="P278" s="5" t="s">
        <v>830</v>
      </c>
      <c r="Q278" s="68" t="str">
        <f t="shared" si="16"/>
        <v>线下</v>
      </c>
      <c r="R278" s="67" t="str">
        <f t="shared" si="17"/>
        <v>工程管理中心</v>
      </c>
      <c r="S278" s="67" t="str">
        <f t="shared" si="18"/>
        <v>线下</v>
      </c>
      <c r="T278" s="47">
        <f t="shared" si="19"/>
        <v>1</v>
      </c>
    </row>
    <row r="279" s="47" customFormat="1" ht="33" spans="1:20">
      <c r="A279" s="35">
        <v>278</v>
      </c>
      <c r="B279" s="5" t="s">
        <v>1969</v>
      </c>
      <c r="C279" s="5"/>
      <c r="D279" s="71" t="s">
        <v>7521</v>
      </c>
      <c r="E279" s="71" t="s">
        <v>3097</v>
      </c>
      <c r="F279" s="5"/>
      <c r="G279" s="71" t="s">
        <v>7522</v>
      </c>
      <c r="H279" s="71" t="s">
        <v>7517</v>
      </c>
      <c r="I279" s="66"/>
      <c r="J279" s="66"/>
      <c r="K279" s="66"/>
      <c r="L279" s="71" t="s">
        <v>148</v>
      </c>
      <c r="M279" s="71" t="s">
        <v>7519</v>
      </c>
      <c r="N279" s="71" t="s">
        <v>7520</v>
      </c>
      <c r="O279" s="66"/>
      <c r="P279" s="5" t="s">
        <v>830</v>
      </c>
      <c r="Q279" s="68" t="str">
        <f t="shared" si="16"/>
        <v>线下</v>
      </c>
      <c r="R279" s="67" t="str">
        <f t="shared" si="17"/>
        <v>工程管理中心</v>
      </c>
      <c r="S279" s="67" t="str">
        <f t="shared" si="18"/>
        <v>线下</v>
      </c>
      <c r="T279" s="47">
        <f t="shared" si="19"/>
        <v>1</v>
      </c>
    </row>
    <row r="280" s="47" customFormat="1" ht="33" spans="1:20">
      <c r="A280" s="35">
        <v>279</v>
      </c>
      <c r="B280" s="5" t="s">
        <v>1969</v>
      </c>
      <c r="C280" s="5"/>
      <c r="D280" s="71" t="s">
        <v>7523</v>
      </c>
      <c r="E280" s="71" t="s">
        <v>3097</v>
      </c>
      <c r="F280" s="5"/>
      <c r="G280" s="71" t="s">
        <v>7524</v>
      </c>
      <c r="H280" s="71" t="s">
        <v>7517</v>
      </c>
      <c r="I280" s="66"/>
      <c r="J280" s="66"/>
      <c r="K280" s="66"/>
      <c r="L280" s="71" t="s">
        <v>7518</v>
      </c>
      <c r="M280" s="71" t="s">
        <v>7519</v>
      </c>
      <c r="N280" s="71" t="s">
        <v>7520</v>
      </c>
      <c r="O280" s="66"/>
      <c r="P280" s="5" t="s">
        <v>830</v>
      </c>
      <c r="Q280" s="68" t="str">
        <f t="shared" si="16"/>
        <v>线下</v>
      </c>
      <c r="R280" s="67" t="str">
        <f t="shared" si="17"/>
        <v>工程管理中心</v>
      </c>
      <c r="S280" s="67" t="str">
        <f t="shared" si="18"/>
        <v>线下</v>
      </c>
      <c r="T280" s="47">
        <f t="shared" si="19"/>
        <v>1</v>
      </c>
    </row>
    <row r="281" s="47" customFormat="1" ht="51.75" spans="1:20">
      <c r="A281" s="35">
        <v>280</v>
      </c>
      <c r="B281" s="5" t="s">
        <v>1969</v>
      </c>
      <c r="C281" s="5"/>
      <c r="D281" s="14" t="s">
        <v>2067</v>
      </c>
      <c r="E281" s="35" t="s">
        <v>3097</v>
      </c>
      <c r="F281" s="5"/>
      <c r="G281" s="35" t="s">
        <v>7525</v>
      </c>
      <c r="H281" s="57" t="s">
        <v>7526</v>
      </c>
      <c r="I281" s="66"/>
      <c r="J281" s="66"/>
      <c r="K281" s="66"/>
      <c r="L281" s="58" t="s">
        <v>7527</v>
      </c>
      <c r="M281" s="35"/>
      <c r="N281" s="35"/>
      <c r="O281" s="66"/>
      <c r="P281" s="5" t="s">
        <v>830</v>
      </c>
      <c r="Q281" s="68" t="str">
        <f t="shared" si="16"/>
        <v>线下</v>
      </c>
      <c r="R281" s="67" t="str">
        <f t="shared" si="17"/>
        <v>工程管理中心</v>
      </c>
      <c r="S281" s="67" t="str">
        <f t="shared" si="18"/>
        <v>无部门</v>
      </c>
      <c r="T281" s="47">
        <f t="shared" si="19"/>
        <v>1</v>
      </c>
    </row>
    <row r="282" s="47" customFormat="1" ht="51.75" spans="1:20">
      <c r="A282" s="35">
        <v>281</v>
      </c>
      <c r="B282" s="5" t="s">
        <v>1969</v>
      </c>
      <c r="C282" s="5"/>
      <c r="D282" s="14" t="s">
        <v>2068</v>
      </c>
      <c r="E282" s="35" t="s">
        <v>3097</v>
      </c>
      <c r="F282" s="5"/>
      <c r="G282" s="35" t="s">
        <v>7525</v>
      </c>
      <c r="H282" s="57" t="s">
        <v>7528</v>
      </c>
      <c r="I282" s="66"/>
      <c r="J282" s="66"/>
      <c r="K282" s="66"/>
      <c r="L282" s="58" t="s">
        <v>7527</v>
      </c>
      <c r="M282" s="40"/>
      <c r="N282" s="40"/>
      <c r="O282" s="66"/>
      <c r="P282" s="5" t="s">
        <v>830</v>
      </c>
      <c r="Q282" s="68" t="str">
        <f t="shared" si="16"/>
        <v>线下</v>
      </c>
      <c r="R282" s="67" t="str">
        <f t="shared" si="17"/>
        <v>工程管理中心</v>
      </c>
      <c r="S282" s="67" t="str">
        <f t="shared" si="18"/>
        <v>无部门</v>
      </c>
      <c r="T282" s="47">
        <f t="shared" si="19"/>
        <v>1</v>
      </c>
    </row>
    <row r="283" s="47" customFormat="1" ht="51.75" spans="1:20">
      <c r="A283" s="35">
        <v>282</v>
      </c>
      <c r="B283" s="5" t="s">
        <v>1969</v>
      </c>
      <c r="C283" s="5"/>
      <c r="D283" s="14" t="s">
        <v>2069</v>
      </c>
      <c r="E283" s="35" t="s">
        <v>3097</v>
      </c>
      <c r="F283" s="5"/>
      <c r="G283" s="35" t="s">
        <v>7525</v>
      </c>
      <c r="H283" s="57" t="s">
        <v>7529</v>
      </c>
      <c r="I283" s="66"/>
      <c r="J283" s="66"/>
      <c r="K283" s="66"/>
      <c r="L283" s="58" t="s">
        <v>7527</v>
      </c>
      <c r="M283" s="40"/>
      <c r="N283" s="40"/>
      <c r="O283" s="66"/>
      <c r="P283" s="5" t="s">
        <v>830</v>
      </c>
      <c r="Q283" s="68" t="str">
        <f t="shared" si="16"/>
        <v>线下</v>
      </c>
      <c r="R283" s="67" t="str">
        <f t="shared" si="17"/>
        <v>工程管理中心</v>
      </c>
      <c r="S283" s="67" t="str">
        <f t="shared" si="18"/>
        <v>无部门</v>
      </c>
      <c r="T283" s="47">
        <f t="shared" si="19"/>
        <v>1</v>
      </c>
    </row>
    <row r="284" s="47" customFormat="1" ht="51.75" spans="1:20">
      <c r="A284" s="35">
        <v>283</v>
      </c>
      <c r="B284" s="5" t="s">
        <v>1969</v>
      </c>
      <c r="C284" s="5"/>
      <c r="D284" s="14" t="s">
        <v>2070</v>
      </c>
      <c r="E284" s="35" t="s">
        <v>3097</v>
      </c>
      <c r="F284" s="5"/>
      <c r="G284" s="35" t="s">
        <v>7525</v>
      </c>
      <c r="H284" s="57" t="s">
        <v>7530</v>
      </c>
      <c r="I284" s="66"/>
      <c r="J284" s="66"/>
      <c r="K284" s="66"/>
      <c r="L284" s="58" t="s">
        <v>7527</v>
      </c>
      <c r="M284" s="57"/>
      <c r="N284" s="57"/>
      <c r="O284" s="66"/>
      <c r="P284" s="5" t="s">
        <v>830</v>
      </c>
      <c r="Q284" s="68" t="str">
        <f t="shared" si="16"/>
        <v>线下</v>
      </c>
      <c r="R284" s="67" t="str">
        <f t="shared" si="17"/>
        <v>工程管理中心</v>
      </c>
      <c r="S284" s="67" t="str">
        <f t="shared" si="18"/>
        <v>无部门</v>
      </c>
      <c r="T284" s="47">
        <f t="shared" si="19"/>
        <v>1</v>
      </c>
    </row>
    <row r="285" s="47" customFormat="1" ht="51.75" spans="1:20">
      <c r="A285" s="35">
        <v>284</v>
      </c>
      <c r="B285" s="5" t="s">
        <v>1969</v>
      </c>
      <c r="C285" s="5"/>
      <c r="D285" s="74" t="s">
        <v>7531</v>
      </c>
      <c r="E285" s="35" t="s">
        <v>3097</v>
      </c>
      <c r="F285" s="5"/>
      <c r="G285" s="14" t="s">
        <v>7532</v>
      </c>
      <c r="H285" s="57" t="s">
        <v>7533</v>
      </c>
      <c r="I285" s="66"/>
      <c r="J285" s="66"/>
      <c r="K285" s="66"/>
      <c r="L285" s="58" t="s">
        <v>7527</v>
      </c>
      <c r="M285" s="14"/>
      <c r="N285" s="74" t="s">
        <v>2071</v>
      </c>
      <c r="O285" s="66"/>
      <c r="P285" s="5" t="s">
        <v>830</v>
      </c>
      <c r="Q285" s="68" t="str">
        <f t="shared" si="16"/>
        <v>线下</v>
      </c>
      <c r="R285" s="67" t="str">
        <f t="shared" si="17"/>
        <v>工程管理中心</v>
      </c>
      <c r="S285" s="67" t="str">
        <f t="shared" si="18"/>
        <v>无部门</v>
      </c>
      <c r="T285" s="47">
        <f t="shared" si="19"/>
        <v>1</v>
      </c>
    </row>
    <row r="286" s="47" customFormat="1" ht="51.75" spans="1:20">
      <c r="A286" s="35">
        <v>285</v>
      </c>
      <c r="B286" s="5" t="s">
        <v>1969</v>
      </c>
      <c r="C286" s="5"/>
      <c r="D286" s="74" t="s">
        <v>7534</v>
      </c>
      <c r="E286" s="35" t="s">
        <v>3097</v>
      </c>
      <c r="F286" s="5"/>
      <c r="G286" s="14" t="s">
        <v>2506</v>
      </c>
      <c r="H286" s="57" t="s">
        <v>7535</v>
      </c>
      <c r="I286" s="66"/>
      <c r="J286" s="66"/>
      <c r="K286" s="66"/>
      <c r="L286" s="58" t="s">
        <v>7527</v>
      </c>
      <c r="M286" s="14"/>
      <c r="N286" s="74" t="s">
        <v>2071</v>
      </c>
      <c r="O286" s="66"/>
      <c r="P286" s="5" t="s">
        <v>830</v>
      </c>
      <c r="Q286" s="68" t="str">
        <f t="shared" si="16"/>
        <v>线下</v>
      </c>
      <c r="R286" s="67" t="str">
        <f t="shared" si="17"/>
        <v>工程管理中心</v>
      </c>
      <c r="S286" s="67" t="str">
        <f t="shared" si="18"/>
        <v>无部门</v>
      </c>
      <c r="T286" s="47">
        <f t="shared" si="19"/>
        <v>1</v>
      </c>
    </row>
    <row r="287" s="47" customFormat="1" ht="51.75" spans="1:20">
      <c r="A287" s="35">
        <v>286</v>
      </c>
      <c r="B287" s="5" t="s">
        <v>1969</v>
      </c>
      <c r="C287" s="5"/>
      <c r="D287" s="74" t="s">
        <v>7536</v>
      </c>
      <c r="E287" s="35" t="s">
        <v>3097</v>
      </c>
      <c r="F287" s="5"/>
      <c r="G287" s="35" t="s">
        <v>7537</v>
      </c>
      <c r="H287" s="57" t="s">
        <v>7538</v>
      </c>
      <c r="I287" s="66"/>
      <c r="J287" s="66"/>
      <c r="K287" s="66"/>
      <c r="L287" s="58" t="s">
        <v>7527</v>
      </c>
      <c r="M287" s="57"/>
      <c r="N287" s="74" t="s">
        <v>2071</v>
      </c>
      <c r="O287" s="66"/>
      <c r="P287" s="5" t="s">
        <v>830</v>
      </c>
      <c r="Q287" s="68" t="str">
        <f t="shared" si="16"/>
        <v>线下</v>
      </c>
      <c r="R287" s="67" t="str">
        <f t="shared" si="17"/>
        <v>工程管理中心</v>
      </c>
      <c r="S287" s="67" t="str">
        <f t="shared" si="18"/>
        <v>无部门</v>
      </c>
      <c r="T287" s="47">
        <f t="shared" si="19"/>
        <v>1</v>
      </c>
    </row>
    <row r="288" s="47" customFormat="1" ht="51.75" spans="1:20">
      <c r="A288" s="35">
        <v>287</v>
      </c>
      <c r="B288" s="5" t="s">
        <v>1969</v>
      </c>
      <c r="C288" s="5"/>
      <c r="D288" s="75" t="s">
        <v>7539</v>
      </c>
      <c r="E288" s="35" t="s">
        <v>4433</v>
      </c>
      <c r="F288" s="5"/>
      <c r="G288" s="35" t="s">
        <v>7540</v>
      </c>
      <c r="H288" s="57" t="s">
        <v>7541</v>
      </c>
      <c r="I288" s="66"/>
      <c r="J288" s="66"/>
      <c r="K288" s="66"/>
      <c r="L288" s="58" t="s">
        <v>7527</v>
      </c>
      <c r="M288" s="57"/>
      <c r="N288" s="74" t="s">
        <v>2071</v>
      </c>
      <c r="O288" s="66"/>
      <c r="P288" s="5" t="s">
        <v>830</v>
      </c>
      <c r="Q288" s="68" t="str">
        <f t="shared" si="16"/>
        <v>线下</v>
      </c>
      <c r="R288" s="67" t="str">
        <f t="shared" si="17"/>
        <v>工程管理中心</v>
      </c>
      <c r="S288" s="67" t="str">
        <f t="shared" si="18"/>
        <v>无部门</v>
      </c>
      <c r="T288" s="47">
        <f t="shared" si="19"/>
        <v>1</v>
      </c>
    </row>
    <row r="289" s="47" customFormat="1" ht="66" spans="1:20">
      <c r="A289" s="35">
        <v>288</v>
      </c>
      <c r="B289" s="5" t="s">
        <v>1969</v>
      </c>
      <c r="C289" s="5"/>
      <c r="D289" s="76" t="s">
        <v>7542</v>
      </c>
      <c r="E289" s="35" t="s">
        <v>3097</v>
      </c>
      <c r="F289" s="5"/>
      <c r="G289" s="57"/>
      <c r="H289" s="57" t="s">
        <v>7543</v>
      </c>
      <c r="I289" s="66"/>
      <c r="J289" s="66"/>
      <c r="K289" s="66"/>
      <c r="L289" s="58" t="s">
        <v>7527</v>
      </c>
      <c r="M289" s="57"/>
      <c r="N289" s="76" t="s">
        <v>2072</v>
      </c>
      <c r="O289" s="66"/>
      <c r="P289" s="5" t="s">
        <v>830</v>
      </c>
      <c r="Q289" s="68" t="str">
        <f t="shared" si="16"/>
        <v>线下</v>
      </c>
      <c r="R289" s="67" t="str">
        <f t="shared" si="17"/>
        <v>工程管理中心</v>
      </c>
      <c r="S289" s="67" t="str">
        <f t="shared" si="18"/>
        <v>无部门</v>
      </c>
      <c r="T289" s="47">
        <f t="shared" si="19"/>
        <v>1</v>
      </c>
    </row>
    <row r="290" s="47" customFormat="1" ht="66" spans="1:20">
      <c r="A290" s="35">
        <v>289</v>
      </c>
      <c r="B290" s="5" t="s">
        <v>1969</v>
      </c>
      <c r="C290" s="5"/>
      <c r="D290" s="76" t="s">
        <v>7544</v>
      </c>
      <c r="E290" s="35" t="s">
        <v>7545</v>
      </c>
      <c r="F290" s="5"/>
      <c r="G290" s="57"/>
      <c r="H290" s="57" t="s">
        <v>7543</v>
      </c>
      <c r="I290" s="66"/>
      <c r="J290" s="66"/>
      <c r="K290" s="66"/>
      <c r="L290" s="58" t="s">
        <v>7527</v>
      </c>
      <c r="M290" s="57"/>
      <c r="N290" s="76" t="s">
        <v>2073</v>
      </c>
      <c r="O290" s="66"/>
      <c r="P290" s="5" t="s">
        <v>830</v>
      </c>
      <c r="Q290" s="68" t="str">
        <f t="shared" si="16"/>
        <v>线下</v>
      </c>
      <c r="R290" s="67" t="str">
        <f t="shared" si="17"/>
        <v>工程管理中心</v>
      </c>
      <c r="S290" s="67" t="str">
        <f t="shared" si="18"/>
        <v>无部门</v>
      </c>
      <c r="T290" s="47">
        <f t="shared" si="19"/>
        <v>1</v>
      </c>
    </row>
    <row r="291" s="47" customFormat="1" ht="51.75" spans="1:20">
      <c r="A291" s="35">
        <v>290</v>
      </c>
      <c r="B291" s="5" t="s">
        <v>1969</v>
      </c>
      <c r="C291" s="5"/>
      <c r="D291" s="77" t="s">
        <v>7546</v>
      </c>
      <c r="E291" s="35" t="s">
        <v>7545</v>
      </c>
      <c r="F291" s="5"/>
      <c r="G291" s="57"/>
      <c r="H291" s="57" t="s">
        <v>7547</v>
      </c>
      <c r="I291" s="66"/>
      <c r="J291" s="66"/>
      <c r="K291" s="66"/>
      <c r="L291" s="58" t="s">
        <v>7527</v>
      </c>
      <c r="M291" s="57"/>
      <c r="N291" s="77" t="s">
        <v>2122</v>
      </c>
      <c r="O291" s="66"/>
      <c r="P291" s="5" t="s">
        <v>830</v>
      </c>
      <c r="Q291" s="68" t="str">
        <f t="shared" si="16"/>
        <v>线下</v>
      </c>
      <c r="R291" s="67" t="str">
        <f t="shared" si="17"/>
        <v>工程管理中心</v>
      </c>
      <c r="S291" s="67" t="str">
        <f t="shared" si="18"/>
        <v>无部门</v>
      </c>
      <c r="T291" s="47">
        <f t="shared" si="19"/>
        <v>1</v>
      </c>
    </row>
    <row r="292" s="47" customFormat="1" ht="66" spans="1:20">
      <c r="A292" s="35">
        <v>291</v>
      </c>
      <c r="B292" s="5" t="s">
        <v>1969</v>
      </c>
      <c r="C292" s="5"/>
      <c r="D292" s="77" t="s">
        <v>7548</v>
      </c>
      <c r="E292" s="35" t="s">
        <v>2431</v>
      </c>
      <c r="F292" s="5"/>
      <c r="G292" s="57"/>
      <c r="H292" s="39" t="s">
        <v>7549</v>
      </c>
      <c r="I292" s="66"/>
      <c r="J292" s="66"/>
      <c r="K292" s="66"/>
      <c r="L292" s="58" t="s">
        <v>7527</v>
      </c>
      <c r="M292" s="57"/>
      <c r="N292" s="77" t="s">
        <v>7550</v>
      </c>
      <c r="O292" s="66"/>
      <c r="P292" s="5" t="s">
        <v>830</v>
      </c>
      <c r="Q292" s="68" t="str">
        <f t="shared" si="16"/>
        <v>线下</v>
      </c>
      <c r="R292" s="67" t="str">
        <f t="shared" si="17"/>
        <v>工程管理中心</v>
      </c>
      <c r="S292" s="67" t="str">
        <f t="shared" si="18"/>
        <v>无部门</v>
      </c>
      <c r="T292" s="47">
        <f t="shared" si="19"/>
        <v>1</v>
      </c>
    </row>
    <row r="293" s="47" customFormat="1" ht="51.75" spans="1:20">
      <c r="A293" s="35">
        <v>292</v>
      </c>
      <c r="B293" s="5" t="s">
        <v>1969</v>
      </c>
      <c r="C293" s="5"/>
      <c r="D293" s="77" t="s">
        <v>7551</v>
      </c>
      <c r="E293" s="35" t="s">
        <v>2616</v>
      </c>
      <c r="F293" s="5"/>
      <c r="G293" s="57"/>
      <c r="H293" s="57" t="s">
        <v>7552</v>
      </c>
      <c r="I293" s="66"/>
      <c r="J293" s="66"/>
      <c r="K293" s="66"/>
      <c r="L293" s="58" t="s">
        <v>7527</v>
      </c>
      <c r="M293" s="57"/>
      <c r="N293" s="77" t="s">
        <v>7553</v>
      </c>
      <c r="O293" s="66"/>
      <c r="P293" s="5" t="s">
        <v>830</v>
      </c>
      <c r="Q293" s="68" t="str">
        <f t="shared" si="16"/>
        <v>线下</v>
      </c>
      <c r="R293" s="67" t="str">
        <f t="shared" si="17"/>
        <v>工程管理中心</v>
      </c>
      <c r="S293" s="67" t="str">
        <f t="shared" si="18"/>
        <v>无部门</v>
      </c>
      <c r="T293" s="47">
        <f t="shared" si="19"/>
        <v>1</v>
      </c>
    </row>
    <row r="294" s="47" customFormat="1" ht="51.75" spans="1:20">
      <c r="A294" s="35">
        <v>293</v>
      </c>
      <c r="B294" s="5" t="s">
        <v>1969</v>
      </c>
      <c r="C294" s="5"/>
      <c r="D294" s="74" t="s">
        <v>7554</v>
      </c>
      <c r="E294" s="35" t="s">
        <v>7545</v>
      </c>
      <c r="F294" s="5"/>
      <c r="G294" s="57"/>
      <c r="H294" s="57" t="s">
        <v>7555</v>
      </c>
      <c r="I294" s="66"/>
      <c r="J294" s="66"/>
      <c r="K294" s="66"/>
      <c r="L294" s="58" t="s">
        <v>7527</v>
      </c>
      <c r="M294" s="57"/>
      <c r="N294" s="74" t="s">
        <v>2156</v>
      </c>
      <c r="O294" s="66"/>
      <c r="P294" s="5" t="s">
        <v>830</v>
      </c>
      <c r="Q294" s="68" t="str">
        <f t="shared" si="16"/>
        <v>线下</v>
      </c>
      <c r="R294" s="67" t="str">
        <f t="shared" si="17"/>
        <v>工程管理中心</v>
      </c>
      <c r="S294" s="67" t="str">
        <f t="shared" si="18"/>
        <v>无部门</v>
      </c>
      <c r="T294" s="47">
        <f t="shared" si="19"/>
        <v>1</v>
      </c>
    </row>
    <row r="295" s="47" customFormat="1" ht="51.75" spans="1:20">
      <c r="A295" s="35">
        <v>294</v>
      </c>
      <c r="B295" s="5" t="s">
        <v>1969</v>
      </c>
      <c r="C295" s="5"/>
      <c r="D295" s="74" t="s">
        <v>7556</v>
      </c>
      <c r="E295" s="75" t="s">
        <v>3097</v>
      </c>
      <c r="F295" s="5"/>
      <c r="G295" s="57"/>
      <c r="H295" s="57" t="s">
        <v>7557</v>
      </c>
      <c r="I295" s="66"/>
      <c r="J295" s="66"/>
      <c r="K295" s="66"/>
      <c r="L295" s="58" t="s">
        <v>7527</v>
      </c>
      <c r="M295" s="57"/>
      <c r="N295" s="74" t="s">
        <v>2156</v>
      </c>
      <c r="O295" s="66"/>
      <c r="P295" s="5" t="s">
        <v>830</v>
      </c>
      <c r="Q295" s="68" t="str">
        <f t="shared" si="16"/>
        <v>线下</v>
      </c>
      <c r="R295" s="67" t="str">
        <f t="shared" si="17"/>
        <v>工程管理中心</v>
      </c>
      <c r="S295" s="67" t="str">
        <f t="shared" si="18"/>
        <v>无部门</v>
      </c>
      <c r="T295" s="47">
        <f t="shared" si="19"/>
        <v>1</v>
      </c>
    </row>
    <row r="296" s="47" customFormat="1" ht="69" spans="1:20">
      <c r="A296" s="35">
        <v>295</v>
      </c>
      <c r="B296" s="5" t="s">
        <v>1969</v>
      </c>
      <c r="C296" s="5"/>
      <c r="D296" s="74" t="s">
        <v>7558</v>
      </c>
      <c r="E296" s="75" t="s">
        <v>3097</v>
      </c>
      <c r="F296" s="5"/>
      <c r="G296" s="57"/>
      <c r="H296" s="57" t="s">
        <v>7559</v>
      </c>
      <c r="I296" s="66"/>
      <c r="J296" s="66"/>
      <c r="K296" s="66"/>
      <c r="L296" s="58" t="s">
        <v>7527</v>
      </c>
      <c r="M296" s="57"/>
      <c r="N296" s="74" t="s">
        <v>2156</v>
      </c>
      <c r="O296" s="66"/>
      <c r="P296" s="5" t="s">
        <v>830</v>
      </c>
      <c r="Q296" s="68" t="str">
        <f t="shared" si="16"/>
        <v>线下</v>
      </c>
      <c r="R296" s="67" t="str">
        <f t="shared" si="17"/>
        <v>工程管理中心</v>
      </c>
      <c r="S296" s="67" t="str">
        <f t="shared" si="18"/>
        <v>无部门</v>
      </c>
      <c r="T296" s="47">
        <f t="shared" si="19"/>
        <v>1</v>
      </c>
    </row>
    <row r="297" s="47" customFormat="1" ht="69" spans="1:20">
      <c r="A297" s="35">
        <v>296</v>
      </c>
      <c r="B297" s="5" t="s">
        <v>1969</v>
      </c>
      <c r="C297" s="5"/>
      <c r="D297" s="74" t="s">
        <v>7560</v>
      </c>
      <c r="E297" s="75" t="s">
        <v>3097</v>
      </c>
      <c r="F297" s="5"/>
      <c r="G297" s="57"/>
      <c r="H297" s="57" t="s">
        <v>7561</v>
      </c>
      <c r="I297" s="66"/>
      <c r="J297" s="66"/>
      <c r="K297" s="66"/>
      <c r="L297" s="58" t="s">
        <v>7527</v>
      </c>
      <c r="M297" s="57"/>
      <c r="N297" s="74" t="s">
        <v>2156</v>
      </c>
      <c r="O297" s="66"/>
      <c r="P297" s="5" t="s">
        <v>830</v>
      </c>
      <c r="Q297" s="68" t="str">
        <f t="shared" si="16"/>
        <v>线下</v>
      </c>
      <c r="R297" s="67" t="str">
        <f t="shared" si="17"/>
        <v>工程管理中心</v>
      </c>
      <c r="S297" s="67" t="str">
        <f t="shared" si="18"/>
        <v>无部门</v>
      </c>
      <c r="T297" s="47">
        <f t="shared" si="19"/>
        <v>1</v>
      </c>
    </row>
    <row r="298" s="47" customFormat="1" ht="69" spans="1:20">
      <c r="A298" s="35">
        <v>297</v>
      </c>
      <c r="B298" s="5" t="s">
        <v>1969</v>
      </c>
      <c r="C298" s="5"/>
      <c r="D298" s="74" t="s">
        <v>7562</v>
      </c>
      <c r="E298" s="75" t="s">
        <v>3097</v>
      </c>
      <c r="F298" s="5"/>
      <c r="G298" s="57"/>
      <c r="H298" s="57" t="s">
        <v>7563</v>
      </c>
      <c r="I298" s="66"/>
      <c r="J298" s="66"/>
      <c r="K298" s="66"/>
      <c r="L298" s="58" t="s">
        <v>7527</v>
      </c>
      <c r="M298" s="57"/>
      <c r="N298" s="74" t="s">
        <v>2156</v>
      </c>
      <c r="O298" s="66"/>
      <c r="P298" s="5" t="s">
        <v>830</v>
      </c>
      <c r="Q298" s="68" t="str">
        <f t="shared" si="16"/>
        <v>线下</v>
      </c>
      <c r="R298" s="67" t="str">
        <f t="shared" si="17"/>
        <v>工程管理中心</v>
      </c>
      <c r="S298" s="67" t="str">
        <f t="shared" si="18"/>
        <v>无部门</v>
      </c>
      <c r="T298" s="47">
        <f t="shared" si="19"/>
        <v>1</v>
      </c>
    </row>
    <row r="299" s="47" customFormat="1" ht="51.75" spans="1:20">
      <c r="A299" s="35">
        <v>298</v>
      </c>
      <c r="B299" s="5" t="s">
        <v>1969</v>
      </c>
      <c r="C299" s="5"/>
      <c r="D299" s="74" t="s">
        <v>7564</v>
      </c>
      <c r="E299" s="35" t="s">
        <v>7565</v>
      </c>
      <c r="F299" s="5"/>
      <c r="G299" s="78" t="s">
        <v>5484</v>
      </c>
      <c r="H299" s="78" t="s">
        <v>7566</v>
      </c>
      <c r="I299" s="66"/>
      <c r="J299" s="66"/>
      <c r="K299" s="66"/>
      <c r="L299" s="58" t="s">
        <v>7527</v>
      </c>
      <c r="M299" s="57"/>
      <c r="N299" s="74" t="s">
        <v>2157</v>
      </c>
      <c r="O299" s="66"/>
      <c r="P299" s="5" t="s">
        <v>830</v>
      </c>
      <c r="Q299" s="68" t="str">
        <f t="shared" si="16"/>
        <v>线下</v>
      </c>
      <c r="R299" s="67" t="str">
        <f t="shared" si="17"/>
        <v>工程管理中心</v>
      </c>
      <c r="S299" s="67" t="str">
        <f t="shared" si="18"/>
        <v>无部门</v>
      </c>
      <c r="T299" s="47">
        <f t="shared" si="19"/>
        <v>1</v>
      </c>
    </row>
    <row r="300" s="47" customFormat="1" ht="66" spans="1:20">
      <c r="A300" s="35">
        <v>299</v>
      </c>
      <c r="B300" s="5" t="s">
        <v>1969</v>
      </c>
      <c r="C300" s="5"/>
      <c r="D300" s="74" t="s">
        <v>7567</v>
      </c>
      <c r="E300" s="35" t="s">
        <v>3097</v>
      </c>
      <c r="F300" s="5"/>
      <c r="G300" s="78" t="s">
        <v>5486</v>
      </c>
      <c r="H300" s="78" t="s">
        <v>7568</v>
      </c>
      <c r="I300" s="66"/>
      <c r="J300" s="66"/>
      <c r="K300" s="66"/>
      <c r="L300" s="58" t="s">
        <v>7527</v>
      </c>
      <c r="M300" s="57"/>
      <c r="N300" s="74" t="s">
        <v>2157</v>
      </c>
      <c r="O300" s="66"/>
      <c r="P300" s="5" t="s">
        <v>830</v>
      </c>
      <c r="Q300" s="68" t="str">
        <f t="shared" si="16"/>
        <v>线下</v>
      </c>
      <c r="R300" s="67" t="str">
        <f t="shared" si="17"/>
        <v>工程管理中心</v>
      </c>
      <c r="S300" s="67" t="str">
        <f t="shared" si="18"/>
        <v>无部门</v>
      </c>
      <c r="T300" s="47">
        <f t="shared" si="19"/>
        <v>1</v>
      </c>
    </row>
    <row r="301" s="47" customFormat="1" ht="51.75" spans="1:20">
      <c r="A301" s="35">
        <v>300</v>
      </c>
      <c r="B301" s="5" t="s">
        <v>1969</v>
      </c>
      <c r="C301" s="5"/>
      <c r="D301" s="74" t="s">
        <v>7569</v>
      </c>
      <c r="E301" s="35" t="s">
        <v>3097</v>
      </c>
      <c r="F301" s="5"/>
      <c r="G301" s="35" t="s">
        <v>5496</v>
      </c>
      <c r="H301" s="78" t="s">
        <v>7570</v>
      </c>
      <c r="I301" s="66"/>
      <c r="J301" s="66"/>
      <c r="K301" s="66"/>
      <c r="L301" s="58" t="s">
        <v>7527</v>
      </c>
      <c r="M301" s="57"/>
      <c r="N301" s="74" t="s">
        <v>2157</v>
      </c>
      <c r="O301" s="66"/>
      <c r="P301" s="5" t="s">
        <v>830</v>
      </c>
      <c r="Q301" s="68" t="str">
        <f t="shared" si="16"/>
        <v>线下</v>
      </c>
      <c r="R301" s="67" t="str">
        <f t="shared" si="17"/>
        <v>工程管理中心</v>
      </c>
      <c r="S301" s="67" t="str">
        <f t="shared" si="18"/>
        <v>无部门</v>
      </c>
      <c r="T301" s="47">
        <f t="shared" si="19"/>
        <v>1</v>
      </c>
    </row>
    <row r="302" s="47" customFormat="1" ht="51.75" spans="1:20">
      <c r="A302" s="35">
        <v>301</v>
      </c>
      <c r="B302" s="5" t="s">
        <v>1969</v>
      </c>
      <c r="C302" s="5"/>
      <c r="D302" s="74" t="s">
        <v>7571</v>
      </c>
      <c r="E302" s="35" t="s">
        <v>3097</v>
      </c>
      <c r="F302" s="5"/>
      <c r="G302" s="35" t="s">
        <v>2506</v>
      </c>
      <c r="H302" s="78" t="s">
        <v>7572</v>
      </c>
      <c r="I302" s="66"/>
      <c r="J302" s="66"/>
      <c r="K302" s="66"/>
      <c r="L302" s="58" t="s">
        <v>7527</v>
      </c>
      <c r="M302" s="57"/>
      <c r="N302" s="74" t="s">
        <v>2157</v>
      </c>
      <c r="O302" s="66"/>
      <c r="P302" s="5" t="s">
        <v>830</v>
      </c>
      <c r="Q302" s="68" t="str">
        <f t="shared" si="16"/>
        <v>线下</v>
      </c>
      <c r="R302" s="67" t="str">
        <f t="shared" si="17"/>
        <v>工程管理中心</v>
      </c>
      <c r="S302" s="67" t="str">
        <f t="shared" si="18"/>
        <v>无部门</v>
      </c>
      <c r="T302" s="47">
        <f t="shared" si="19"/>
        <v>1</v>
      </c>
    </row>
    <row r="303" s="47" customFormat="1" ht="51.75" spans="1:20">
      <c r="A303" s="35">
        <v>302</v>
      </c>
      <c r="B303" s="5" t="s">
        <v>1969</v>
      </c>
      <c r="C303" s="5"/>
      <c r="D303" s="74" t="s">
        <v>7573</v>
      </c>
      <c r="E303" s="57" t="s">
        <v>7574</v>
      </c>
      <c r="F303" s="5"/>
      <c r="G303" s="35" t="s">
        <v>2506</v>
      </c>
      <c r="H303" s="78" t="s">
        <v>7575</v>
      </c>
      <c r="I303" s="66"/>
      <c r="J303" s="66"/>
      <c r="K303" s="66"/>
      <c r="L303" s="58" t="s">
        <v>7527</v>
      </c>
      <c r="M303" s="57"/>
      <c r="N303" s="74" t="s">
        <v>2157</v>
      </c>
      <c r="O303" s="66"/>
      <c r="P303" s="5" t="s">
        <v>830</v>
      </c>
      <c r="Q303" s="68" t="str">
        <f t="shared" si="16"/>
        <v>线下</v>
      </c>
      <c r="R303" s="67" t="str">
        <f t="shared" si="17"/>
        <v>工程管理中心</v>
      </c>
      <c r="S303" s="67" t="str">
        <f t="shared" si="18"/>
        <v>无部门</v>
      </c>
      <c r="T303" s="47">
        <f t="shared" si="19"/>
        <v>1</v>
      </c>
    </row>
    <row r="304" s="47" customFormat="1" ht="51.75" spans="1:20">
      <c r="A304" s="35">
        <v>303</v>
      </c>
      <c r="B304" s="5" t="s">
        <v>1969</v>
      </c>
      <c r="C304" s="5"/>
      <c r="D304" s="74" t="s">
        <v>7576</v>
      </c>
      <c r="E304" s="35" t="s">
        <v>3097</v>
      </c>
      <c r="F304" s="5"/>
      <c r="G304" s="35" t="s">
        <v>2506</v>
      </c>
      <c r="H304" s="57" t="s">
        <v>7577</v>
      </c>
      <c r="I304" s="66"/>
      <c r="J304" s="66"/>
      <c r="K304" s="66"/>
      <c r="L304" s="58" t="s">
        <v>7527</v>
      </c>
      <c r="M304" s="57"/>
      <c r="N304" s="74" t="s">
        <v>2157</v>
      </c>
      <c r="O304" s="66"/>
      <c r="P304" s="5" t="s">
        <v>830</v>
      </c>
      <c r="Q304" s="68" t="str">
        <f t="shared" si="16"/>
        <v>线下</v>
      </c>
      <c r="R304" s="67" t="str">
        <f t="shared" si="17"/>
        <v>工程管理中心</v>
      </c>
      <c r="S304" s="67" t="str">
        <f t="shared" si="18"/>
        <v>无部门</v>
      </c>
      <c r="T304" s="47">
        <f t="shared" si="19"/>
        <v>1</v>
      </c>
    </row>
    <row r="305" s="47" customFormat="1" ht="51.75" spans="1:20">
      <c r="A305" s="35">
        <v>304</v>
      </c>
      <c r="B305" s="5" t="s">
        <v>1969</v>
      </c>
      <c r="C305" s="5"/>
      <c r="D305" s="74" t="s">
        <v>7578</v>
      </c>
      <c r="E305" s="35" t="s">
        <v>7545</v>
      </c>
      <c r="F305" s="5"/>
      <c r="G305" s="57"/>
      <c r="H305" s="57" t="s">
        <v>7555</v>
      </c>
      <c r="I305" s="66"/>
      <c r="J305" s="66"/>
      <c r="K305" s="66"/>
      <c r="L305" s="58" t="s">
        <v>7527</v>
      </c>
      <c r="M305" s="57"/>
      <c r="N305" s="74" t="s">
        <v>2162</v>
      </c>
      <c r="O305" s="66"/>
      <c r="P305" s="5" t="s">
        <v>830</v>
      </c>
      <c r="Q305" s="68" t="str">
        <f t="shared" si="16"/>
        <v>线下</v>
      </c>
      <c r="R305" s="67" t="str">
        <f t="shared" si="17"/>
        <v>工程管理中心</v>
      </c>
      <c r="S305" s="67" t="str">
        <f t="shared" si="18"/>
        <v>无部门</v>
      </c>
      <c r="T305" s="47">
        <f t="shared" si="19"/>
        <v>1</v>
      </c>
    </row>
    <row r="306" s="47" customFormat="1" ht="51.75" spans="1:20">
      <c r="A306" s="35">
        <v>305</v>
      </c>
      <c r="B306" s="5" t="s">
        <v>1969</v>
      </c>
      <c r="C306" s="5"/>
      <c r="D306" s="74" t="s">
        <v>7579</v>
      </c>
      <c r="E306" s="35" t="s">
        <v>3097</v>
      </c>
      <c r="F306" s="5"/>
      <c r="G306" s="57"/>
      <c r="H306" s="57" t="s">
        <v>7557</v>
      </c>
      <c r="I306" s="66"/>
      <c r="J306" s="66"/>
      <c r="K306" s="66"/>
      <c r="L306" s="58" t="s">
        <v>7527</v>
      </c>
      <c r="M306" s="57"/>
      <c r="N306" s="74" t="s">
        <v>2162</v>
      </c>
      <c r="O306" s="66"/>
      <c r="P306" s="5" t="s">
        <v>830</v>
      </c>
      <c r="Q306" s="68" t="str">
        <f t="shared" si="16"/>
        <v>线下</v>
      </c>
      <c r="R306" s="67" t="str">
        <f t="shared" si="17"/>
        <v>工程管理中心</v>
      </c>
      <c r="S306" s="67" t="str">
        <f t="shared" si="18"/>
        <v>无部门</v>
      </c>
      <c r="T306" s="47">
        <f t="shared" si="19"/>
        <v>1</v>
      </c>
    </row>
    <row r="307" s="47" customFormat="1" ht="69" spans="1:20">
      <c r="A307" s="35">
        <v>306</v>
      </c>
      <c r="B307" s="5" t="s">
        <v>1969</v>
      </c>
      <c r="C307" s="5"/>
      <c r="D307" s="74" t="s">
        <v>7580</v>
      </c>
      <c r="E307" s="35" t="s">
        <v>3097</v>
      </c>
      <c r="F307" s="5"/>
      <c r="G307" s="57"/>
      <c r="H307" s="57" t="s">
        <v>7559</v>
      </c>
      <c r="I307" s="66"/>
      <c r="J307" s="66"/>
      <c r="K307" s="66"/>
      <c r="L307" s="58" t="s">
        <v>7527</v>
      </c>
      <c r="M307" s="57"/>
      <c r="N307" s="74" t="s">
        <v>2162</v>
      </c>
      <c r="O307" s="66"/>
      <c r="P307" s="5" t="s">
        <v>830</v>
      </c>
      <c r="Q307" s="68" t="str">
        <f t="shared" si="16"/>
        <v>线下</v>
      </c>
      <c r="R307" s="67" t="str">
        <f t="shared" si="17"/>
        <v>工程管理中心</v>
      </c>
      <c r="S307" s="67" t="str">
        <f t="shared" si="18"/>
        <v>无部门</v>
      </c>
      <c r="T307" s="47">
        <f t="shared" si="19"/>
        <v>1</v>
      </c>
    </row>
    <row r="308" s="47" customFormat="1" ht="69" spans="1:20">
      <c r="A308" s="35">
        <v>307</v>
      </c>
      <c r="B308" s="5" t="s">
        <v>1969</v>
      </c>
      <c r="C308" s="5"/>
      <c r="D308" s="74" t="s">
        <v>7581</v>
      </c>
      <c r="E308" s="35" t="s">
        <v>3097</v>
      </c>
      <c r="F308" s="5"/>
      <c r="G308" s="57"/>
      <c r="H308" s="57" t="s">
        <v>7561</v>
      </c>
      <c r="I308" s="66"/>
      <c r="J308" s="66"/>
      <c r="K308" s="66"/>
      <c r="L308" s="58" t="s">
        <v>7527</v>
      </c>
      <c r="M308" s="57"/>
      <c r="N308" s="74" t="s">
        <v>2162</v>
      </c>
      <c r="O308" s="66"/>
      <c r="P308" s="5" t="s">
        <v>830</v>
      </c>
      <c r="Q308" s="68" t="str">
        <f t="shared" si="16"/>
        <v>线下</v>
      </c>
      <c r="R308" s="67" t="str">
        <f t="shared" si="17"/>
        <v>工程管理中心</v>
      </c>
      <c r="S308" s="67" t="str">
        <f t="shared" si="18"/>
        <v>无部门</v>
      </c>
      <c r="T308" s="47">
        <f t="shared" si="19"/>
        <v>1</v>
      </c>
    </row>
    <row r="309" s="47" customFormat="1" ht="69" spans="1:20">
      <c r="A309" s="35">
        <v>308</v>
      </c>
      <c r="B309" s="5" t="s">
        <v>1969</v>
      </c>
      <c r="C309" s="5"/>
      <c r="D309" s="74" t="s">
        <v>7582</v>
      </c>
      <c r="E309" s="35" t="s">
        <v>3097</v>
      </c>
      <c r="F309" s="5"/>
      <c r="G309" s="57"/>
      <c r="H309" s="57" t="s">
        <v>7563</v>
      </c>
      <c r="I309" s="66"/>
      <c r="J309" s="66"/>
      <c r="K309" s="66"/>
      <c r="L309" s="58" t="s">
        <v>7527</v>
      </c>
      <c r="M309" s="57"/>
      <c r="N309" s="74" t="s">
        <v>2162</v>
      </c>
      <c r="O309" s="66"/>
      <c r="P309" s="5" t="s">
        <v>830</v>
      </c>
      <c r="Q309" s="68" t="str">
        <f t="shared" si="16"/>
        <v>线下</v>
      </c>
      <c r="R309" s="67" t="str">
        <f t="shared" si="17"/>
        <v>工程管理中心</v>
      </c>
      <c r="S309" s="67" t="str">
        <f t="shared" si="18"/>
        <v>无部门</v>
      </c>
      <c r="T309" s="47">
        <f t="shared" si="19"/>
        <v>1</v>
      </c>
    </row>
    <row r="310" s="47" customFormat="1" ht="51.75" spans="1:20">
      <c r="A310" s="35">
        <v>309</v>
      </c>
      <c r="B310" s="5" t="s">
        <v>1969</v>
      </c>
      <c r="C310" s="5"/>
      <c r="D310" s="74" t="s">
        <v>7583</v>
      </c>
      <c r="E310" s="35" t="s">
        <v>7565</v>
      </c>
      <c r="F310" s="5"/>
      <c r="G310" s="78" t="s">
        <v>5484</v>
      </c>
      <c r="H310" s="78" t="s">
        <v>7584</v>
      </c>
      <c r="I310" s="66"/>
      <c r="J310" s="66"/>
      <c r="K310" s="66"/>
      <c r="L310" s="58" t="s">
        <v>7527</v>
      </c>
      <c r="M310" s="57"/>
      <c r="N310" s="74" t="s">
        <v>2163</v>
      </c>
      <c r="O310" s="66"/>
      <c r="P310" s="5" t="s">
        <v>830</v>
      </c>
      <c r="Q310" s="68" t="str">
        <f t="shared" si="16"/>
        <v>线下</v>
      </c>
      <c r="R310" s="67" t="str">
        <f t="shared" si="17"/>
        <v>工程管理中心</v>
      </c>
      <c r="S310" s="67" t="str">
        <f t="shared" si="18"/>
        <v>无部门</v>
      </c>
      <c r="T310" s="47">
        <f t="shared" si="19"/>
        <v>1</v>
      </c>
    </row>
    <row r="311" s="47" customFormat="1" ht="66" spans="1:20">
      <c r="A311" s="35">
        <v>310</v>
      </c>
      <c r="B311" s="5" t="s">
        <v>1969</v>
      </c>
      <c r="C311" s="5"/>
      <c r="D311" s="74" t="s">
        <v>7585</v>
      </c>
      <c r="E311" s="35" t="s">
        <v>3097</v>
      </c>
      <c r="F311" s="5"/>
      <c r="G311" s="78" t="s">
        <v>5486</v>
      </c>
      <c r="H311" s="78" t="s">
        <v>7586</v>
      </c>
      <c r="I311" s="66"/>
      <c r="J311" s="66"/>
      <c r="K311" s="66"/>
      <c r="L311" s="58" t="s">
        <v>7527</v>
      </c>
      <c r="M311" s="57"/>
      <c r="N311" s="74" t="s">
        <v>2163</v>
      </c>
      <c r="O311" s="66"/>
      <c r="P311" s="5" t="s">
        <v>830</v>
      </c>
      <c r="Q311" s="68" t="str">
        <f t="shared" si="16"/>
        <v>线下</v>
      </c>
      <c r="R311" s="67" t="str">
        <f t="shared" si="17"/>
        <v>工程管理中心</v>
      </c>
      <c r="S311" s="67" t="str">
        <f t="shared" si="18"/>
        <v>无部门</v>
      </c>
      <c r="T311" s="47">
        <f t="shared" si="19"/>
        <v>1</v>
      </c>
    </row>
    <row r="312" s="47" customFormat="1" ht="51.75" spans="1:20">
      <c r="A312" s="35">
        <v>311</v>
      </c>
      <c r="B312" s="5" t="s">
        <v>1969</v>
      </c>
      <c r="C312" s="5"/>
      <c r="D312" s="74" t="s">
        <v>7587</v>
      </c>
      <c r="E312" s="35" t="s">
        <v>3097</v>
      </c>
      <c r="F312" s="5"/>
      <c r="G312" s="35" t="s">
        <v>5496</v>
      </c>
      <c r="H312" s="78" t="s">
        <v>7570</v>
      </c>
      <c r="I312" s="66"/>
      <c r="J312" s="66"/>
      <c r="K312" s="66"/>
      <c r="L312" s="58" t="s">
        <v>7527</v>
      </c>
      <c r="M312" s="57"/>
      <c r="N312" s="74" t="s">
        <v>2163</v>
      </c>
      <c r="O312" s="66"/>
      <c r="P312" s="5" t="s">
        <v>830</v>
      </c>
      <c r="Q312" s="68" t="str">
        <f t="shared" si="16"/>
        <v>线下</v>
      </c>
      <c r="R312" s="67" t="str">
        <f t="shared" si="17"/>
        <v>工程管理中心</v>
      </c>
      <c r="S312" s="67" t="str">
        <f t="shared" si="18"/>
        <v>无部门</v>
      </c>
      <c r="T312" s="47">
        <f t="shared" si="19"/>
        <v>1</v>
      </c>
    </row>
    <row r="313" s="47" customFormat="1" ht="51.75" spans="1:20">
      <c r="A313" s="35">
        <v>312</v>
      </c>
      <c r="B313" s="5" t="s">
        <v>1969</v>
      </c>
      <c r="C313" s="5"/>
      <c r="D313" s="74" t="s">
        <v>7588</v>
      </c>
      <c r="E313" s="35" t="s">
        <v>3097</v>
      </c>
      <c r="F313" s="5"/>
      <c r="G313" s="35" t="s">
        <v>2506</v>
      </c>
      <c r="H313" s="78" t="s">
        <v>7572</v>
      </c>
      <c r="I313" s="66"/>
      <c r="J313" s="66"/>
      <c r="K313" s="66"/>
      <c r="L313" s="58" t="s">
        <v>7527</v>
      </c>
      <c r="M313" s="57"/>
      <c r="N313" s="74" t="s">
        <v>2163</v>
      </c>
      <c r="O313" s="66"/>
      <c r="P313" s="5" t="s">
        <v>830</v>
      </c>
      <c r="Q313" s="68" t="str">
        <f t="shared" si="16"/>
        <v>线下</v>
      </c>
      <c r="R313" s="67" t="str">
        <f t="shared" si="17"/>
        <v>工程管理中心</v>
      </c>
      <c r="S313" s="67" t="str">
        <f t="shared" si="18"/>
        <v>无部门</v>
      </c>
      <c r="T313" s="47">
        <f t="shared" si="19"/>
        <v>1</v>
      </c>
    </row>
    <row r="314" s="47" customFormat="1" ht="51.75" spans="1:20">
      <c r="A314" s="35">
        <v>313</v>
      </c>
      <c r="B314" s="5" t="s">
        <v>1969</v>
      </c>
      <c r="C314" s="5"/>
      <c r="D314" s="74" t="s">
        <v>7589</v>
      </c>
      <c r="E314" s="57" t="s">
        <v>7574</v>
      </c>
      <c r="F314" s="5"/>
      <c r="G314" s="35" t="s">
        <v>2506</v>
      </c>
      <c r="H314" s="78" t="s">
        <v>7590</v>
      </c>
      <c r="I314" s="66"/>
      <c r="J314" s="66"/>
      <c r="K314" s="66"/>
      <c r="L314" s="58" t="s">
        <v>7527</v>
      </c>
      <c r="M314" s="57"/>
      <c r="N314" s="74" t="s">
        <v>2163</v>
      </c>
      <c r="O314" s="66"/>
      <c r="P314" s="5" t="s">
        <v>830</v>
      </c>
      <c r="Q314" s="68" t="str">
        <f t="shared" si="16"/>
        <v>线下</v>
      </c>
      <c r="R314" s="67" t="str">
        <f t="shared" si="17"/>
        <v>工程管理中心</v>
      </c>
      <c r="S314" s="67" t="str">
        <f t="shared" si="18"/>
        <v>无部门</v>
      </c>
      <c r="T314" s="47">
        <f t="shared" si="19"/>
        <v>1</v>
      </c>
    </row>
    <row r="315" s="47" customFormat="1" ht="51.75" spans="1:20">
      <c r="A315" s="35">
        <v>314</v>
      </c>
      <c r="B315" s="5" t="s">
        <v>1969</v>
      </c>
      <c r="C315" s="5"/>
      <c r="D315" s="74" t="s">
        <v>7591</v>
      </c>
      <c r="E315" s="35" t="s">
        <v>3097</v>
      </c>
      <c r="F315" s="5"/>
      <c r="G315" s="35" t="s">
        <v>2506</v>
      </c>
      <c r="H315" s="57" t="s">
        <v>7592</v>
      </c>
      <c r="I315" s="66"/>
      <c r="J315" s="66"/>
      <c r="K315" s="66"/>
      <c r="L315" s="58" t="s">
        <v>7527</v>
      </c>
      <c r="M315" s="57"/>
      <c r="N315" s="74" t="s">
        <v>2163</v>
      </c>
      <c r="O315" s="66"/>
      <c r="P315" s="5" t="s">
        <v>830</v>
      </c>
      <c r="Q315" s="68" t="str">
        <f t="shared" si="16"/>
        <v>线下</v>
      </c>
      <c r="R315" s="67" t="str">
        <f t="shared" si="17"/>
        <v>工程管理中心</v>
      </c>
      <c r="S315" s="67" t="str">
        <f t="shared" si="18"/>
        <v>无部门</v>
      </c>
      <c r="T315" s="47">
        <f t="shared" si="19"/>
        <v>1</v>
      </c>
    </row>
    <row r="316" s="47" customFormat="1" ht="34.5" spans="1:20">
      <c r="A316" s="35">
        <v>315</v>
      </c>
      <c r="B316" s="5" t="s">
        <v>837</v>
      </c>
      <c r="C316" s="58" t="s">
        <v>7148</v>
      </c>
      <c r="D316" s="40" t="s">
        <v>5634</v>
      </c>
      <c r="E316" s="35" t="s">
        <v>5809</v>
      </c>
      <c r="F316" s="35" t="s">
        <v>2185</v>
      </c>
      <c r="G316" s="69" t="s">
        <v>7593</v>
      </c>
      <c r="H316" s="69" t="s">
        <v>7594</v>
      </c>
      <c r="I316" s="58" t="s">
        <v>30</v>
      </c>
      <c r="J316" s="58" t="s">
        <v>31</v>
      </c>
      <c r="K316" s="58" t="s">
        <v>348</v>
      </c>
      <c r="L316" s="35" t="s">
        <v>26</v>
      </c>
      <c r="M316" s="58" t="s">
        <v>54</v>
      </c>
      <c r="N316" s="35" t="s">
        <v>2281</v>
      </c>
      <c r="O316" s="66"/>
      <c r="P316" s="58" t="s">
        <v>7148</v>
      </c>
      <c r="Q316" s="68" t="str">
        <f t="shared" si="16"/>
        <v>线下</v>
      </c>
      <c r="R316" s="67" t="str">
        <f t="shared" si="17"/>
        <v>财务部</v>
      </c>
      <c r="S316" s="67" t="str">
        <f t="shared" si="18"/>
        <v>线下</v>
      </c>
      <c r="T316" s="47">
        <f t="shared" si="19"/>
        <v>1</v>
      </c>
    </row>
    <row r="317" s="47" customFormat="1" ht="17.25" spans="1:20">
      <c r="A317" s="35">
        <v>316</v>
      </c>
      <c r="B317" s="5" t="s">
        <v>837</v>
      </c>
      <c r="C317" s="58" t="s">
        <v>7148</v>
      </c>
      <c r="D317" s="40" t="s">
        <v>5635</v>
      </c>
      <c r="E317" s="35" t="s">
        <v>5809</v>
      </c>
      <c r="F317" s="35" t="s">
        <v>2185</v>
      </c>
      <c r="G317" s="40" t="s">
        <v>7595</v>
      </c>
      <c r="H317" s="40" t="s">
        <v>7596</v>
      </c>
      <c r="I317" s="58" t="s">
        <v>30</v>
      </c>
      <c r="J317" s="58" t="s">
        <v>31</v>
      </c>
      <c r="K317" s="58" t="s">
        <v>348</v>
      </c>
      <c r="L317" s="35" t="s">
        <v>26</v>
      </c>
      <c r="M317" s="35" t="s">
        <v>54</v>
      </c>
      <c r="N317" s="35" t="s">
        <v>2281</v>
      </c>
      <c r="O317" s="66"/>
      <c r="P317" s="58" t="s">
        <v>7148</v>
      </c>
      <c r="Q317" s="68" t="str">
        <f t="shared" si="16"/>
        <v>线下</v>
      </c>
      <c r="R317" s="67" t="str">
        <f t="shared" si="17"/>
        <v>财务部</v>
      </c>
      <c r="S317" s="67" t="str">
        <f t="shared" si="18"/>
        <v>线下</v>
      </c>
      <c r="T317" s="47">
        <f t="shared" si="19"/>
        <v>1</v>
      </c>
    </row>
    <row r="318" s="47" customFormat="1" ht="34.5" spans="1:20">
      <c r="A318" s="35">
        <v>317</v>
      </c>
      <c r="B318" s="5" t="s">
        <v>837</v>
      </c>
      <c r="C318" s="58" t="s">
        <v>7148</v>
      </c>
      <c r="D318" s="40" t="s">
        <v>5752</v>
      </c>
      <c r="E318" s="35" t="s">
        <v>5809</v>
      </c>
      <c r="F318" s="35" t="s">
        <v>2194</v>
      </c>
      <c r="G318" s="40" t="s">
        <v>7597</v>
      </c>
      <c r="H318" s="40" t="s">
        <v>7598</v>
      </c>
      <c r="I318" s="58" t="s">
        <v>30</v>
      </c>
      <c r="J318" s="58" t="s">
        <v>31</v>
      </c>
      <c r="K318" s="35" t="s">
        <v>305</v>
      </c>
      <c r="L318" s="35" t="s">
        <v>26</v>
      </c>
      <c r="M318" s="35" t="s">
        <v>77</v>
      </c>
      <c r="N318" s="35" t="s">
        <v>1311</v>
      </c>
      <c r="O318" s="66"/>
      <c r="P318" s="58" t="s">
        <v>7148</v>
      </c>
      <c r="Q318" s="68" t="str">
        <f t="shared" si="16"/>
        <v>线下</v>
      </c>
      <c r="R318" s="67" t="str">
        <f t="shared" si="17"/>
        <v>财务部</v>
      </c>
      <c r="S318" s="67" t="str">
        <f t="shared" si="18"/>
        <v>人力资源</v>
      </c>
      <c r="T318" s="47">
        <f t="shared" si="19"/>
        <v>1</v>
      </c>
    </row>
    <row r="319" s="47" customFormat="1" ht="69" spans="1:20">
      <c r="A319" s="35">
        <v>318</v>
      </c>
      <c r="B319" s="5" t="s">
        <v>837</v>
      </c>
      <c r="C319" s="58" t="s">
        <v>7140</v>
      </c>
      <c r="D319" s="40" t="s">
        <v>4311</v>
      </c>
      <c r="E319" s="58" t="s">
        <v>3097</v>
      </c>
      <c r="F319" s="35" t="s">
        <v>2194</v>
      </c>
      <c r="G319" s="40" t="s">
        <v>7599</v>
      </c>
      <c r="H319" s="79" t="s">
        <v>7600</v>
      </c>
      <c r="I319" s="58" t="s">
        <v>30</v>
      </c>
      <c r="J319" s="58" t="s">
        <v>31</v>
      </c>
      <c r="K319" s="80" t="s">
        <v>305</v>
      </c>
      <c r="L319" s="35" t="s">
        <v>26</v>
      </c>
      <c r="M319" s="35" t="s">
        <v>5805</v>
      </c>
      <c r="N319" s="35" t="s">
        <v>2256</v>
      </c>
      <c r="O319" s="66"/>
      <c r="P319" s="58" t="s">
        <v>7140</v>
      </c>
      <c r="Q319" s="68" t="str">
        <f t="shared" si="16"/>
        <v>线上</v>
      </c>
      <c r="R319" s="67" t="str">
        <f t="shared" si="17"/>
        <v>财务部</v>
      </c>
      <c r="S319" s="67" t="str">
        <f t="shared" si="18"/>
        <v>财务系统</v>
      </c>
      <c r="T319" s="47">
        <f t="shared" si="19"/>
        <v>2</v>
      </c>
    </row>
    <row r="320" s="47" customFormat="1" ht="69" spans="1:20">
      <c r="A320" s="35">
        <v>319</v>
      </c>
      <c r="B320" s="5" t="s">
        <v>837</v>
      </c>
      <c r="C320" s="58" t="s">
        <v>7148</v>
      </c>
      <c r="D320" s="40" t="s">
        <v>5837</v>
      </c>
      <c r="E320" s="58" t="s">
        <v>5809</v>
      </c>
      <c r="F320" s="35" t="s">
        <v>2194</v>
      </c>
      <c r="G320" s="40" t="s">
        <v>7601</v>
      </c>
      <c r="H320" s="40" t="s">
        <v>7602</v>
      </c>
      <c r="I320" s="58" t="s">
        <v>30</v>
      </c>
      <c r="J320" s="58" t="s">
        <v>31</v>
      </c>
      <c r="K320" s="35" t="s">
        <v>305</v>
      </c>
      <c r="L320" s="35" t="s">
        <v>26</v>
      </c>
      <c r="M320" s="35" t="s">
        <v>5805</v>
      </c>
      <c r="N320" s="35" t="s">
        <v>2175</v>
      </c>
      <c r="O320" s="66"/>
      <c r="P320" s="58" t="s">
        <v>7148</v>
      </c>
      <c r="Q320" s="68" t="str">
        <f t="shared" si="16"/>
        <v>线上</v>
      </c>
      <c r="R320" s="67" t="str">
        <f t="shared" si="17"/>
        <v>财务部</v>
      </c>
      <c r="S320" s="67" t="str">
        <f t="shared" si="18"/>
        <v>财务系统</v>
      </c>
      <c r="T320" s="47">
        <f t="shared" si="19"/>
        <v>1</v>
      </c>
    </row>
    <row r="321" s="47" customFormat="1" ht="51.75" spans="1:20">
      <c r="A321" s="35">
        <v>320</v>
      </c>
      <c r="B321" s="5" t="s">
        <v>837</v>
      </c>
      <c r="C321" s="58" t="s">
        <v>7148</v>
      </c>
      <c r="D321" s="40" t="s">
        <v>5838</v>
      </c>
      <c r="E321" s="58" t="s">
        <v>5809</v>
      </c>
      <c r="F321" s="35" t="s">
        <v>2194</v>
      </c>
      <c r="G321" s="40" t="s">
        <v>7603</v>
      </c>
      <c r="H321" s="40" t="s">
        <v>7604</v>
      </c>
      <c r="I321" s="58" t="s">
        <v>30</v>
      </c>
      <c r="J321" s="58" t="s">
        <v>31</v>
      </c>
      <c r="K321" s="35" t="s">
        <v>305</v>
      </c>
      <c r="L321" s="35" t="s">
        <v>26</v>
      </c>
      <c r="M321" s="35" t="s">
        <v>5805</v>
      </c>
      <c r="N321" s="35" t="s">
        <v>2175</v>
      </c>
      <c r="O321" s="66"/>
      <c r="P321" s="58" t="s">
        <v>7148</v>
      </c>
      <c r="Q321" s="68" t="str">
        <f t="shared" si="16"/>
        <v>线上</v>
      </c>
      <c r="R321" s="67" t="str">
        <f t="shared" si="17"/>
        <v>财务部</v>
      </c>
      <c r="S321" s="67" t="str">
        <f t="shared" si="18"/>
        <v>财务系统</v>
      </c>
      <c r="T321" s="47">
        <f t="shared" si="19"/>
        <v>1</v>
      </c>
    </row>
    <row r="322" s="47" customFormat="1" ht="34.5" spans="1:20">
      <c r="A322" s="35">
        <v>321</v>
      </c>
      <c r="B322" s="5" t="s">
        <v>837</v>
      </c>
      <c r="C322" s="58" t="s">
        <v>7148</v>
      </c>
      <c r="D322" s="40" t="s">
        <v>4656</v>
      </c>
      <c r="E322" s="58" t="s">
        <v>3097</v>
      </c>
      <c r="F322" s="35" t="s">
        <v>2194</v>
      </c>
      <c r="G322" s="40" t="s">
        <v>7605</v>
      </c>
      <c r="H322" s="40" t="s">
        <v>7606</v>
      </c>
      <c r="I322" s="58" t="s">
        <v>30</v>
      </c>
      <c r="J322" s="58" t="s">
        <v>31</v>
      </c>
      <c r="K322" s="35" t="s">
        <v>305</v>
      </c>
      <c r="L322" s="35" t="s">
        <v>26</v>
      </c>
      <c r="M322" s="35" t="s">
        <v>5805</v>
      </c>
      <c r="N322" s="35" t="s">
        <v>2175</v>
      </c>
      <c r="O322" s="66"/>
      <c r="P322" s="58" t="s">
        <v>7148</v>
      </c>
      <c r="Q322" s="68" t="str">
        <f t="shared" ref="Q322:Q385" si="20">IF(OR(M322="nc",M322="乐软",M322="慷宝",M322="有赞",M322="网站",ISNUMBER(FIND("线上",M322)),ISNUMBER(FIND("系统",M322))),"线上","线下")</f>
        <v>线上</v>
      </c>
      <c r="R322" s="67" t="str">
        <f t="shared" ref="R322:R385" si="21">IF(ISNUMBER(FIND("400",L322)),"400",IF(ISNUMBER(FIND("案场",L322)),"案场",IF(ISNUMBER(FIND("工程",L322)),"工程管理中心",IF(ISNUMBER(FIND("人力资源",L322)),"人力资源部",IF(ISNUMBER(FIND("品牌",L322)),"品牌部",IF(ISNUMBER(FIND("监察",L322)),"审计监察部",IF(ISNUMBER(FIND("法务",L322)),"法务部",IF(OR(L322="安全",L322="运营管理中心",L322="品质职能"),"品质部",L322))))))))</f>
        <v>财务部</v>
      </c>
      <c r="S322" s="67" t="str">
        <f t="shared" ref="S322:S385" si="22">IF(ISNUMBER(FIND("400",M322)),"400",IF(ISNUMBER(FIND("人力资源",M322)),"人力资源",IF(ISNUMBER(FIND("项目",M322)),"项目",IF(ISNUMBER(FIND("运营",M322)),"运营",IF(ISNUMBER(FIND("品质",M322)),"品质",IF(OR(M322="各专委会",M322="上市公司财报",M322="现场核实"),"线下",IF(M322="网站","线上",IF(M322="nc","财务系统",IF(M322="","无部门",M322)))))))))</f>
        <v>财务系统</v>
      </c>
      <c r="T322" s="47">
        <f t="shared" si="19"/>
        <v>2</v>
      </c>
    </row>
    <row r="323" s="47" customFormat="1" ht="51.75" spans="1:20">
      <c r="A323" s="35">
        <v>322</v>
      </c>
      <c r="B323" s="5" t="s">
        <v>837</v>
      </c>
      <c r="C323" s="58" t="s">
        <v>7148</v>
      </c>
      <c r="D323" s="40" t="s">
        <v>5994</v>
      </c>
      <c r="E323" s="35" t="s">
        <v>7607</v>
      </c>
      <c r="F323" s="35" t="s">
        <v>2194</v>
      </c>
      <c r="G323" s="40" t="s">
        <v>7608</v>
      </c>
      <c r="H323" s="40"/>
      <c r="I323" s="58" t="s">
        <v>30</v>
      </c>
      <c r="J323" s="58" t="s">
        <v>31</v>
      </c>
      <c r="K323" s="35" t="s">
        <v>7609</v>
      </c>
      <c r="L323" s="35" t="s">
        <v>26</v>
      </c>
      <c r="M323" s="35" t="s">
        <v>5995</v>
      </c>
      <c r="N323" s="35" t="s">
        <v>2169</v>
      </c>
      <c r="O323" s="66"/>
      <c r="P323" s="58" t="s">
        <v>7148</v>
      </c>
      <c r="Q323" s="68" t="str">
        <f t="shared" si="20"/>
        <v>线下</v>
      </c>
      <c r="R323" s="67" t="str">
        <f t="shared" si="21"/>
        <v>财务部</v>
      </c>
      <c r="S323" s="67" t="str">
        <f t="shared" si="22"/>
        <v>线下</v>
      </c>
      <c r="T323" s="47">
        <f t="shared" ref="T323:T386" si="23">COUNTIFS(D:D,D323)</f>
        <v>1</v>
      </c>
    </row>
    <row r="324" s="47" customFormat="1" ht="120.75" spans="1:20">
      <c r="A324" s="35">
        <v>323</v>
      </c>
      <c r="B324" s="5" t="s">
        <v>837</v>
      </c>
      <c r="C324" s="58" t="s">
        <v>7148</v>
      </c>
      <c r="D324" s="40" t="s">
        <v>5996</v>
      </c>
      <c r="E324" s="35" t="s">
        <v>3097</v>
      </c>
      <c r="F324" s="35" t="s">
        <v>2194</v>
      </c>
      <c r="G324" s="40" t="s">
        <v>7610</v>
      </c>
      <c r="H324" s="40" t="s">
        <v>7611</v>
      </c>
      <c r="I324" s="58" t="s">
        <v>30</v>
      </c>
      <c r="J324" s="58" t="s">
        <v>31</v>
      </c>
      <c r="K324" s="35" t="s">
        <v>7609</v>
      </c>
      <c r="L324" s="35" t="s">
        <v>26</v>
      </c>
      <c r="M324" s="35" t="s">
        <v>5995</v>
      </c>
      <c r="N324" s="35" t="s">
        <v>2169</v>
      </c>
      <c r="O324" s="66"/>
      <c r="P324" s="58" t="s">
        <v>7148</v>
      </c>
      <c r="Q324" s="68" t="str">
        <f t="shared" si="20"/>
        <v>线下</v>
      </c>
      <c r="R324" s="67" t="str">
        <f t="shared" si="21"/>
        <v>财务部</v>
      </c>
      <c r="S324" s="67" t="str">
        <f t="shared" si="22"/>
        <v>线下</v>
      </c>
      <c r="T324" s="47">
        <f t="shared" si="23"/>
        <v>1</v>
      </c>
    </row>
    <row r="325" s="47" customFormat="1" ht="103.5" spans="1:20">
      <c r="A325" s="35">
        <v>324</v>
      </c>
      <c r="B325" s="5" t="s">
        <v>837</v>
      </c>
      <c r="C325" s="58" t="s">
        <v>7148</v>
      </c>
      <c r="D325" s="40" t="s">
        <v>3518</v>
      </c>
      <c r="E325" s="35" t="s">
        <v>3097</v>
      </c>
      <c r="F325" s="35" t="s">
        <v>2194</v>
      </c>
      <c r="G325" s="40" t="s">
        <v>7612</v>
      </c>
      <c r="H325" s="40" t="s">
        <v>7613</v>
      </c>
      <c r="I325" s="58" t="s">
        <v>30</v>
      </c>
      <c r="J325" s="58" t="s">
        <v>31</v>
      </c>
      <c r="K325" s="35" t="s">
        <v>7609</v>
      </c>
      <c r="L325" s="35" t="s">
        <v>26</v>
      </c>
      <c r="M325" s="35" t="s">
        <v>5995</v>
      </c>
      <c r="N325" s="35" t="s">
        <v>2169</v>
      </c>
      <c r="O325" s="66"/>
      <c r="P325" s="58" t="s">
        <v>7148</v>
      </c>
      <c r="Q325" s="68" t="str">
        <f t="shared" si="20"/>
        <v>线下</v>
      </c>
      <c r="R325" s="67" t="str">
        <f t="shared" si="21"/>
        <v>财务部</v>
      </c>
      <c r="S325" s="67" t="str">
        <f t="shared" si="22"/>
        <v>线下</v>
      </c>
      <c r="T325" s="47">
        <f t="shared" si="23"/>
        <v>1</v>
      </c>
    </row>
    <row r="326" s="47" customFormat="1" ht="51.75" spans="1:20">
      <c r="A326" s="35">
        <v>325</v>
      </c>
      <c r="B326" s="5" t="s">
        <v>837</v>
      </c>
      <c r="C326" s="58" t="s">
        <v>7148</v>
      </c>
      <c r="D326" s="40" t="s">
        <v>5997</v>
      </c>
      <c r="E326" s="35" t="s">
        <v>3097</v>
      </c>
      <c r="F326" s="35" t="s">
        <v>2194</v>
      </c>
      <c r="G326" s="40" t="s">
        <v>7614</v>
      </c>
      <c r="H326" s="40" t="s">
        <v>7615</v>
      </c>
      <c r="I326" s="58" t="s">
        <v>30</v>
      </c>
      <c r="J326" s="58" t="s">
        <v>31</v>
      </c>
      <c r="K326" s="35" t="s">
        <v>7609</v>
      </c>
      <c r="L326" s="35" t="s">
        <v>26</v>
      </c>
      <c r="M326" s="35" t="s">
        <v>5995</v>
      </c>
      <c r="N326" s="35" t="s">
        <v>2169</v>
      </c>
      <c r="O326" s="66"/>
      <c r="P326" s="58" t="s">
        <v>7148</v>
      </c>
      <c r="Q326" s="68" t="str">
        <f t="shared" si="20"/>
        <v>线下</v>
      </c>
      <c r="R326" s="67" t="str">
        <f t="shared" si="21"/>
        <v>财务部</v>
      </c>
      <c r="S326" s="67" t="str">
        <f t="shared" si="22"/>
        <v>线下</v>
      </c>
      <c r="T326" s="47">
        <f t="shared" si="23"/>
        <v>1</v>
      </c>
    </row>
    <row r="327" s="47" customFormat="1" ht="86.25" spans="1:20">
      <c r="A327" s="35">
        <v>326</v>
      </c>
      <c r="B327" s="5" t="s">
        <v>837</v>
      </c>
      <c r="C327" s="58" t="s">
        <v>7148</v>
      </c>
      <c r="D327" s="40" t="s">
        <v>5998</v>
      </c>
      <c r="E327" s="35" t="s">
        <v>3097</v>
      </c>
      <c r="F327" s="35" t="s">
        <v>2194</v>
      </c>
      <c r="G327" s="40" t="s">
        <v>7616</v>
      </c>
      <c r="H327" s="40" t="s">
        <v>7617</v>
      </c>
      <c r="I327" s="58" t="s">
        <v>30</v>
      </c>
      <c r="J327" s="58" t="s">
        <v>31</v>
      </c>
      <c r="K327" s="35" t="s">
        <v>7609</v>
      </c>
      <c r="L327" s="35" t="s">
        <v>26</v>
      </c>
      <c r="M327" s="35" t="s">
        <v>5995</v>
      </c>
      <c r="N327" s="35" t="s">
        <v>2169</v>
      </c>
      <c r="O327" s="66"/>
      <c r="P327" s="58" t="s">
        <v>7148</v>
      </c>
      <c r="Q327" s="68" t="str">
        <f t="shared" si="20"/>
        <v>线下</v>
      </c>
      <c r="R327" s="67" t="str">
        <f t="shared" si="21"/>
        <v>财务部</v>
      </c>
      <c r="S327" s="67" t="str">
        <f t="shared" si="22"/>
        <v>线下</v>
      </c>
      <c r="T327" s="47">
        <f t="shared" si="23"/>
        <v>1</v>
      </c>
    </row>
    <row r="328" s="47" customFormat="1" ht="51.75" spans="1:20">
      <c r="A328" s="35">
        <v>327</v>
      </c>
      <c r="B328" s="5" t="s">
        <v>837</v>
      </c>
      <c r="C328" s="58" t="s">
        <v>7148</v>
      </c>
      <c r="D328" s="40" t="s">
        <v>5999</v>
      </c>
      <c r="E328" s="35" t="s">
        <v>3097</v>
      </c>
      <c r="F328" s="35" t="s">
        <v>2194</v>
      </c>
      <c r="G328" s="40" t="s">
        <v>7618</v>
      </c>
      <c r="H328" s="40" t="s">
        <v>7619</v>
      </c>
      <c r="I328" s="58" t="s">
        <v>30</v>
      </c>
      <c r="J328" s="58" t="s">
        <v>31</v>
      </c>
      <c r="K328" s="35" t="s">
        <v>7609</v>
      </c>
      <c r="L328" s="35" t="s">
        <v>26</v>
      </c>
      <c r="M328" s="35" t="s">
        <v>5995</v>
      </c>
      <c r="N328" s="35" t="s">
        <v>2169</v>
      </c>
      <c r="O328" s="66"/>
      <c r="P328" s="58" t="s">
        <v>7148</v>
      </c>
      <c r="Q328" s="68" t="str">
        <f t="shared" si="20"/>
        <v>线下</v>
      </c>
      <c r="R328" s="67" t="str">
        <f t="shared" si="21"/>
        <v>财务部</v>
      </c>
      <c r="S328" s="67" t="str">
        <f t="shared" si="22"/>
        <v>线下</v>
      </c>
      <c r="T328" s="47">
        <f t="shared" si="23"/>
        <v>1</v>
      </c>
    </row>
    <row r="329" s="47" customFormat="1" ht="138" spans="1:20">
      <c r="A329" s="35">
        <v>328</v>
      </c>
      <c r="B329" s="5" t="s">
        <v>837</v>
      </c>
      <c r="C329" s="58" t="s">
        <v>7148</v>
      </c>
      <c r="D329" s="40" t="s">
        <v>6000</v>
      </c>
      <c r="E329" s="35" t="s">
        <v>3097</v>
      </c>
      <c r="F329" s="35" t="s">
        <v>2194</v>
      </c>
      <c r="G329" s="40" t="s">
        <v>7620</v>
      </c>
      <c r="H329" s="40" t="s">
        <v>7621</v>
      </c>
      <c r="I329" s="58" t="s">
        <v>30</v>
      </c>
      <c r="J329" s="58" t="s">
        <v>31</v>
      </c>
      <c r="K329" s="35" t="s">
        <v>7609</v>
      </c>
      <c r="L329" s="35" t="s">
        <v>26</v>
      </c>
      <c r="M329" s="35" t="s">
        <v>5995</v>
      </c>
      <c r="N329" s="35" t="s">
        <v>2169</v>
      </c>
      <c r="O329" s="66"/>
      <c r="P329" s="58" t="s">
        <v>7148</v>
      </c>
      <c r="Q329" s="68" t="str">
        <f t="shared" si="20"/>
        <v>线下</v>
      </c>
      <c r="R329" s="67" t="str">
        <f t="shared" si="21"/>
        <v>财务部</v>
      </c>
      <c r="S329" s="67" t="str">
        <f t="shared" si="22"/>
        <v>线下</v>
      </c>
      <c r="T329" s="47">
        <f t="shared" si="23"/>
        <v>1</v>
      </c>
    </row>
    <row r="330" s="47" customFormat="1" ht="103.5" spans="1:20">
      <c r="A330" s="35">
        <v>329</v>
      </c>
      <c r="B330" s="5" t="s">
        <v>837</v>
      </c>
      <c r="C330" s="58" t="s">
        <v>7148</v>
      </c>
      <c r="D330" s="40" t="s">
        <v>6001</v>
      </c>
      <c r="E330" s="35" t="s">
        <v>3097</v>
      </c>
      <c r="F330" s="35" t="s">
        <v>2194</v>
      </c>
      <c r="G330" s="40" t="s">
        <v>7622</v>
      </c>
      <c r="H330" s="40" t="s">
        <v>7623</v>
      </c>
      <c r="I330" s="58" t="s">
        <v>30</v>
      </c>
      <c r="J330" s="58" t="s">
        <v>31</v>
      </c>
      <c r="K330" s="35" t="s">
        <v>7609</v>
      </c>
      <c r="L330" s="35" t="s">
        <v>26</v>
      </c>
      <c r="M330" s="35" t="s">
        <v>5995</v>
      </c>
      <c r="N330" s="35" t="s">
        <v>2169</v>
      </c>
      <c r="O330" s="66"/>
      <c r="P330" s="58" t="s">
        <v>7148</v>
      </c>
      <c r="Q330" s="68" t="str">
        <f t="shared" si="20"/>
        <v>线下</v>
      </c>
      <c r="R330" s="67" t="str">
        <f t="shared" si="21"/>
        <v>财务部</v>
      </c>
      <c r="S330" s="67" t="str">
        <f t="shared" si="22"/>
        <v>线下</v>
      </c>
      <c r="T330" s="47">
        <f t="shared" si="23"/>
        <v>1</v>
      </c>
    </row>
    <row r="331" s="47" customFormat="1" ht="51.75" spans="1:20">
      <c r="A331" s="35">
        <v>330</v>
      </c>
      <c r="B331" s="5" t="s">
        <v>837</v>
      </c>
      <c r="C331" s="58" t="s">
        <v>7148</v>
      </c>
      <c r="D331" s="40" t="s">
        <v>6002</v>
      </c>
      <c r="E331" s="35" t="s">
        <v>3097</v>
      </c>
      <c r="F331" s="35" t="s">
        <v>2194</v>
      </c>
      <c r="G331" s="40" t="s">
        <v>7624</v>
      </c>
      <c r="H331" s="40" t="s">
        <v>7625</v>
      </c>
      <c r="I331" s="58" t="s">
        <v>30</v>
      </c>
      <c r="J331" s="58" t="s">
        <v>31</v>
      </c>
      <c r="K331" s="35" t="s">
        <v>7609</v>
      </c>
      <c r="L331" s="35" t="s">
        <v>26</v>
      </c>
      <c r="M331" s="35" t="s">
        <v>5995</v>
      </c>
      <c r="N331" s="35" t="s">
        <v>2169</v>
      </c>
      <c r="O331" s="66"/>
      <c r="P331" s="58" t="s">
        <v>7148</v>
      </c>
      <c r="Q331" s="68" t="str">
        <f t="shared" si="20"/>
        <v>线下</v>
      </c>
      <c r="R331" s="67" t="str">
        <f t="shared" si="21"/>
        <v>财务部</v>
      </c>
      <c r="S331" s="67" t="str">
        <f t="shared" si="22"/>
        <v>线下</v>
      </c>
      <c r="T331" s="47">
        <f t="shared" si="23"/>
        <v>1</v>
      </c>
    </row>
    <row r="332" s="47" customFormat="1" ht="86.25" spans="1:20">
      <c r="A332" s="35">
        <v>331</v>
      </c>
      <c r="B332" s="5" t="s">
        <v>837</v>
      </c>
      <c r="C332" s="58" t="s">
        <v>7148</v>
      </c>
      <c r="D332" s="40" t="s">
        <v>6003</v>
      </c>
      <c r="E332" s="35" t="s">
        <v>3097</v>
      </c>
      <c r="F332" s="35" t="s">
        <v>2194</v>
      </c>
      <c r="G332" s="40" t="s">
        <v>7626</v>
      </c>
      <c r="H332" s="40" t="s">
        <v>7627</v>
      </c>
      <c r="I332" s="58" t="s">
        <v>30</v>
      </c>
      <c r="J332" s="58" t="s">
        <v>31</v>
      </c>
      <c r="K332" s="35" t="s">
        <v>7609</v>
      </c>
      <c r="L332" s="35" t="s">
        <v>26</v>
      </c>
      <c r="M332" s="35" t="s">
        <v>5995</v>
      </c>
      <c r="N332" s="35" t="s">
        <v>2169</v>
      </c>
      <c r="O332" s="66"/>
      <c r="P332" s="58" t="s">
        <v>7148</v>
      </c>
      <c r="Q332" s="68" t="str">
        <f t="shared" si="20"/>
        <v>线下</v>
      </c>
      <c r="R332" s="67" t="str">
        <f t="shared" si="21"/>
        <v>财务部</v>
      </c>
      <c r="S332" s="67" t="str">
        <f t="shared" si="22"/>
        <v>线下</v>
      </c>
      <c r="T332" s="47">
        <f t="shared" si="23"/>
        <v>1</v>
      </c>
    </row>
    <row r="333" s="47" customFormat="1" ht="138" spans="1:20">
      <c r="A333" s="35">
        <v>332</v>
      </c>
      <c r="B333" s="5" t="s">
        <v>837</v>
      </c>
      <c r="C333" s="58" t="s">
        <v>7148</v>
      </c>
      <c r="D333" s="40" t="s">
        <v>6004</v>
      </c>
      <c r="E333" s="35" t="s">
        <v>3097</v>
      </c>
      <c r="F333" s="35" t="s">
        <v>2194</v>
      </c>
      <c r="G333" s="40" t="s">
        <v>7628</v>
      </c>
      <c r="H333" s="40" t="s">
        <v>7629</v>
      </c>
      <c r="I333" s="58" t="s">
        <v>30</v>
      </c>
      <c r="J333" s="58" t="s">
        <v>31</v>
      </c>
      <c r="K333" s="35" t="s">
        <v>7609</v>
      </c>
      <c r="L333" s="35" t="s">
        <v>26</v>
      </c>
      <c r="M333" s="35" t="s">
        <v>5995</v>
      </c>
      <c r="N333" s="35" t="s">
        <v>2169</v>
      </c>
      <c r="O333" s="66"/>
      <c r="P333" s="58" t="s">
        <v>7148</v>
      </c>
      <c r="Q333" s="68" t="str">
        <f t="shared" si="20"/>
        <v>线下</v>
      </c>
      <c r="R333" s="67" t="str">
        <f t="shared" si="21"/>
        <v>财务部</v>
      </c>
      <c r="S333" s="67" t="str">
        <f t="shared" si="22"/>
        <v>线下</v>
      </c>
      <c r="T333" s="47">
        <f t="shared" si="23"/>
        <v>1</v>
      </c>
    </row>
    <row r="334" s="47" customFormat="1" ht="69" spans="1:20">
      <c r="A334" s="35">
        <v>333</v>
      </c>
      <c r="B334" s="5" t="s">
        <v>837</v>
      </c>
      <c r="C334" s="58" t="s">
        <v>7148</v>
      </c>
      <c r="D334" s="40" t="s">
        <v>6005</v>
      </c>
      <c r="E334" s="35" t="s">
        <v>3097</v>
      </c>
      <c r="F334" s="35" t="s">
        <v>2194</v>
      </c>
      <c r="G334" s="40" t="s">
        <v>7630</v>
      </c>
      <c r="H334" s="40" t="s">
        <v>7631</v>
      </c>
      <c r="I334" s="58" t="s">
        <v>30</v>
      </c>
      <c r="J334" s="58" t="s">
        <v>31</v>
      </c>
      <c r="K334" s="35" t="s">
        <v>7609</v>
      </c>
      <c r="L334" s="35" t="s">
        <v>26</v>
      </c>
      <c r="M334" s="35" t="s">
        <v>5995</v>
      </c>
      <c r="N334" s="35" t="s">
        <v>2169</v>
      </c>
      <c r="O334" s="66"/>
      <c r="P334" s="58" t="s">
        <v>7148</v>
      </c>
      <c r="Q334" s="68" t="str">
        <f t="shared" si="20"/>
        <v>线下</v>
      </c>
      <c r="R334" s="67" t="str">
        <f t="shared" si="21"/>
        <v>财务部</v>
      </c>
      <c r="S334" s="67" t="str">
        <f t="shared" si="22"/>
        <v>线下</v>
      </c>
      <c r="T334" s="47">
        <f t="shared" si="23"/>
        <v>1</v>
      </c>
    </row>
    <row r="335" s="47" customFormat="1" ht="241.5" spans="1:20">
      <c r="A335" s="35">
        <v>334</v>
      </c>
      <c r="B335" s="5" t="s">
        <v>837</v>
      </c>
      <c r="C335" s="58" t="s">
        <v>7148</v>
      </c>
      <c r="D335" s="40" t="s">
        <v>6006</v>
      </c>
      <c r="E335" s="35" t="s">
        <v>3097</v>
      </c>
      <c r="F335" s="35" t="s">
        <v>2194</v>
      </c>
      <c r="G335" s="40" t="s">
        <v>7632</v>
      </c>
      <c r="H335" s="40" t="s">
        <v>7633</v>
      </c>
      <c r="I335" s="58" t="s">
        <v>30</v>
      </c>
      <c r="J335" s="58" t="s">
        <v>31</v>
      </c>
      <c r="K335" s="35" t="s">
        <v>7609</v>
      </c>
      <c r="L335" s="35" t="s">
        <v>26</v>
      </c>
      <c r="M335" s="35" t="s">
        <v>5995</v>
      </c>
      <c r="N335" s="35" t="s">
        <v>2169</v>
      </c>
      <c r="O335" s="66"/>
      <c r="P335" s="58" t="s">
        <v>7148</v>
      </c>
      <c r="Q335" s="68" t="str">
        <f t="shared" si="20"/>
        <v>线下</v>
      </c>
      <c r="R335" s="67" t="str">
        <f t="shared" si="21"/>
        <v>财务部</v>
      </c>
      <c r="S335" s="67" t="str">
        <f t="shared" si="22"/>
        <v>线下</v>
      </c>
      <c r="T335" s="47">
        <f t="shared" si="23"/>
        <v>1</v>
      </c>
    </row>
    <row r="336" s="47" customFormat="1" ht="120.75" spans="1:20">
      <c r="A336" s="35">
        <v>335</v>
      </c>
      <c r="B336" s="5" t="s">
        <v>837</v>
      </c>
      <c r="C336" s="58" t="s">
        <v>7148</v>
      </c>
      <c r="D336" s="40" t="s">
        <v>6007</v>
      </c>
      <c r="E336" s="35" t="s">
        <v>3097</v>
      </c>
      <c r="F336" s="35" t="s">
        <v>2194</v>
      </c>
      <c r="G336" s="40" t="s">
        <v>7634</v>
      </c>
      <c r="H336" s="40" t="s">
        <v>7635</v>
      </c>
      <c r="I336" s="58" t="s">
        <v>30</v>
      </c>
      <c r="J336" s="58" t="s">
        <v>31</v>
      </c>
      <c r="K336" s="35" t="s">
        <v>7609</v>
      </c>
      <c r="L336" s="35" t="s">
        <v>26</v>
      </c>
      <c r="M336" s="35" t="s">
        <v>5995</v>
      </c>
      <c r="N336" s="35" t="s">
        <v>2169</v>
      </c>
      <c r="O336" s="66"/>
      <c r="P336" s="58" t="s">
        <v>7148</v>
      </c>
      <c r="Q336" s="68" t="str">
        <f t="shared" si="20"/>
        <v>线下</v>
      </c>
      <c r="R336" s="67" t="str">
        <f t="shared" si="21"/>
        <v>财务部</v>
      </c>
      <c r="S336" s="67" t="str">
        <f t="shared" si="22"/>
        <v>线下</v>
      </c>
      <c r="T336" s="47">
        <f t="shared" si="23"/>
        <v>1</v>
      </c>
    </row>
    <row r="337" s="47" customFormat="1" ht="69" spans="1:20">
      <c r="A337" s="35">
        <v>336</v>
      </c>
      <c r="B337" s="5" t="s">
        <v>837</v>
      </c>
      <c r="C337" s="58" t="s">
        <v>7148</v>
      </c>
      <c r="D337" s="40" t="s">
        <v>6008</v>
      </c>
      <c r="E337" s="35" t="s">
        <v>3097</v>
      </c>
      <c r="F337" s="35" t="s">
        <v>2194</v>
      </c>
      <c r="G337" s="40" t="s">
        <v>7636</v>
      </c>
      <c r="H337" s="40" t="s">
        <v>7637</v>
      </c>
      <c r="I337" s="58" t="s">
        <v>30</v>
      </c>
      <c r="J337" s="58" t="s">
        <v>31</v>
      </c>
      <c r="K337" s="35" t="s">
        <v>7609</v>
      </c>
      <c r="L337" s="35" t="s">
        <v>26</v>
      </c>
      <c r="M337" s="35" t="s">
        <v>5995</v>
      </c>
      <c r="N337" s="35" t="s">
        <v>2169</v>
      </c>
      <c r="O337" s="66"/>
      <c r="P337" s="58" t="s">
        <v>7148</v>
      </c>
      <c r="Q337" s="68" t="str">
        <f t="shared" si="20"/>
        <v>线下</v>
      </c>
      <c r="R337" s="67" t="str">
        <f t="shared" si="21"/>
        <v>财务部</v>
      </c>
      <c r="S337" s="67" t="str">
        <f t="shared" si="22"/>
        <v>线下</v>
      </c>
      <c r="T337" s="47">
        <f t="shared" si="23"/>
        <v>1</v>
      </c>
    </row>
    <row r="338" s="47" customFormat="1" ht="51.75" spans="1:20">
      <c r="A338" s="35">
        <v>337</v>
      </c>
      <c r="B338" s="5" t="s">
        <v>837</v>
      </c>
      <c r="C338" s="58" t="s">
        <v>7148</v>
      </c>
      <c r="D338" s="40" t="s">
        <v>6009</v>
      </c>
      <c r="E338" s="35" t="s">
        <v>3097</v>
      </c>
      <c r="F338" s="35" t="s">
        <v>2194</v>
      </c>
      <c r="G338" s="40" t="s">
        <v>7638</v>
      </c>
      <c r="H338" s="40" t="s">
        <v>7639</v>
      </c>
      <c r="I338" s="58" t="s">
        <v>30</v>
      </c>
      <c r="J338" s="58" t="s">
        <v>31</v>
      </c>
      <c r="K338" s="35" t="s">
        <v>7609</v>
      </c>
      <c r="L338" s="35" t="s">
        <v>26</v>
      </c>
      <c r="M338" s="35" t="s">
        <v>5995</v>
      </c>
      <c r="N338" s="35" t="s">
        <v>2169</v>
      </c>
      <c r="O338" s="66"/>
      <c r="P338" s="58" t="s">
        <v>7148</v>
      </c>
      <c r="Q338" s="68" t="str">
        <f t="shared" si="20"/>
        <v>线下</v>
      </c>
      <c r="R338" s="67" t="str">
        <f t="shared" si="21"/>
        <v>财务部</v>
      </c>
      <c r="S338" s="67" t="str">
        <f t="shared" si="22"/>
        <v>线下</v>
      </c>
      <c r="T338" s="47">
        <f t="shared" si="23"/>
        <v>1</v>
      </c>
    </row>
    <row r="339" s="47" customFormat="1" ht="86.25" spans="1:20">
      <c r="A339" s="35">
        <v>338</v>
      </c>
      <c r="B339" s="5" t="s">
        <v>837</v>
      </c>
      <c r="C339" s="58" t="s">
        <v>7148</v>
      </c>
      <c r="D339" s="40" t="s">
        <v>6010</v>
      </c>
      <c r="E339" s="35" t="s">
        <v>3097</v>
      </c>
      <c r="F339" s="35" t="s">
        <v>2194</v>
      </c>
      <c r="G339" s="40" t="s">
        <v>7640</v>
      </c>
      <c r="H339" s="40" t="s">
        <v>7641</v>
      </c>
      <c r="I339" s="58" t="s">
        <v>30</v>
      </c>
      <c r="J339" s="58" t="s">
        <v>31</v>
      </c>
      <c r="K339" s="35" t="s">
        <v>7609</v>
      </c>
      <c r="L339" s="35" t="s">
        <v>26</v>
      </c>
      <c r="M339" s="35" t="s">
        <v>5995</v>
      </c>
      <c r="N339" s="35" t="s">
        <v>2169</v>
      </c>
      <c r="O339" s="66"/>
      <c r="P339" s="58" t="s">
        <v>7148</v>
      </c>
      <c r="Q339" s="68" t="str">
        <f t="shared" si="20"/>
        <v>线下</v>
      </c>
      <c r="R339" s="67" t="str">
        <f t="shared" si="21"/>
        <v>财务部</v>
      </c>
      <c r="S339" s="67" t="str">
        <f t="shared" si="22"/>
        <v>线下</v>
      </c>
      <c r="T339" s="47">
        <f t="shared" si="23"/>
        <v>1</v>
      </c>
    </row>
    <row r="340" s="47" customFormat="1" ht="86.25" spans="1:20">
      <c r="A340" s="35">
        <v>339</v>
      </c>
      <c r="B340" s="5" t="s">
        <v>837</v>
      </c>
      <c r="C340" s="58" t="s">
        <v>7148</v>
      </c>
      <c r="D340" s="40" t="s">
        <v>6011</v>
      </c>
      <c r="E340" s="35" t="s">
        <v>3097</v>
      </c>
      <c r="F340" s="35" t="s">
        <v>2194</v>
      </c>
      <c r="G340" s="40" t="s">
        <v>7642</v>
      </c>
      <c r="H340" s="40" t="s">
        <v>7643</v>
      </c>
      <c r="I340" s="58" t="s">
        <v>30</v>
      </c>
      <c r="J340" s="58" t="s">
        <v>31</v>
      </c>
      <c r="K340" s="35" t="s">
        <v>7609</v>
      </c>
      <c r="L340" s="35" t="s">
        <v>26</v>
      </c>
      <c r="M340" s="35" t="s">
        <v>5995</v>
      </c>
      <c r="N340" s="35" t="s">
        <v>2169</v>
      </c>
      <c r="O340" s="66"/>
      <c r="P340" s="58" t="s">
        <v>7148</v>
      </c>
      <c r="Q340" s="68" t="str">
        <f t="shared" si="20"/>
        <v>线下</v>
      </c>
      <c r="R340" s="67" t="str">
        <f t="shared" si="21"/>
        <v>财务部</v>
      </c>
      <c r="S340" s="67" t="str">
        <f t="shared" si="22"/>
        <v>线下</v>
      </c>
      <c r="T340" s="47">
        <f t="shared" si="23"/>
        <v>1</v>
      </c>
    </row>
    <row r="341" s="47" customFormat="1" ht="69" spans="1:20">
      <c r="A341" s="35">
        <v>340</v>
      </c>
      <c r="B341" s="5" t="s">
        <v>837</v>
      </c>
      <c r="C341" s="58" t="s">
        <v>7148</v>
      </c>
      <c r="D341" s="40" t="s">
        <v>6012</v>
      </c>
      <c r="E341" s="35" t="s">
        <v>3097</v>
      </c>
      <c r="F341" s="35" t="s">
        <v>2194</v>
      </c>
      <c r="G341" s="40" t="s">
        <v>7644</v>
      </c>
      <c r="H341" s="40" t="s">
        <v>7645</v>
      </c>
      <c r="I341" s="58" t="s">
        <v>30</v>
      </c>
      <c r="J341" s="58" t="s">
        <v>31</v>
      </c>
      <c r="K341" s="35" t="s">
        <v>7609</v>
      </c>
      <c r="L341" s="35" t="s">
        <v>26</v>
      </c>
      <c r="M341" s="35" t="s">
        <v>5995</v>
      </c>
      <c r="N341" s="35" t="s">
        <v>2169</v>
      </c>
      <c r="O341" s="66"/>
      <c r="P341" s="58" t="s">
        <v>7148</v>
      </c>
      <c r="Q341" s="68" t="str">
        <f t="shared" si="20"/>
        <v>线下</v>
      </c>
      <c r="R341" s="67" t="str">
        <f t="shared" si="21"/>
        <v>财务部</v>
      </c>
      <c r="S341" s="67" t="str">
        <f t="shared" si="22"/>
        <v>线下</v>
      </c>
      <c r="T341" s="47">
        <f t="shared" si="23"/>
        <v>1</v>
      </c>
    </row>
    <row r="342" s="47" customFormat="1" ht="86.25" spans="1:20">
      <c r="A342" s="35">
        <v>341</v>
      </c>
      <c r="B342" s="5" t="s">
        <v>837</v>
      </c>
      <c r="C342" s="58" t="s">
        <v>7148</v>
      </c>
      <c r="D342" s="40" t="s">
        <v>6013</v>
      </c>
      <c r="E342" s="35" t="s">
        <v>3097</v>
      </c>
      <c r="F342" s="35" t="s">
        <v>2194</v>
      </c>
      <c r="G342" s="40" t="s">
        <v>7646</v>
      </c>
      <c r="H342" s="40" t="s">
        <v>7647</v>
      </c>
      <c r="I342" s="58" t="s">
        <v>30</v>
      </c>
      <c r="J342" s="58" t="s">
        <v>31</v>
      </c>
      <c r="K342" s="35" t="s">
        <v>7609</v>
      </c>
      <c r="L342" s="35" t="s">
        <v>26</v>
      </c>
      <c r="M342" s="35" t="s">
        <v>5995</v>
      </c>
      <c r="N342" s="35" t="s">
        <v>2169</v>
      </c>
      <c r="O342" s="66"/>
      <c r="P342" s="58" t="s">
        <v>7148</v>
      </c>
      <c r="Q342" s="68" t="str">
        <f t="shared" si="20"/>
        <v>线下</v>
      </c>
      <c r="R342" s="67" t="str">
        <f t="shared" si="21"/>
        <v>财务部</v>
      </c>
      <c r="S342" s="67" t="str">
        <f t="shared" si="22"/>
        <v>线下</v>
      </c>
      <c r="T342" s="47">
        <f t="shared" si="23"/>
        <v>1</v>
      </c>
    </row>
    <row r="343" s="47" customFormat="1" ht="120.75" spans="1:20">
      <c r="A343" s="35">
        <v>342</v>
      </c>
      <c r="B343" s="5" t="s">
        <v>837</v>
      </c>
      <c r="C343" s="58" t="s">
        <v>7148</v>
      </c>
      <c r="D343" s="40" t="s">
        <v>6014</v>
      </c>
      <c r="E343" s="35" t="s">
        <v>3097</v>
      </c>
      <c r="F343" s="35" t="s">
        <v>2194</v>
      </c>
      <c r="G343" s="40" t="s">
        <v>7648</v>
      </c>
      <c r="H343" s="40" t="s">
        <v>7649</v>
      </c>
      <c r="I343" s="58" t="s">
        <v>30</v>
      </c>
      <c r="J343" s="58" t="s">
        <v>31</v>
      </c>
      <c r="K343" s="35" t="s">
        <v>7609</v>
      </c>
      <c r="L343" s="35" t="s">
        <v>26</v>
      </c>
      <c r="M343" s="35" t="s">
        <v>5995</v>
      </c>
      <c r="N343" s="35" t="s">
        <v>2169</v>
      </c>
      <c r="O343" s="66"/>
      <c r="P343" s="58" t="s">
        <v>7148</v>
      </c>
      <c r="Q343" s="68" t="str">
        <f t="shared" si="20"/>
        <v>线下</v>
      </c>
      <c r="R343" s="67" t="str">
        <f t="shared" si="21"/>
        <v>财务部</v>
      </c>
      <c r="S343" s="67" t="str">
        <f t="shared" si="22"/>
        <v>线下</v>
      </c>
      <c r="T343" s="47">
        <f t="shared" si="23"/>
        <v>1</v>
      </c>
    </row>
    <row r="344" s="47" customFormat="1" ht="51.75" spans="1:20">
      <c r="A344" s="35">
        <v>343</v>
      </c>
      <c r="B344" s="5" t="s">
        <v>837</v>
      </c>
      <c r="C344" s="58" t="s">
        <v>7148</v>
      </c>
      <c r="D344" s="69" t="s">
        <v>6017</v>
      </c>
      <c r="E344" s="35" t="s">
        <v>7607</v>
      </c>
      <c r="F344" s="35" t="s">
        <v>2194</v>
      </c>
      <c r="G344" s="40" t="s">
        <v>7650</v>
      </c>
      <c r="H344" s="40" t="s">
        <v>7651</v>
      </c>
      <c r="I344" s="58" t="s">
        <v>30</v>
      </c>
      <c r="J344" s="58" t="s">
        <v>31</v>
      </c>
      <c r="K344" s="35" t="s">
        <v>7609</v>
      </c>
      <c r="L344" s="35" t="s">
        <v>26</v>
      </c>
      <c r="M344" s="35" t="s">
        <v>6016</v>
      </c>
      <c r="N344" s="35" t="s">
        <v>2169</v>
      </c>
      <c r="O344" s="66"/>
      <c r="P344" s="58" t="s">
        <v>7148</v>
      </c>
      <c r="Q344" s="68" t="str">
        <f t="shared" si="20"/>
        <v>线上</v>
      </c>
      <c r="R344" s="67" t="str">
        <f t="shared" si="21"/>
        <v>财务部</v>
      </c>
      <c r="S344" s="67" t="str">
        <f t="shared" si="22"/>
        <v>线上</v>
      </c>
      <c r="T344" s="47">
        <f t="shared" si="23"/>
        <v>1</v>
      </c>
    </row>
    <row r="345" s="47" customFormat="1" ht="120.75" spans="1:20">
      <c r="A345" s="35">
        <v>344</v>
      </c>
      <c r="B345" s="5" t="s">
        <v>837</v>
      </c>
      <c r="C345" s="58" t="s">
        <v>7148</v>
      </c>
      <c r="D345" s="69" t="s">
        <v>6018</v>
      </c>
      <c r="E345" s="35" t="s">
        <v>7652</v>
      </c>
      <c r="F345" s="35" t="s">
        <v>2194</v>
      </c>
      <c r="G345" s="40" t="s">
        <v>7653</v>
      </c>
      <c r="H345" s="40"/>
      <c r="I345" s="58" t="s">
        <v>30</v>
      </c>
      <c r="J345" s="58" t="s">
        <v>31</v>
      </c>
      <c r="K345" s="35" t="s">
        <v>7609</v>
      </c>
      <c r="L345" s="35" t="s">
        <v>26</v>
      </c>
      <c r="M345" s="35" t="s">
        <v>5995</v>
      </c>
      <c r="N345" s="35" t="s">
        <v>2169</v>
      </c>
      <c r="O345" s="66"/>
      <c r="P345" s="58" t="s">
        <v>7148</v>
      </c>
      <c r="Q345" s="68" t="str">
        <f t="shared" si="20"/>
        <v>线下</v>
      </c>
      <c r="R345" s="67" t="str">
        <f t="shared" si="21"/>
        <v>财务部</v>
      </c>
      <c r="S345" s="67" t="str">
        <f t="shared" si="22"/>
        <v>线下</v>
      </c>
      <c r="T345" s="47">
        <f t="shared" si="23"/>
        <v>1</v>
      </c>
    </row>
    <row r="346" s="47" customFormat="1" ht="51.75" spans="1:20">
      <c r="A346" s="35">
        <v>345</v>
      </c>
      <c r="B346" s="5" t="s">
        <v>837</v>
      </c>
      <c r="C346" s="58" t="s">
        <v>7148</v>
      </c>
      <c r="D346" s="40" t="s">
        <v>6019</v>
      </c>
      <c r="E346" s="35" t="s">
        <v>3097</v>
      </c>
      <c r="F346" s="35" t="s">
        <v>2194</v>
      </c>
      <c r="G346" s="40" t="s">
        <v>7654</v>
      </c>
      <c r="H346" s="40" t="s">
        <v>7655</v>
      </c>
      <c r="I346" s="58" t="s">
        <v>30</v>
      </c>
      <c r="J346" s="58" t="s">
        <v>31</v>
      </c>
      <c r="K346" s="35" t="s">
        <v>7609</v>
      </c>
      <c r="L346" s="35" t="s">
        <v>26</v>
      </c>
      <c r="M346" s="35" t="s">
        <v>5995</v>
      </c>
      <c r="N346" s="35" t="s">
        <v>2169</v>
      </c>
      <c r="O346" s="66"/>
      <c r="P346" s="58" t="s">
        <v>7148</v>
      </c>
      <c r="Q346" s="68" t="str">
        <f t="shared" si="20"/>
        <v>线下</v>
      </c>
      <c r="R346" s="67" t="str">
        <f t="shared" si="21"/>
        <v>财务部</v>
      </c>
      <c r="S346" s="67" t="str">
        <f t="shared" si="22"/>
        <v>线下</v>
      </c>
      <c r="T346" s="47">
        <f t="shared" si="23"/>
        <v>1</v>
      </c>
    </row>
    <row r="347" s="47" customFormat="1" ht="120.75" spans="1:20">
      <c r="A347" s="35">
        <v>346</v>
      </c>
      <c r="B347" s="5" t="s">
        <v>837</v>
      </c>
      <c r="C347" s="58" t="s">
        <v>7148</v>
      </c>
      <c r="D347" s="40" t="s">
        <v>6020</v>
      </c>
      <c r="E347" s="35" t="s">
        <v>3097</v>
      </c>
      <c r="F347" s="35" t="s">
        <v>2194</v>
      </c>
      <c r="G347" s="40" t="s">
        <v>7656</v>
      </c>
      <c r="H347" s="40" t="s">
        <v>7657</v>
      </c>
      <c r="I347" s="58" t="s">
        <v>30</v>
      </c>
      <c r="J347" s="58" t="s">
        <v>31</v>
      </c>
      <c r="K347" s="35" t="s">
        <v>7609</v>
      </c>
      <c r="L347" s="35" t="s">
        <v>26</v>
      </c>
      <c r="M347" s="35" t="s">
        <v>5995</v>
      </c>
      <c r="N347" s="35" t="s">
        <v>2169</v>
      </c>
      <c r="O347" s="66"/>
      <c r="P347" s="58" t="s">
        <v>7148</v>
      </c>
      <c r="Q347" s="68" t="str">
        <f t="shared" si="20"/>
        <v>线下</v>
      </c>
      <c r="R347" s="67" t="str">
        <f t="shared" si="21"/>
        <v>财务部</v>
      </c>
      <c r="S347" s="67" t="str">
        <f t="shared" si="22"/>
        <v>线下</v>
      </c>
      <c r="T347" s="47">
        <f t="shared" si="23"/>
        <v>1</v>
      </c>
    </row>
    <row r="348" s="47" customFormat="1" ht="51.75" spans="1:20">
      <c r="A348" s="35">
        <v>347</v>
      </c>
      <c r="B348" s="5" t="s">
        <v>837</v>
      </c>
      <c r="C348" s="58" t="s">
        <v>7148</v>
      </c>
      <c r="D348" s="40" t="s">
        <v>6021</v>
      </c>
      <c r="E348" s="35" t="s">
        <v>3097</v>
      </c>
      <c r="F348" s="35" t="s">
        <v>2194</v>
      </c>
      <c r="G348" s="40" t="s">
        <v>7658</v>
      </c>
      <c r="H348" s="40" t="s">
        <v>7659</v>
      </c>
      <c r="I348" s="58" t="s">
        <v>30</v>
      </c>
      <c r="J348" s="58" t="s">
        <v>31</v>
      </c>
      <c r="K348" s="35" t="s">
        <v>7609</v>
      </c>
      <c r="L348" s="35" t="s">
        <v>26</v>
      </c>
      <c r="M348" s="35" t="s">
        <v>5995</v>
      </c>
      <c r="N348" s="35" t="s">
        <v>2169</v>
      </c>
      <c r="O348" s="66"/>
      <c r="P348" s="58" t="s">
        <v>7148</v>
      </c>
      <c r="Q348" s="68" t="str">
        <f t="shared" si="20"/>
        <v>线下</v>
      </c>
      <c r="R348" s="67" t="str">
        <f t="shared" si="21"/>
        <v>财务部</v>
      </c>
      <c r="S348" s="67" t="str">
        <f t="shared" si="22"/>
        <v>线下</v>
      </c>
      <c r="T348" s="47">
        <f t="shared" si="23"/>
        <v>1</v>
      </c>
    </row>
    <row r="349" s="47" customFormat="1" ht="51.75" spans="1:20">
      <c r="A349" s="35">
        <v>348</v>
      </c>
      <c r="B349" s="5" t="s">
        <v>837</v>
      </c>
      <c r="C349" s="58" t="s">
        <v>7148</v>
      </c>
      <c r="D349" s="40" t="s">
        <v>6022</v>
      </c>
      <c r="E349" s="35" t="s">
        <v>3097</v>
      </c>
      <c r="F349" s="35" t="s">
        <v>2194</v>
      </c>
      <c r="G349" s="40" t="s">
        <v>7660</v>
      </c>
      <c r="H349" s="40" t="s">
        <v>7661</v>
      </c>
      <c r="I349" s="58" t="s">
        <v>30</v>
      </c>
      <c r="J349" s="58" t="s">
        <v>31</v>
      </c>
      <c r="K349" s="35" t="s">
        <v>7609</v>
      </c>
      <c r="L349" s="35" t="s">
        <v>26</v>
      </c>
      <c r="M349" s="35" t="s">
        <v>5995</v>
      </c>
      <c r="N349" s="35" t="s">
        <v>2169</v>
      </c>
      <c r="O349" s="66"/>
      <c r="P349" s="58" t="s">
        <v>7148</v>
      </c>
      <c r="Q349" s="68" t="str">
        <f t="shared" si="20"/>
        <v>线下</v>
      </c>
      <c r="R349" s="67" t="str">
        <f t="shared" si="21"/>
        <v>财务部</v>
      </c>
      <c r="S349" s="67" t="str">
        <f t="shared" si="22"/>
        <v>线下</v>
      </c>
      <c r="T349" s="47">
        <f t="shared" si="23"/>
        <v>1</v>
      </c>
    </row>
    <row r="350" s="47" customFormat="1" ht="51.75" spans="1:20">
      <c r="A350" s="35">
        <v>349</v>
      </c>
      <c r="B350" s="5" t="s">
        <v>837</v>
      </c>
      <c r="C350" s="58" t="s">
        <v>7148</v>
      </c>
      <c r="D350" s="40" t="s">
        <v>6023</v>
      </c>
      <c r="E350" s="35" t="s">
        <v>3097</v>
      </c>
      <c r="F350" s="35" t="s">
        <v>2194</v>
      </c>
      <c r="G350" s="40" t="s">
        <v>7662</v>
      </c>
      <c r="H350" s="40" t="s">
        <v>7663</v>
      </c>
      <c r="I350" s="58" t="s">
        <v>30</v>
      </c>
      <c r="J350" s="58" t="s">
        <v>31</v>
      </c>
      <c r="K350" s="35" t="s">
        <v>7609</v>
      </c>
      <c r="L350" s="35" t="s">
        <v>26</v>
      </c>
      <c r="M350" s="35" t="s">
        <v>5995</v>
      </c>
      <c r="N350" s="35" t="s">
        <v>2169</v>
      </c>
      <c r="O350" s="66"/>
      <c r="P350" s="58" t="s">
        <v>7148</v>
      </c>
      <c r="Q350" s="68" t="str">
        <f t="shared" si="20"/>
        <v>线下</v>
      </c>
      <c r="R350" s="67" t="str">
        <f t="shared" si="21"/>
        <v>财务部</v>
      </c>
      <c r="S350" s="67" t="str">
        <f t="shared" si="22"/>
        <v>线下</v>
      </c>
      <c r="T350" s="47">
        <f t="shared" si="23"/>
        <v>1</v>
      </c>
    </row>
    <row r="351" s="47" customFormat="1" ht="51.75" spans="1:20">
      <c r="A351" s="35">
        <v>350</v>
      </c>
      <c r="B351" s="5" t="s">
        <v>837</v>
      </c>
      <c r="C351" s="58" t="s">
        <v>7148</v>
      </c>
      <c r="D351" s="40" t="s">
        <v>6024</v>
      </c>
      <c r="E351" s="35" t="s">
        <v>3097</v>
      </c>
      <c r="F351" s="35" t="s">
        <v>2194</v>
      </c>
      <c r="G351" s="40" t="s">
        <v>7664</v>
      </c>
      <c r="H351" s="40" t="s">
        <v>7665</v>
      </c>
      <c r="I351" s="58" t="s">
        <v>30</v>
      </c>
      <c r="J351" s="58" t="s">
        <v>31</v>
      </c>
      <c r="K351" s="35" t="s">
        <v>7609</v>
      </c>
      <c r="L351" s="35" t="s">
        <v>26</v>
      </c>
      <c r="M351" s="35" t="s">
        <v>5995</v>
      </c>
      <c r="N351" s="35" t="s">
        <v>2169</v>
      </c>
      <c r="O351" s="66"/>
      <c r="P351" s="58" t="s">
        <v>7148</v>
      </c>
      <c r="Q351" s="68" t="str">
        <f t="shared" si="20"/>
        <v>线下</v>
      </c>
      <c r="R351" s="67" t="str">
        <f t="shared" si="21"/>
        <v>财务部</v>
      </c>
      <c r="S351" s="67" t="str">
        <f t="shared" si="22"/>
        <v>线下</v>
      </c>
      <c r="T351" s="47">
        <f t="shared" si="23"/>
        <v>1</v>
      </c>
    </row>
    <row r="352" s="47" customFormat="1" ht="51.75" spans="1:20">
      <c r="A352" s="35">
        <v>351</v>
      </c>
      <c r="B352" s="5" t="s">
        <v>837</v>
      </c>
      <c r="C352" s="58" t="s">
        <v>7148</v>
      </c>
      <c r="D352" s="40" t="s">
        <v>6025</v>
      </c>
      <c r="E352" s="35" t="s">
        <v>3097</v>
      </c>
      <c r="F352" s="35" t="s">
        <v>2194</v>
      </c>
      <c r="G352" s="40" t="s">
        <v>7666</v>
      </c>
      <c r="H352" s="40" t="s">
        <v>7667</v>
      </c>
      <c r="I352" s="58" t="s">
        <v>30</v>
      </c>
      <c r="J352" s="58" t="s">
        <v>31</v>
      </c>
      <c r="K352" s="35" t="s">
        <v>7609</v>
      </c>
      <c r="L352" s="35" t="s">
        <v>26</v>
      </c>
      <c r="M352" s="35" t="s">
        <v>5995</v>
      </c>
      <c r="N352" s="35" t="s">
        <v>2169</v>
      </c>
      <c r="O352" s="66"/>
      <c r="P352" s="58" t="s">
        <v>7148</v>
      </c>
      <c r="Q352" s="68" t="str">
        <f t="shared" si="20"/>
        <v>线下</v>
      </c>
      <c r="R352" s="67" t="str">
        <f t="shared" si="21"/>
        <v>财务部</v>
      </c>
      <c r="S352" s="67" t="str">
        <f t="shared" si="22"/>
        <v>线下</v>
      </c>
      <c r="T352" s="47">
        <f t="shared" si="23"/>
        <v>1</v>
      </c>
    </row>
    <row r="353" s="47" customFormat="1" ht="51.75" spans="1:20">
      <c r="A353" s="35">
        <v>352</v>
      </c>
      <c r="B353" s="5" t="s">
        <v>837</v>
      </c>
      <c r="C353" s="58" t="s">
        <v>7148</v>
      </c>
      <c r="D353" s="40" t="s">
        <v>6026</v>
      </c>
      <c r="E353" s="35" t="s">
        <v>3097</v>
      </c>
      <c r="F353" s="35" t="s">
        <v>2194</v>
      </c>
      <c r="G353" s="40" t="s">
        <v>7668</v>
      </c>
      <c r="H353" s="40" t="s">
        <v>7669</v>
      </c>
      <c r="I353" s="58" t="s">
        <v>30</v>
      </c>
      <c r="J353" s="58" t="s">
        <v>31</v>
      </c>
      <c r="K353" s="35" t="s">
        <v>7609</v>
      </c>
      <c r="L353" s="35" t="s">
        <v>26</v>
      </c>
      <c r="M353" s="35" t="s">
        <v>5995</v>
      </c>
      <c r="N353" s="35" t="s">
        <v>2169</v>
      </c>
      <c r="O353" s="66"/>
      <c r="P353" s="58" t="s">
        <v>7148</v>
      </c>
      <c r="Q353" s="68" t="str">
        <f t="shared" si="20"/>
        <v>线下</v>
      </c>
      <c r="R353" s="67" t="str">
        <f t="shared" si="21"/>
        <v>财务部</v>
      </c>
      <c r="S353" s="67" t="str">
        <f t="shared" si="22"/>
        <v>线下</v>
      </c>
      <c r="T353" s="47">
        <f t="shared" si="23"/>
        <v>1</v>
      </c>
    </row>
    <row r="354" s="47" customFormat="1" ht="51.75" spans="1:20">
      <c r="A354" s="35">
        <v>353</v>
      </c>
      <c r="B354" s="5" t="s">
        <v>837</v>
      </c>
      <c r="C354" s="58" t="s">
        <v>7148</v>
      </c>
      <c r="D354" s="40" t="s">
        <v>6027</v>
      </c>
      <c r="E354" s="35" t="s">
        <v>3097</v>
      </c>
      <c r="F354" s="35" t="s">
        <v>2194</v>
      </c>
      <c r="G354" s="40" t="s">
        <v>7670</v>
      </c>
      <c r="H354" s="40" t="s">
        <v>7671</v>
      </c>
      <c r="I354" s="58" t="s">
        <v>30</v>
      </c>
      <c r="J354" s="58" t="s">
        <v>31</v>
      </c>
      <c r="K354" s="35" t="s">
        <v>7609</v>
      </c>
      <c r="L354" s="35" t="s">
        <v>26</v>
      </c>
      <c r="M354" s="35" t="s">
        <v>5995</v>
      </c>
      <c r="N354" s="35" t="s">
        <v>2169</v>
      </c>
      <c r="O354" s="66"/>
      <c r="P354" s="58" t="s">
        <v>7148</v>
      </c>
      <c r="Q354" s="68" t="str">
        <f t="shared" si="20"/>
        <v>线下</v>
      </c>
      <c r="R354" s="67" t="str">
        <f t="shared" si="21"/>
        <v>财务部</v>
      </c>
      <c r="S354" s="67" t="str">
        <f t="shared" si="22"/>
        <v>线下</v>
      </c>
      <c r="T354" s="47">
        <f t="shared" si="23"/>
        <v>1</v>
      </c>
    </row>
    <row r="355" s="47" customFormat="1" ht="51.75" spans="1:20">
      <c r="A355" s="35">
        <v>354</v>
      </c>
      <c r="B355" s="5" t="s">
        <v>837</v>
      </c>
      <c r="C355" s="58" t="s">
        <v>7148</v>
      </c>
      <c r="D355" s="40" t="s">
        <v>6028</v>
      </c>
      <c r="E355" s="35" t="s">
        <v>3097</v>
      </c>
      <c r="F355" s="35" t="s">
        <v>2194</v>
      </c>
      <c r="G355" s="40" t="s">
        <v>7672</v>
      </c>
      <c r="H355" s="40" t="s">
        <v>7673</v>
      </c>
      <c r="I355" s="58" t="s">
        <v>30</v>
      </c>
      <c r="J355" s="58" t="s">
        <v>31</v>
      </c>
      <c r="K355" s="35" t="s">
        <v>7609</v>
      </c>
      <c r="L355" s="35" t="s">
        <v>26</v>
      </c>
      <c r="M355" s="35" t="s">
        <v>5995</v>
      </c>
      <c r="N355" s="35" t="s">
        <v>2169</v>
      </c>
      <c r="O355" s="66"/>
      <c r="P355" s="58" t="s">
        <v>7148</v>
      </c>
      <c r="Q355" s="68" t="str">
        <f t="shared" si="20"/>
        <v>线下</v>
      </c>
      <c r="R355" s="67" t="str">
        <f t="shared" si="21"/>
        <v>财务部</v>
      </c>
      <c r="S355" s="67" t="str">
        <f t="shared" si="22"/>
        <v>线下</v>
      </c>
      <c r="T355" s="47">
        <f t="shared" si="23"/>
        <v>1</v>
      </c>
    </row>
    <row r="356" s="47" customFormat="1" ht="51.75" spans="1:20">
      <c r="A356" s="35">
        <v>355</v>
      </c>
      <c r="B356" s="5" t="s">
        <v>837</v>
      </c>
      <c r="C356" s="58" t="s">
        <v>7148</v>
      </c>
      <c r="D356" s="40" t="s">
        <v>6029</v>
      </c>
      <c r="E356" s="35" t="s">
        <v>3097</v>
      </c>
      <c r="F356" s="35" t="s">
        <v>2194</v>
      </c>
      <c r="G356" s="40" t="s">
        <v>7674</v>
      </c>
      <c r="H356" s="40" t="s">
        <v>7675</v>
      </c>
      <c r="I356" s="58" t="s">
        <v>30</v>
      </c>
      <c r="J356" s="58" t="s">
        <v>31</v>
      </c>
      <c r="K356" s="35" t="s">
        <v>7609</v>
      </c>
      <c r="L356" s="35" t="s">
        <v>26</v>
      </c>
      <c r="M356" s="35" t="s">
        <v>5995</v>
      </c>
      <c r="N356" s="35" t="s">
        <v>2169</v>
      </c>
      <c r="O356" s="66"/>
      <c r="P356" s="58" t="s">
        <v>7148</v>
      </c>
      <c r="Q356" s="68" t="str">
        <f t="shared" si="20"/>
        <v>线下</v>
      </c>
      <c r="R356" s="67" t="str">
        <f t="shared" si="21"/>
        <v>财务部</v>
      </c>
      <c r="S356" s="67" t="str">
        <f t="shared" si="22"/>
        <v>线下</v>
      </c>
      <c r="T356" s="47">
        <f t="shared" si="23"/>
        <v>1</v>
      </c>
    </row>
    <row r="357" s="47" customFormat="1" ht="51.75" spans="1:20">
      <c r="A357" s="35">
        <v>356</v>
      </c>
      <c r="B357" s="5" t="s">
        <v>837</v>
      </c>
      <c r="C357" s="58" t="s">
        <v>7148</v>
      </c>
      <c r="D357" s="40" t="s">
        <v>6030</v>
      </c>
      <c r="E357" s="35" t="s">
        <v>3097</v>
      </c>
      <c r="F357" s="35" t="s">
        <v>2194</v>
      </c>
      <c r="G357" s="40" t="s">
        <v>7676</v>
      </c>
      <c r="H357" s="40" t="s">
        <v>7677</v>
      </c>
      <c r="I357" s="58" t="s">
        <v>30</v>
      </c>
      <c r="J357" s="58" t="s">
        <v>31</v>
      </c>
      <c r="K357" s="35" t="s">
        <v>7609</v>
      </c>
      <c r="L357" s="35" t="s">
        <v>26</v>
      </c>
      <c r="M357" s="35" t="s">
        <v>5995</v>
      </c>
      <c r="N357" s="35" t="s">
        <v>2169</v>
      </c>
      <c r="O357" s="66"/>
      <c r="P357" s="58" t="s">
        <v>7148</v>
      </c>
      <c r="Q357" s="68" t="str">
        <f t="shared" si="20"/>
        <v>线下</v>
      </c>
      <c r="R357" s="67" t="str">
        <f t="shared" si="21"/>
        <v>财务部</v>
      </c>
      <c r="S357" s="67" t="str">
        <f t="shared" si="22"/>
        <v>线下</v>
      </c>
      <c r="T357" s="47">
        <f t="shared" si="23"/>
        <v>1</v>
      </c>
    </row>
    <row r="358" s="47" customFormat="1" ht="51.75" spans="1:20">
      <c r="A358" s="35">
        <v>357</v>
      </c>
      <c r="B358" s="5" t="s">
        <v>837</v>
      </c>
      <c r="C358" s="58" t="s">
        <v>7148</v>
      </c>
      <c r="D358" s="40" t="s">
        <v>6031</v>
      </c>
      <c r="E358" s="35" t="s">
        <v>3097</v>
      </c>
      <c r="F358" s="35" t="s">
        <v>2194</v>
      </c>
      <c r="G358" s="40" t="s">
        <v>7678</v>
      </c>
      <c r="H358" s="40" t="s">
        <v>7679</v>
      </c>
      <c r="I358" s="58" t="s">
        <v>30</v>
      </c>
      <c r="J358" s="58" t="s">
        <v>31</v>
      </c>
      <c r="K358" s="35" t="s">
        <v>7609</v>
      </c>
      <c r="L358" s="35" t="s">
        <v>26</v>
      </c>
      <c r="M358" s="35" t="s">
        <v>5995</v>
      </c>
      <c r="N358" s="35" t="s">
        <v>2169</v>
      </c>
      <c r="O358" s="66"/>
      <c r="P358" s="58" t="s">
        <v>7148</v>
      </c>
      <c r="Q358" s="68" t="str">
        <f t="shared" si="20"/>
        <v>线下</v>
      </c>
      <c r="R358" s="67" t="str">
        <f t="shared" si="21"/>
        <v>财务部</v>
      </c>
      <c r="S358" s="67" t="str">
        <f t="shared" si="22"/>
        <v>线下</v>
      </c>
      <c r="T358" s="47">
        <f t="shared" si="23"/>
        <v>1</v>
      </c>
    </row>
    <row r="359" s="47" customFormat="1" ht="51.75" spans="1:20">
      <c r="A359" s="35">
        <v>358</v>
      </c>
      <c r="B359" s="5" t="s">
        <v>837</v>
      </c>
      <c r="C359" s="58" t="s">
        <v>7148</v>
      </c>
      <c r="D359" s="40" t="s">
        <v>6032</v>
      </c>
      <c r="E359" s="35" t="s">
        <v>3097</v>
      </c>
      <c r="F359" s="35" t="s">
        <v>2194</v>
      </c>
      <c r="G359" s="40" t="s">
        <v>7680</v>
      </c>
      <c r="H359" s="40" t="s">
        <v>7681</v>
      </c>
      <c r="I359" s="58" t="s">
        <v>30</v>
      </c>
      <c r="J359" s="58" t="s">
        <v>31</v>
      </c>
      <c r="K359" s="35" t="s">
        <v>7609</v>
      </c>
      <c r="L359" s="35" t="s">
        <v>26</v>
      </c>
      <c r="M359" s="35" t="s">
        <v>5995</v>
      </c>
      <c r="N359" s="35" t="s">
        <v>2169</v>
      </c>
      <c r="O359" s="66"/>
      <c r="P359" s="58" t="s">
        <v>7148</v>
      </c>
      <c r="Q359" s="68" t="str">
        <f t="shared" si="20"/>
        <v>线下</v>
      </c>
      <c r="R359" s="67" t="str">
        <f t="shared" si="21"/>
        <v>财务部</v>
      </c>
      <c r="S359" s="67" t="str">
        <f t="shared" si="22"/>
        <v>线下</v>
      </c>
      <c r="T359" s="47">
        <f t="shared" si="23"/>
        <v>1</v>
      </c>
    </row>
    <row r="360" s="47" customFormat="1" ht="51.75" spans="1:20">
      <c r="A360" s="35">
        <v>359</v>
      </c>
      <c r="B360" s="5" t="s">
        <v>837</v>
      </c>
      <c r="C360" s="58" t="s">
        <v>7148</v>
      </c>
      <c r="D360" s="40" t="s">
        <v>6033</v>
      </c>
      <c r="E360" s="35" t="s">
        <v>3097</v>
      </c>
      <c r="F360" s="35" t="s">
        <v>2194</v>
      </c>
      <c r="G360" s="40" t="s">
        <v>7682</v>
      </c>
      <c r="H360" s="40" t="s">
        <v>7683</v>
      </c>
      <c r="I360" s="58" t="s">
        <v>30</v>
      </c>
      <c r="J360" s="58" t="s">
        <v>31</v>
      </c>
      <c r="K360" s="35" t="s">
        <v>7609</v>
      </c>
      <c r="L360" s="35" t="s">
        <v>26</v>
      </c>
      <c r="M360" s="35" t="s">
        <v>5995</v>
      </c>
      <c r="N360" s="35" t="s">
        <v>2169</v>
      </c>
      <c r="O360" s="66"/>
      <c r="P360" s="58" t="s">
        <v>7148</v>
      </c>
      <c r="Q360" s="68" t="str">
        <f t="shared" si="20"/>
        <v>线下</v>
      </c>
      <c r="R360" s="67" t="str">
        <f t="shared" si="21"/>
        <v>财务部</v>
      </c>
      <c r="S360" s="67" t="str">
        <f t="shared" si="22"/>
        <v>线下</v>
      </c>
      <c r="T360" s="47">
        <f t="shared" si="23"/>
        <v>1</v>
      </c>
    </row>
    <row r="361" s="47" customFormat="1" ht="51.75" spans="1:20">
      <c r="A361" s="35">
        <v>360</v>
      </c>
      <c r="B361" s="5" t="s">
        <v>837</v>
      </c>
      <c r="C361" s="58" t="s">
        <v>7148</v>
      </c>
      <c r="D361" s="40" t="s">
        <v>6034</v>
      </c>
      <c r="E361" s="35" t="s">
        <v>3097</v>
      </c>
      <c r="F361" s="35" t="s">
        <v>2194</v>
      </c>
      <c r="G361" s="40" t="s">
        <v>7684</v>
      </c>
      <c r="H361" s="40" t="s">
        <v>7685</v>
      </c>
      <c r="I361" s="58" t="s">
        <v>30</v>
      </c>
      <c r="J361" s="58" t="s">
        <v>31</v>
      </c>
      <c r="K361" s="35" t="s">
        <v>7609</v>
      </c>
      <c r="L361" s="35" t="s">
        <v>26</v>
      </c>
      <c r="M361" s="35" t="s">
        <v>5995</v>
      </c>
      <c r="N361" s="35" t="s">
        <v>2169</v>
      </c>
      <c r="O361" s="66"/>
      <c r="P361" s="58" t="s">
        <v>7148</v>
      </c>
      <c r="Q361" s="68" t="str">
        <f t="shared" si="20"/>
        <v>线下</v>
      </c>
      <c r="R361" s="67" t="str">
        <f t="shared" si="21"/>
        <v>财务部</v>
      </c>
      <c r="S361" s="67" t="str">
        <f t="shared" si="22"/>
        <v>线下</v>
      </c>
      <c r="T361" s="47">
        <f t="shared" si="23"/>
        <v>1</v>
      </c>
    </row>
    <row r="362" s="47" customFormat="1" ht="51.75" spans="1:20">
      <c r="A362" s="35">
        <v>361</v>
      </c>
      <c r="B362" s="5" t="s">
        <v>837</v>
      </c>
      <c r="C362" s="58" t="s">
        <v>7148</v>
      </c>
      <c r="D362" s="40" t="s">
        <v>6035</v>
      </c>
      <c r="E362" s="35" t="s">
        <v>3097</v>
      </c>
      <c r="F362" s="35" t="s">
        <v>2194</v>
      </c>
      <c r="G362" s="40" t="s">
        <v>7686</v>
      </c>
      <c r="H362" s="40" t="s">
        <v>7687</v>
      </c>
      <c r="I362" s="58" t="s">
        <v>30</v>
      </c>
      <c r="J362" s="58" t="s">
        <v>31</v>
      </c>
      <c r="K362" s="35" t="s">
        <v>7609</v>
      </c>
      <c r="L362" s="35" t="s">
        <v>26</v>
      </c>
      <c r="M362" s="35" t="s">
        <v>5995</v>
      </c>
      <c r="N362" s="35" t="s">
        <v>2169</v>
      </c>
      <c r="O362" s="66"/>
      <c r="P362" s="58" t="s">
        <v>7148</v>
      </c>
      <c r="Q362" s="68" t="str">
        <f t="shared" si="20"/>
        <v>线下</v>
      </c>
      <c r="R362" s="67" t="str">
        <f t="shared" si="21"/>
        <v>财务部</v>
      </c>
      <c r="S362" s="67" t="str">
        <f t="shared" si="22"/>
        <v>线下</v>
      </c>
      <c r="T362" s="47">
        <f t="shared" si="23"/>
        <v>1</v>
      </c>
    </row>
    <row r="363" s="47" customFormat="1" ht="51.75" spans="1:20">
      <c r="A363" s="35">
        <v>362</v>
      </c>
      <c r="B363" s="5" t="s">
        <v>837</v>
      </c>
      <c r="C363" s="58" t="s">
        <v>7148</v>
      </c>
      <c r="D363" s="40" t="s">
        <v>6037</v>
      </c>
      <c r="E363" s="35" t="s">
        <v>3097</v>
      </c>
      <c r="F363" s="35" t="s">
        <v>2194</v>
      </c>
      <c r="G363" s="40" t="s">
        <v>7688</v>
      </c>
      <c r="H363" s="40" t="s">
        <v>7689</v>
      </c>
      <c r="I363" s="58" t="s">
        <v>30</v>
      </c>
      <c r="J363" s="58" t="s">
        <v>31</v>
      </c>
      <c r="K363" s="35" t="s">
        <v>7609</v>
      </c>
      <c r="L363" s="35" t="s">
        <v>26</v>
      </c>
      <c r="M363" s="35" t="s">
        <v>5995</v>
      </c>
      <c r="N363" s="35" t="s">
        <v>2169</v>
      </c>
      <c r="O363" s="66"/>
      <c r="P363" s="58" t="s">
        <v>7148</v>
      </c>
      <c r="Q363" s="68" t="str">
        <f t="shared" si="20"/>
        <v>线下</v>
      </c>
      <c r="R363" s="67" t="str">
        <f t="shared" si="21"/>
        <v>财务部</v>
      </c>
      <c r="S363" s="67" t="str">
        <f t="shared" si="22"/>
        <v>线下</v>
      </c>
      <c r="T363" s="47">
        <f t="shared" si="23"/>
        <v>1</v>
      </c>
    </row>
    <row r="364" s="47" customFormat="1" ht="51.75" spans="1:20">
      <c r="A364" s="35">
        <v>363</v>
      </c>
      <c r="B364" s="5" t="s">
        <v>837</v>
      </c>
      <c r="C364" s="58" t="s">
        <v>7148</v>
      </c>
      <c r="D364" s="40" t="s">
        <v>6038</v>
      </c>
      <c r="E364" s="35" t="s">
        <v>3097</v>
      </c>
      <c r="F364" s="35" t="s">
        <v>2194</v>
      </c>
      <c r="G364" s="40" t="s">
        <v>7690</v>
      </c>
      <c r="H364" s="40" t="s">
        <v>7691</v>
      </c>
      <c r="I364" s="58" t="s">
        <v>30</v>
      </c>
      <c r="J364" s="58" t="s">
        <v>31</v>
      </c>
      <c r="K364" s="35" t="s">
        <v>7609</v>
      </c>
      <c r="L364" s="35" t="s">
        <v>26</v>
      </c>
      <c r="M364" s="35" t="s">
        <v>5995</v>
      </c>
      <c r="N364" s="35" t="s">
        <v>2169</v>
      </c>
      <c r="O364" s="66"/>
      <c r="P364" s="58" t="s">
        <v>7148</v>
      </c>
      <c r="Q364" s="68" t="str">
        <f t="shared" si="20"/>
        <v>线下</v>
      </c>
      <c r="R364" s="67" t="str">
        <f t="shared" si="21"/>
        <v>财务部</v>
      </c>
      <c r="S364" s="67" t="str">
        <f t="shared" si="22"/>
        <v>线下</v>
      </c>
      <c r="T364" s="47">
        <f t="shared" si="23"/>
        <v>1</v>
      </c>
    </row>
    <row r="365" s="47" customFormat="1" ht="51.75" spans="1:20">
      <c r="A365" s="35">
        <v>364</v>
      </c>
      <c r="B365" s="5" t="s">
        <v>837</v>
      </c>
      <c r="C365" s="58" t="s">
        <v>7148</v>
      </c>
      <c r="D365" s="40" t="s">
        <v>6039</v>
      </c>
      <c r="E365" s="35" t="s">
        <v>7692</v>
      </c>
      <c r="F365" s="35" t="s">
        <v>2194</v>
      </c>
      <c r="G365" s="40" t="s">
        <v>7693</v>
      </c>
      <c r="H365" s="40" t="s">
        <v>7694</v>
      </c>
      <c r="I365" s="58" t="s">
        <v>30</v>
      </c>
      <c r="J365" s="58" t="s">
        <v>31</v>
      </c>
      <c r="K365" s="35" t="s">
        <v>7609</v>
      </c>
      <c r="L365" s="35" t="s">
        <v>26</v>
      </c>
      <c r="M365" s="35" t="s">
        <v>5995</v>
      </c>
      <c r="N365" s="35" t="s">
        <v>2169</v>
      </c>
      <c r="O365" s="66"/>
      <c r="P365" s="58" t="s">
        <v>7148</v>
      </c>
      <c r="Q365" s="68" t="str">
        <f t="shared" si="20"/>
        <v>线下</v>
      </c>
      <c r="R365" s="67" t="str">
        <f t="shared" si="21"/>
        <v>财务部</v>
      </c>
      <c r="S365" s="67" t="str">
        <f t="shared" si="22"/>
        <v>线下</v>
      </c>
      <c r="T365" s="47">
        <f t="shared" si="23"/>
        <v>1</v>
      </c>
    </row>
    <row r="366" s="47" customFormat="1" ht="51.75" spans="1:20">
      <c r="A366" s="35">
        <v>365</v>
      </c>
      <c r="B366" s="5" t="s">
        <v>837</v>
      </c>
      <c r="C366" s="58" t="s">
        <v>7148</v>
      </c>
      <c r="D366" s="40" t="s">
        <v>6040</v>
      </c>
      <c r="E366" s="35" t="s">
        <v>7695</v>
      </c>
      <c r="F366" s="35" t="s">
        <v>2194</v>
      </c>
      <c r="G366" s="40" t="s">
        <v>7696</v>
      </c>
      <c r="H366" s="40" t="s">
        <v>7697</v>
      </c>
      <c r="I366" s="58" t="s">
        <v>30</v>
      </c>
      <c r="J366" s="58" t="s">
        <v>31</v>
      </c>
      <c r="K366" s="35" t="s">
        <v>7609</v>
      </c>
      <c r="L366" s="35" t="s">
        <v>26</v>
      </c>
      <c r="M366" s="35" t="s">
        <v>5995</v>
      </c>
      <c r="N366" s="35" t="s">
        <v>2169</v>
      </c>
      <c r="O366" s="66"/>
      <c r="P366" s="58" t="s">
        <v>7148</v>
      </c>
      <c r="Q366" s="68" t="str">
        <f t="shared" si="20"/>
        <v>线下</v>
      </c>
      <c r="R366" s="67" t="str">
        <f t="shared" si="21"/>
        <v>财务部</v>
      </c>
      <c r="S366" s="67" t="str">
        <f t="shared" si="22"/>
        <v>线下</v>
      </c>
      <c r="T366" s="47">
        <f t="shared" si="23"/>
        <v>1</v>
      </c>
    </row>
    <row r="367" s="47" customFormat="1" ht="51.75" spans="1:20">
      <c r="A367" s="35">
        <v>366</v>
      </c>
      <c r="B367" s="5" t="s">
        <v>837</v>
      </c>
      <c r="C367" s="58" t="s">
        <v>7148</v>
      </c>
      <c r="D367" s="40" t="s">
        <v>6041</v>
      </c>
      <c r="E367" s="35" t="s">
        <v>3097</v>
      </c>
      <c r="F367" s="35" t="s">
        <v>2194</v>
      </c>
      <c r="G367" s="40" t="s">
        <v>7698</v>
      </c>
      <c r="H367" s="40" t="s">
        <v>6041</v>
      </c>
      <c r="I367" s="58" t="s">
        <v>30</v>
      </c>
      <c r="J367" s="58" t="s">
        <v>31</v>
      </c>
      <c r="K367" s="35" t="s">
        <v>7609</v>
      </c>
      <c r="L367" s="35" t="s">
        <v>26</v>
      </c>
      <c r="M367" s="35" t="s">
        <v>5995</v>
      </c>
      <c r="N367" s="35" t="s">
        <v>2169</v>
      </c>
      <c r="O367" s="66"/>
      <c r="P367" s="58" t="s">
        <v>7148</v>
      </c>
      <c r="Q367" s="68" t="str">
        <f t="shared" si="20"/>
        <v>线下</v>
      </c>
      <c r="R367" s="67" t="str">
        <f t="shared" si="21"/>
        <v>财务部</v>
      </c>
      <c r="S367" s="67" t="str">
        <f t="shared" si="22"/>
        <v>线下</v>
      </c>
      <c r="T367" s="47">
        <f t="shared" si="23"/>
        <v>1</v>
      </c>
    </row>
    <row r="368" s="47" customFormat="1" ht="51.75" spans="1:20">
      <c r="A368" s="35">
        <v>367</v>
      </c>
      <c r="B368" s="5" t="s">
        <v>837</v>
      </c>
      <c r="C368" s="58" t="s">
        <v>7148</v>
      </c>
      <c r="D368" s="40" t="s">
        <v>6042</v>
      </c>
      <c r="E368" s="35" t="s">
        <v>3097</v>
      </c>
      <c r="F368" s="35" t="s">
        <v>2194</v>
      </c>
      <c r="G368" s="40" t="s">
        <v>7699</v>
      </c>
      <c r="H368" s="40" t="s">
        <v>7700</v>
      </c>
      <c r="I368" s="58" t="s">
        <v>30</v>
      </c>
      <c r="J368" s="58" t="s">
        <v>31</v>
      </c>
      <c r="K368" s="35" t="s">
        <v>7609</v>
      </c>
      <c r="L368" s="35" t="s">
        <v>26</v>
      </c>
      <c r="M368" s="35" t="s">
        <v>5995</v>
      </c>
      <c r="N368" s="35" t="s">
        <v>2169</v>
      </c>
      <c r="O368" s="66"/>
      <c r="P368" s="58" t="s">
        <v>7148</v>
      </c>
      <c r="Q368" s="68" t="str">
        <f t="shared" si="20"/>
        <v>线下</v>
      </c>
      <c r="R368" s="67" t="str">
        <f t="shared" si="21"/>
        <v>财务部</v>
      </c>
      <c r="S368" s="67" t="str">
        <f t="shared" si="22"/>
        <v>线下</v>
      </c>
      <c r="T368" s="47">
        <f t="shared" si="23"/>
        <v>1</v>
      </c>
    </row>
    <row r="369" s="47" customFormat="1" ht="69" spans="1:20">
      <c r="A369" s="35">
        <v>368</v>
      </c>
      <c r="B369" s="5" t="s">
        <v>837</v>
      </c>
      <c r="C369" s="58" t="s">
        <v>7148</v>
      </c>
      <c r="D369" s="40" t="s">
        <v>6048</v>
      </c>
      <c r="E369" s="35"/>
      <c r="F369" s="35" t="s">
        <v>2194</v>
      </c>
      <c r="G369" s="40" t="s">
        <v>7701</v>
      </c>
      <c r="H369" s="40"/>
      <c r="I369" s="58" t="s">
        <v>30</v>
      </c>
      <c r="J369" s="58" t="s">
        <v>31</v>
      </c>
      <c r="K369" s="35" t="s">
        <v>305</v>
      </c>
      <c r="L369" s="35" t="s">
        <v>26</v>
      </c>
      <c r="M369" s="35" t="s">
        <v>5805</v>
      </c>
      <c r="N369" s="35" t="s">
        <v>2195</v>
      </c>
      <c r="O369" s="66"/>
      <c r="P369" s="58" t="s">
        <v>7148</v>
      </c>
      <c r="Q369" s="68" t="str">
        <f t="shared" si="20"/>
        <v>线上</v>
      </c>
      <c r="R369" s="67" t="str">
        <f t="shared" si="21"/>
        <v>财务部</v>
      </c>
      <c r="S369" s="67" t="str">
        <f t="shared" si="22"/>
        <v>财务系统</v>
      </c>
      <c r="T369" s="47">
        <f t="shared" si="23"/>
        <v>1</v>
      </c>
    </row>
    <row r="370" s="47" customFormat="1" ht="69" spans="1:20">
      <c r="A370" s="35">
        <v>369</v>
      </c>
      <c r="B370" s="5" t="s">
        <v>837</v>
      </c>
      <c r="C370" s="58" t="s">
        <v>7148</v>
      </c>
      <c r="D370" s="40" t="s">
        <v>7702</v>
      </c>
      <c r="E370" s="35"/>
      <c r="F370" s="35" t="s">
        <v>2194</v>
      </c>
      <c r="G370" s="40" t="s">
        <v>7703</v>
      </c>
      <c r="H370" s="40"/>
      <c r="I370" s="58" t="s">
        <v>30</v>
      </c>
      <c r="J370" s="58" t="s">
        <v>31</v>
      </c>
      <c r="K370" s="35" t="s">
        <v>7609</v>
      </c>
      <c r="L370" s="35" t="s">
        <v>26</v>
      </c>
      <c r="M370" s="35" t="s">
        <v>5805</v>
      </c>
      <c r="N370" s="35" t="s">
        <v>2215</v>
      </c>
      <c r="O370" s="66"/>
      <c r="P370" s="58" t="s">
        <v>7148</v>
      </c>
      <c r="Q370" s="68" t="str">
        <f t="shared" si="20"/>
        <v>线上</v>
      </c>
      <c r="R370" s="67" t="str">
        <f t="shared" si="21"/>
        <v>财务部</v>
      </c>
      <c r="S370" s="67" t="str">
        <f t="shared" si="22"/>
        <v>财务系统</v>
      </c>
      <c r="T370" s="47">
        <f t="shared" si="23"/>
        <v>1</v>
      </c>
    </row>
    <row r="371" s="47" customFormat="1" ht="51.75" spans="1:20">
      <c r="A371" s="35">
        <v>370</v>
      </c>
      <c r="B371" s="5" t="s">
        <v>837</v>
      </c>
      <c r="C371" s="58" t="s">
        <v>7148</v>
      </c>
      <c r="D371" s="40" t="s">
        <v>7704</v>
      </c>
      <c r="E371" s="35" t="s">
        <v>7565</v>
      </c>
      <c r="F371" s="35" t="s">
        <v>2194</v>
      </c>
      <c r="G371" s="40" t="s">
        <v>7705</v>
      </c>
      <c r="H371" s="40" t="s">
        <v>7706</v>
      </c>
      <c r="I371" s="58" t="s">
        <v>30</v>
      </c>
      <c r="J371" s="58" t="s">
        <v>31</v>
      </c>
      <c r="K371" s="35" t="s">
        <v>305</v>
      </c>
      <c r="L371" s="35" t="s">
        <v>7707</v>
      </c>
      <c r="M371" s="7" t="s">
        <v>29</v>
      </c>
      <c r="N371" s="35" t="s">
        <v>7708</v>
      </c>
      <c r="O371" s="66"/>
      <c r="P371" s="58" t="s">
        <v>7148</v>
      </c>
      <c r="Q371" s="68" t="str">
        <f t="shared" si="20"/>
        <v>线上</v>
      </c>
      <c r="R371" s="67" t="str">
        <f t="shared" si="21"/>
        <v>设备管理中心</v>
      </c>
      <c r="S371" s="67" t="str">
        <f t="shared" si="22"/>
        <v>乐软</v>
      </c>
      <c r="T371" s="47">
        <f t="shared" si="23"/>
        <v>1</v>
      </c>
    </row>
    <row r="372" s="47" customFormat="1" ht="51.75" spans="1:20">
      <c r="A372" s="35">
        <v>371</v>
      </c>
      <c r="B372" s="5" t="s">
        <v>837</v>
      </c>
      <c r="C372" s="58" t="s">
        <v>7148</v>
      </c>
      <c r="D372" s="40" t="s">
        <v>7709</v>
      </c>
      <c r="E372" s="35" t="s">
        <v>7565</v>
      </c>
      <c r="F372" s="35" t="s">
        <v>2194</v>
      </c>
      <c r="G372" s="40" t="s">
        <v>7710</v>
      </c>
      <c r="H372" s="40" t="s">
        <v>7711</v>
      </c>
      <c r="I372" s="58" t="s">
        <v>30</v>
      </c>
      <c r="J372" s="58" t="s">
        <v>31</v>
      </c>
      <c r="K372" s="35" t="s">
        <v>305</v>
      </c>
      <c r="L372" s="35" t="s">
        <v>7707</v>
      </c>
      <c r="M372" s="7" t="s">
        <v>29</v>
      </c>
      <c r="N372" s="35" t="s">
        <v>7708</v>
      </c>
      <c r="O372" s="66"/>
      <c r="P372" s="58" t="s">
        <v>7148</v>
      </c>
      <c r="Q372" s="68" t="str">
        <f t="shared" si="20"/>
        <v>线上</v>
      </c>
      <c r="R372" s="67" t="str">
        <f t="shared" si="21"/>
        <v>设备管理中心</v>
      </c>
      <c r="S372" s="67" t="str">
        <f t="shared" si="22"/>
        <v>乐软</v>
      </c>
      <c r="T372" s="47">
        <f t="shared" si="23"/>
        <v>1</v>
      </c>
    </row>
    <row r="373" s="47" customFormat="1" ht="34.5" spans="1:20">
      <c r="A373" s="35">
        <v>372</v>
      </c>
      <c r="B373" s="5" t="s">
        <v>837</v>
      </c>
      <c r="C373" s="58" t="s">
        <v>7148</v>
      </c>
      <c r="D373" s="40" t="s">
        <v>6141</v>
      </c>
      <c r="E373" s="35" t="s">
        <v>3097</v>
      </c>
      <c r="F373" s="35" t="s">
        <v>2194</v>
      </c>
      <c r="G373" s="40" t="s">
        <v>6142</v>
      </c>
      <c r="H373" s="40" t="s">
        <v>7712</v>
      </c>
      <c r="I373" s="58" t="s">
        <v>30</v>
      </c>
      <c r="J373" s="58" t="s">
        <v>31</v>
      </c>
      <c r="K373" s="35" t="s">
        <v>303</v>
      </c>
      <c r="L373" s="35" t="s">
        <v>571</v>
      </c>
      <c r="M373" s="35" t="s">
        <v>39</v>
      </c>
      <c r="N373" s="35" t="s">
        <v>2312</v>
      </c>
      <c r="O373" s="66"/>
      <c r="P373" s="58" t="s">
        <v>7148</v>
      </c>
      <c r="Q373" s="68" t="str">
        <f t="shared" si="20"/>
        <v>线上</v>
      </c>
      <c r="R373" s="67" t="str">
        <f t="shared" si="21"/>
        <v>品质部</v>
      </c>
      <c r="S373" s="67" t="str">
        <f t="shared" si="22"/>
        <v>停车系统</v>
      </c>
      <c r="T373" s="47">
        <f t="shared" si="23"/>
        <v>2</v>
      </c>
    </row>
    <row r="374" s="47" customFormat="1" ht="86.25" spans="1:20">
      <c r="A374" s="35">
        <v>373</v>
      </c>
      <c r="B374" s="5" t="s">
        <v>837</v>
      </c>
      <c r="C374" s="58" t="s">
        <v>7148</v>
      </c>
      <c r="D374" s="40" t="s">
        <v>6157</v>
      </c>
      <c r="E374" s="35" t="s">
        <v>3097</v>
      </c>
      <c r="F374" s="35" t="s">
        <v>2194</v>
      </c>
      <c r="G374" s="40" t="s">
        <v>7713</v>
      </c>
      <c r="H374" s="40" t="s">
        <v>7714</v>
      </c>
      <c r="I374" s="58" t="s">
        <v>30</v>
      </c>
      <c r="J374" s="58" t="s">
        <v>31</v>
      </c>
      <c r="K374" s="35" t="s">
        <v>303</v>
      </c>
      <c r="L374" s="35" t="s">
        <v>571</v>
      </c>
      <c r="M374" s="35" t="s">
        <v>39</v>
      </c>
      <c r="N374" s="35" t="s">
        <v>2312</v>
      </c>
      <c r="O374" s="66"/>
      <c r="P374" s="58" t="s">
        <v>7148</v>
      </c>
      <c r="Q374" s="68" t="str">
        <f t="shared" si="20"/>
        <v>线上</v>
      </c>
      <c r="R374" s="67" t="str">
        <f t="shared" si="21"/>
        <v>品质部</v>
      </c>
      <c r="S374" s="67" t="str">
        <f t="shared" si="22"/>
        <v>停车系统</v>
      </c>
      <c r="T374" s="47">
        <f t="shared" si="23"/>
        <v>1</v>
      </c>
    </row>
    <row r="375" s="47" customFormat="1" ht="33" spans="1:20">
      <c r="A375" s="35">
        <v>374</v>
      </c>
      <c r="B375" s="5" t="s">
        <v>837</v>
      </c>
      <c r="C375" s="58" t="s">
        <v>7140</v>
      </c>
      <c r="D375" s="6" t="s">
        <v>4311</v>
      </c>
      <c r="E375" s="58" t="s">
        <v>3097</v>
      </c>
      <c r="F375" s="35" t="s">
        <v>2194</v>
      </c>
      <c r="G375" s="6" t="s">
        <v>7715</v>
      </c>
      <c r="H375" s="6" t="s">
        <v>7716</v>
      </c>
      <c r="I375" s="58" t="s">
        <v>30</v>
      </c>
      <c r="J375" s="58" t="s">
        <v>31</v>
      </c>
      <c r="K375" s="35" t="s">
        <v>303</v>
      </c>
      <c r="L375" s="35" t="s">
        <v>26</v>
      </c>
      <c r="M375" s="58" t="s">
        <v>54</v>
      </c>
      <c r="N375" s="7" t="s">
        <v>2234</v>
      </c>
      <c r="O375" s="66"/>
      <c r="P375" s="58" t="s">
        <v>7140</v>
      </c>
      <c r="Q375" s="68" t="str">
        <f t="shared" si="20"/>
        <v>线下</v>
      </c>
      <c r="R375" s="67" t="str">
        <f t="shared" si="21"/>
        <v>财务部</v>
      </c>
      <c r="S375" s="67" t="str">
        <f t="shared" si="22"/>
        <v>线下</v>
      </c>
      <c r="T375" s="47">
        <f t="shared" si="23"/>
        <v>2</v>
      </c>
    </row>
    <row r="376" s="47" customFormat="1" ht="33" spans="1:20">
      <c r="A376" s="35">
        <v>375</v>
      </c>
      <c r="B376" s="5" t="s">
        <v>837</v>
      </c>
      <c r="C376" s="58" t="s">
        <v>7140</v>
      </c>
      <c r="D376" s="6" t="s">
        <v>6189</v>
      </c>
      <c r="E376" s="58" t="s">
        <v>3097</v>
      </c>
      <c r="F376" s="35" t="s">
        <v>2194</v>
      </c>
      <c r="G376" s="6" t="s">
        <v>7715</v>
      </c>
      <c r="H376" s="6" t="s">
        <v>7717</v>
      </c>
      <c r="I376" s="58" t="s">
        <v>30</v>
      </c>
      <c r="J376" s="58" t="s">
        <v>31</v>
      </c>
      <c r="K376" s="35" t="s">
        <v>303</v>
      </c>
      <c r="L376" s="35" t="s">
        <v>26</v>
      </c>
      <c r="M376" s="58" t="s">
        <v>54</v>
      </c>
      <c r="N376" s="7" t="s">
        <v>2234</v>
      </c>
      <c r="O376" s="66"/>
      <c r="P376" s="58" t="s">
        <v>7140</v>
      </c>
      <c r="Q376" s="68" t="str">
        <f t="shared" si="20"/>
        <v>线下</v>
      </c>
      <c r="R376" s="67" t="str">
        <f t="shared" si="21"/>
        <v>财务部</v>
      </c>
      <c r="S376" s="67" t="str">
        <f t="shared" si="22"/>
        <v>线下</v>
      </c>
      <c r="T376" s="47">
        <f t="shared" si="23"/>
        <v>1</v>
      </c>
    </row>
    <row r="377" s="47" customFormat="1" ht="33" spans="1:20">
      <c r="A377" s="35">
        <v>376</v>
      </c>
      <c r="B377" s="5" t="s">
        <v>837</v>
      </c>
      <c r="C377" s="58" t="s">
        <v>7148</v>
      </c>
      <c r="D377" s="40" t="s">
        <v>6239</v>
      </c>
      <c r="E377" s="35" t="s">
        <v>5809</v>
      </c>
      <c r="F377" s="35" t="s">
        <v>2194</v>
      </c>
      <c r="G377" s="40" t="s">
        <v>7718</v>
      </c>
      <c r="H377" s="40" t="s">
        <v>6240</v>
      </c>
      <c r="I377" s="58" t="s">
        <v>30</v>
      </c>
      <c r="J377" s="58" t="s">
        <v>31</v>
      </c>
      <c r="K377" s="35" t="s">
        <v>7609</v>
      </c>
      <c r="L377" s="35" t="s">
        <v>26</v>
      </c>
      <c r="M377" s="58" t="s">
        <v>54</v>
      </c>
      <c r="N377" s="7" t="s">
        <v>2273</v>
      </c>
      <c r="O377" s="66"/>
      <c r="P377" s="58" t="s">
        <v>7148</v>
      </c>
      <c r="Q377" s="68" t="str">
        <f t="shared" si="20"/>
        <v>线下</v>
      </c>
      <c r="R377" s="67" t="str">
        <f t="shared" si="21"/>
        <v>财务部</v>
      </c>
      <c r="S377" s="67" t="str">
        <f t="shared" si="22"/>
        <v>线下</v>
      </c>
      <c r="T377" s="47">
        <f t="shared" si="23"/>
        <v>1</v>
      </c>
    </row>
    <row r="378" s="47" customFormat="1" ht="33" spans="1:20">
      <c r="A378" s="35">
        <v>377</v>
      </c>
      <c r="B378" s="5" t="s">
        <v>837</v>
      </c>
      <c r="C378" s="58" t="s">
        <v>7148</v>
      </c>
      <c r="D378" s="40" t="s">
        <v>6241</v>
      </c>
      <c r="E378" s="35" t="s">
        <v>5809</v>
      </c>
      <c r="F378" s="35" t="s">
        <v>2194</v>
      </c>
      <c r="G378" s="40" t="s">
        <v>7718</v>
      </c>
      <c r="H378" s="40" t="s">
        <v>6242</v>
      </c>
      <c r="I378" s="58" t="s">
        <v>30</v>
      </c>
      <c r="J378" s="58" t="s">
        <v>31</v>
      </c>
      <c r="K378" s="35" t="s">
        <v>7609</v>
      </c>
      <c r="L378" s="35" t="s">
        <v>26</v>
      </c>
      <c r="M378" s="58" t="s">
        <v>54</v>
      </c>
      <c r="N378" s="7" t="s">
        <v>2273</v>
      </c>
      <c r="O378" s="66"/>
      <c r="P378" s="58" t="s">
        <v>7148</v>
      </c>
      <c r="Q378" s="68" t="str">
        <f t="shared" si="20"/>
        <v>线下</v>
      </c>
      <c r="R378" s="67" t="str">
        <f t="shared" si="21"/>
        <v>财务部</v>
      </c>
      <c r="S378" s="67" t="str">
        <f t="shared" si="22"/>
        <v>线下</v>
      </c>
      <c r="T378" s="47">
        <f t="shared" si="23"/>
        <v>1</v>
      </c>
    </row>
    <row r="379" s="47" customFormat="1" ht="34.5" spans="1:20">
      <c r="A379" s="35">
        <v>378</v>
      </c>
      <c r="B379" s="5" t="s">
        <v>837</v>
      </c>
      <c r="C379" s="58" t="s">
        <v>7148</v>
      </c>
      <c r="D379" s="40" t="s">
        <v>6243</v>
      </c>
      <c r="E379" s="35" t="s">
        <v>5809</v>
      </c>
      <c r="F379" s="35" t="s">
        <v>2194</v>
      </c>
      <c r="G379" s="40" t="s">
        <v>7718</v>
      </c>
      <c r="H379" s="40" t="s">
        <v>6242</v>
      </c>
      <c r="I379" s="58" t="s">
        <v>30</v>
      </c>
      <c r="J379" s="58" t="s">
        <v>31</v>
      </c>
      <c r="K379" s="35" t="s">
        <v>7609</v>
      </c>
      <c r="L379" s="35" t="s">
        <v>26</v>
      </c>
      <c r="M379" s="58" t="s">
        <v>54</v>
      </c>
      <c r="N379" s="7" t="s">
        <v>2273</v>
      </c>
      <c r="O379" s="66"/>
      <c r="P379" s="58" t="s">
        <v>7148</v>
      </c>
      <c r="Q379" s="68" t="str">
        <f t="shared" si="20"/>
        <v>线下</v>
      </c>
      <c r="R379" s="67" t="str">
        <f t="shared" si="21"/>
        <v>财务部</v>
      </c>
      <c r="S379" s="67" t="str">
        <f t="shared" si="22"/>
        <v>线下</v>
      </c>
      <c r="T379" s="47">
        <f t="shared" si="23"/>
        <v>1</v>
      </c>
    </row>
    <row r="380" s="47" customFormat="1" ht="33" spans="1:20">
      <c r="A380" s="35">
        <v>379</v>
      </c>
      <c r="B380" s="5" t="s">
        <v>837</v>
      </c>
      <c r="C380" s="58" t="s">
        <v>7148</v>
      </c>
      <c r="D380" s="40" t="s">
        <v>6244</v>
      </c>
      <c r="E380" s="35" t="s">
        <v>5809</v>
      </c>
      <c r="F380" s="35" t="s">
        <v>2194</v>
      </c>
      <c r="G380" s="40" t="s">
        <v>7718</v>
      </c>
      <c r="H380" s="40" t="s">
        <v>6245</v>
      </c>
      <c r="I380" s="58" t="s">
        <v>30</v>
      </c>
      <c r="J380" s="58" t="s">
        <v>31</v>
      </c>
      <c r="K380" s="35" t="s">
        <v>7609</v>
      </c>
      <c r="L380" s="35" t="s">
        <v>26</v>
      </c>
      <c r="M380" s="58" t="s">
        <v>54</v>
      </c>
      <c r="N380" s="7" t="s">
        <v>2273</v>
      </c>
      <c r="O380" s="66"/>
      <c r="P380" s="58" t="s">
        <v>7148</v>
      </c>
      <c r="Q380" s="68" t="str">
        <f t="shared" si="20"/>
        <v>线下</v>
      </c>
      <c r="R380" s="67" t="str">
        <f t="shared" si="21"/>
        <v>财务部</v>
      </c>
      <c r="S380" s="67" t="str">
        <f t="shared" si="22"/>
        <v>线下</v>
      </c>
      <c r="T380" s="47">
        <f t="shared" si="23"/>
        <v>1</v>
      </c>
    </row>
    <row r="381" s="47" customFormat="1" ht="34.5" spans="1:20">
      <c r="A381" s="35">
        <v>380</v>
      </c>
      <c r="B381" s="5" t="s">
        <v>837</v>
      </c>
      <c r="C381" s="58" t="s">
        <v>7148</v>
      </c>
      <c r="D381" s="40" t="s">
        <v>6250</v>
      </c>
      <c r="E381" s="35" t="s">
        <v>5809</v>
      </c>
      <c r="F381" s="35" t="s">
        <v>2194</v>
      </c>
      <c r="G381" s="40" t="s">
        <v>7718</v>
      </c>
      <c r="H381" s="40" t="s">
        <v>6251</v>
      </c>
      <c r="I381" s="58" t="s">
        <v>30</v>
      </c>
      <c r="J381" s="58" t="s">
        <v>31</v>
      </c>
      <c r="K381" s="35" t="s">
        <v>7609</v>
      </c>
      <c r="L381" s="35" t="s">
        <v>26</v>
      </c>
      <c r="M381" s="58" t="s">
        <v>54</v>
      </c>
      <c r="N381" s="7" t="s">
        <v>2273</v>
      </c>
      <c r="O381" s="66"/>
      <c r="P381" s="58" t="s">
        <v>7148</v>
      </c>
      <c r="Q381" s="68" t="str">
        <f t="shared" si="20"/>
        <v>线下</v>
      </c>
      <c r="R381" s="67" t="str">
        <f t="shared" si="21"/>
        <v>财务部</v>
      </c>
      <c r="S381" s="67" t="str">
        <f t="shared" si="22"/>
        <v>线下</v>
      </c>
      <c r="T381" s="47">
        <f t="shared" si="23"/>
        <v>1</v>
      </c>
    </row>
    <row r="382" s="47" customFormat="1" ht="34.5" spans="1:20">
      <c r="A382" s="35">
        <v>381</v>
      </c>
      <c r="B382" s="5" t="s">
        <v>837</v>
      </c>
      <c r="C382" s="58" t="s">
        <v>7148</v>
      </c>
      <c r="D382" s="40" t="s">
        <v>5759</v>
      </c>
      <c r="E382" s="35" t="s">
        <v>5809</v>
      </c>
      <c r="F382" s="35" t="s">
        <v>2194</v>
      </c>
      <c r="G382" s="40" t="s">
        <v>7718</v>
      </c>
      <c r="H382" s="40" t="s">
        <v>6252</v>
      </c>
      <c r="I382" s="58" t="s">
        <v>30</v>
      </c>
      <c r="J382" s="58" t="s">
        <v>31</v>
      </c>
      <c r="K382" s="35" t="s">
        <v>7609</v>
      </c>
      <c r="L382" s="35" t="s">
        <v>26</v>
      </c>
      <c r="M382" s="58" t="s">
        <v>54</v>
      </c>
      <c r="N382" s="7" t="s">
        <v>2273</v>
      </c>
      <c r="O382" s="66"/>
      <c r="P382" s="58" t="s">
        <v>7148</v>
      </c>
      <c r="Q382" s="68" t="str">
        <f t="shared" si="20"/>
        <v>线下</v>
      </c>
      <c r="R382" s="67" t="str">
        <f t="shared" si="21"/>
        <v>财务部</v>
      </c>
      <c r="S382" s="67" t="str">
        <f t="shared" si="22"/>
        <v>线下</v>
      </c>
      <c r="T382" s="47">
        <f t="shared" si="23"/>
        <v>1</v>
      </c>
    </row>
    <row r="383" s="47" customFormat="1" ht="34.5" spans="1:20">
      <c r="A383" s="35">
        <v>382</v>
      </c>
      <c r="B383" s="5" t="s">
        <v>837</v>
      </c>
      <c r="C383" s="58" t="s">
        <v>7148</v>
      </c>
      <c r="D383" s="40" t="s">
        <v>6253</v>
      </c>
      <c r="E383" s="35" t="s">
        <v>5809</v>
      </c>
      <c r="F383" s="35" t="s">
        <v>2194</v>
      </c>
      <c r="G383" s="40" t="s">
        <v>7718</v>
      </c>
      <c r="H383" s="40" t="s">
        <v>6254</v>
      </c>
      <c r="I383" s="58" t="s">
        <v>30</v>
      </c>
      <c r="J383" s="58" t="s">
        <v>31</v>
      </c>
      <c r="K383" s="35" t="s">
        <v>7609</v>
      </c>
      <c r="L383" s="35" t="s">
        <v>26</v>
      </c>
      <c r="M383" s="58" t="s">
        <v>54</v>
      </c>
      <c r="N383" s="7" t="s">
        <v>2273</v>
      </c>
      <c r="O383" s="66"/>
      <c r="P383" s="58" t="s">
        <v>7148</v>
      </c>
      <c r="Q383" s="68" t="str">
        <f t="shared" si="20"/>
        <v>线下</v>
      </c>
      <c r="R383" s="67" t="str">
        <f t="shared" si="21"/>
        <v>财务部</v>
      </c>
      <c r="S383" s="67" t="str">
        <f t="shared" si="22"/>
        <v>线下</v>
      </c>
      <c r="T383" s="47">
        <f t="shared" si="23"/>
        <v>1</v>
      </c>
    </row>
    <row r="384" s="47" customFormat="1" ht="138" spans="1:20">
      <c r="A384" s="35">
        <v>383</v>
      </c>
      <c r="B384" s="5" t="s">
        <v>837</v>
      </c>
      <c r="C384" s="58" t="s">
        <v>7148</v>
      </c>
      <c r="D384" s="40" t="s">
        <v>6255</v>
      </c>
      <c r="E384" s="58" t="s">
        <v>3097</v>
      </c>
      <c r="F384" s="35" t="s">
        <v>2194</v>
      </c>
      <c r="G384" s="40" t="s">
        <v>7718</v>
      </c>
      <c r="H384" s="40" t="s">
        <v>6256</v>
      </c>
      <c r="I384" s="58" t="s">
        <v>30</v>
      </c>
      <c r="J384" s="58" t="s">
        <v>31</v>
      </c>
      <c r="K384" s="35" t="s">
        <v>7609</v>
      </c>
      <c r="L384" s="35" t="s">
        <v>26</v>
      </c>
      <c r="M384" s="58" t="s">
        <v>54</v>
      </c>
      <c r="N384" s="7" t="s">
        <v>2273</v>
      </c>
      <c r="O384" s="66"/>
      <c r="P384" s="58" t="s">
        <v>7148</v>
      </c>
      <c r="Q384" s="68" t="str">
        <f t="shared" si="20"/>
        <v>线下</v>
      </c>
      <c r="R384" s="67" t="str">
        <f t="shared" si="21"/>
        <v>财务部</v>
      </c>
      <c r="S384" s="67" t="str">
        <f t="shared" si="22"/>
        <v>线下</v>
      </c>
      <c r="T384" s="47">
        <f t="shared" si="23"/>
        <v>1</v>
      </c>
    </row>
    <row r="385" s="47" customFormat="1" ht="34.5" spans="1:20">
      <c r="A385" s="35">
        <v>384</v>
      </c>
      <c r="B385" s="5" t="s">
        <v>837</v>
      </c>
      <c r="C385" s="58" t="s">
        <v>7148</v>
      </c>
      <c r="D385" s="40" t="s">
        <v>6257</v>
      </c>
      <c r="E385" s="35" t="s">
        <v>5809</v>
      </c>
      <c r="F385" s="35" t="s">
        <v>2194</v>
      </c>
      <c r="G385" s="40" t="s">
        <v>7718</v>
      </c>
      <c r="H385" s="40" t="s">
        <v>6258</v>
      </c>
      <c r="I385" s="58" t="s">
        <v>30</v>
      </c>
      <c r="J385" s="58" t="s">
        <v>31</v>
      </c>
      <c r="K385" s="35" t="s">
        <v>7609</v>
      </c>
      <c r="L385" s="35" t="s">
        <v>26</v>
      </c>
      <c r="M385" s="58" t="s">
        <v>54</v>
      </c>
      <c r="N385" s="7" t="s">
        <v>2273</v>
      </c>
      <c r="O385" s="66"/>
      <c r="P385" s="58" t="s">
        <v>7148</v>
      </c>
      <c r="Q385" s="68" t="str">
        <f t="shared" si="20"/>
        <v>线下</v>
      </c>
      <c r="R385" s="67" t="str">
        <f t="shared" si="21"/>
        <v>财务部</v>
      </c>
      <c r="S385" s="67" t="str">
        <f t="shared" si="22"/>
        <v>线下</v>
      </c>
      <c r="T385" s="47">
        <f t="shared" si="23"/>
        <v>1</v>
      </c>
    </row>
    <row r="386" s="47" customFormat="1" ht="86.25" spans="1:20">
      <c r="A386" s="35">
        <v>385</v>
      </c>
      <c r="B386" s="5" t="s">
        <v>837</v>
      </c>
      <c r="C386" s="58" t="s">
        <v>7148</v>
      </c>
      <c r="D386" s="40" t="s">
        <v>6055</v>
      </c>
      <c r="E386" s="35"/>
      <c r="F386" s="35" t="s">
        <v>2194</v>
      </c>
      <c r="G386" s="40" t="s">
        <v>7719</v>
      </c>
      <c r="H386" s="6" t="s">
        <v>6284</v>
      </c>
      <c r="I386" s="58" t="s">
        <v>30</v>
      </c>
      <c r="J386" s="58" t="s">
        <v>31</v>
      </c>
      <c r="K386" s="7" t="s">
        <v>305</v>
      </c>
      <c r="L386" s="35" t="s">
        <v>26</v>
      </c>
      <c r="M386" s="35" t="s">
        <v>5805</v>
      </c>
      <c r="N386" s="7" t="s">
        <v>2275</v>
      </c>
      <c r="O386" s="66"/>
      <c r="P386" s="58" t="s">
        <v>7148</v>
      </c>
      <c r="Q386" s="68" t="str">
        <f t="shared" ref="Q386:Q430" si="24">IF(OR(M386="nc",M386="乐软",M386="慷宝",M386="有赞",M386="网站",ISNUMBER(FIND("线上",M386)),ISNUMBER(FIND("系统",M386))),"线上","线下")</f>
        <v>线上</v>
      </c>
      <c r="R386" s="67" t="str">
        <f t="shared" ref="R386:R430" si="25">IF(ISNUMBER(FIND("400",L386)),"400",IF(ISNUMBER(FIND("案场",L386)),"案场",IF(ISNUMBER(FIND("工程",L386)),"工程管理中心",IF(ISNUMBER(FIND("人力资源",L386)),"人力资源部",IF(ISNUMBER(FIND("品牌",L386)),"品牌部",IF(ISNUMBER(FIND("监察",L386)),"审计监察部",IF(ISNUMBER(FIND("法务",L386)),"法务部",IF(OR(L386="安全",L386="运营管理中心",L386="品质职能"),"品质部",L386))))))))</f>
        <v>财务部</v>
      </c>
      <c r="S386" s="67" t="str">
        <f t="shared" ref="S386:S430" si="26">IF(ISNUMBER(FIND("400",M386)),"400",IF(ISNUMBER(FIND("人力资源",M386)),"人力资源",IF(ISNUMBER(FIND("项目",M386)),"项目",IF(ISNUMBER(FIND("运营",M386)),"运营",IF(ISNUMBER(FIND("品质",M386)),"品质",IF(OR(M386="各专委会",M386="上市公司财报",M386="现场核实"),"线下",IF(M386="网站","线上",IF(M386="nc","财务系统",IF(M386="","无部门",M386)))))))))</f>
        <v>财务系统</v>
      </c>
      <c r="T386" s="47">
        <f t="shared" si="23"/>
        <v>1</v>
      </c>
    </row>
    <row r="387" s="47" customFormat="1" ht="86.25" spans="1:20">
      <c r="A387" s="35">
        <v>386</v>
      </c>
      <c r="B387" s="5" t="s">
        <v>837</v>
      </c>
      <c r="C387" s="58" t="s">
        <v>7148</v>
      </c>
      <c r="D387" s="40" t="s">
        <v>5776</v>
      </c>
      <c r="E387" s="35"/>
      <c r="F387" s="35" t="s">
        <v>2194</v>
      </c>
      <c r="G387" s="40" t="s">
        <v>7720</v>
      </c>
      <c r="H387" s="6" t="s">
        <v>6284</v>
      </c>
      <c r="I387" s="58" t="s">
        <v>30</v>
      </c>
      <c r="J387" s="58" t="s">
        <v>31</v>
      </c>
      <c r="K387" s="7" t="s">
        <v>305</v>
      </c>
      <c r="L387" s="35" t="s">
        <v>26</v>
      </c>
      <c r="M387" s="35" t="s">
        <v>5805</v>
      </c>
      <c r="N387" s="7" t="s">
        <v>2275</v>
      </c>
      <c r="O387" s="66"/>
      <c r="P387" s="58" t="s">
        <v>7148</v>
      </c>
      <c r="Q387" s="68" t="str">
        <f t="shared" si="24"/>
        <v>线上</v>
      </c>
      <c r="R387" s="67" t="str">
        <f t="shared" si="25"/>
        <v>财务部</v>
      </c>
      <c r="S387" s="67" t="str">
        <f t="shared" si="26"/>
        <v>财务系统</v>
      </c>
      <c r="T387" s="47">
        <f t="shared" ref="T387:T430" si="27">COUNTIFS(D:D,D387)</f>
        <v>1</v>
      </c>
    </row>
    <row r="388" s="47" customFormat="1" ht="34.5" spans="1:20">
      <c r="A388" s="35">
        <v>387</v>
      </c>
      <c r="B388" s="5" t="s">
        <v>837</v>
      </c>
      <c r="C388" s="58" t="s">
        <v>7140</v>
      </c>
      <c r="D388" s="40" t="s">
        <v>6605</v>
      </c>
      <c r="E388" s="35" t="s">
        <v>7249</v>
      </c>
      <c r="F388" s="35" t="s">
        <v>2194</v>
      </c>
      <c r="G388" s="40"/>
      <c r="H388" s="40" t="s">
        <v>7721</v>
      </c>
      <c r="I388" s="58" t="s">
        <v>30</v>
      </c>
      <c r="J388" s="58" t="s">
        <v>31</v>
      </c>
      <c r="K388" s="7" t="s">
        <v>305</v>
      </c>
      <c r="L388" s="35" t="s">
        <v>26</v>
      </c>
      <c r="M388" s="35" t="s">
        <v>5805</v>
      </c>
      <c r="N388" s="7" t="s">
        <v>2181</v>
      </c>
      <c r="O388" s="66"/>
      <c r="P388" s="58" t="s">
        <v>7140</v>
      </c>
      <c r="Q388" s="68" t="str">
        <f t="shared" si="24"/>
        <v>线上</v>
      </c>
      <c r="R388" s="67" t="str">
        <f t="shared" si="25"/>
        <v>财务部</v>
      </c>
      <c r="S388" s="67" t="str">
        <f t="shared" si="26"/>
        <v>财务系统</v>
      </c>
      <c r="T388" s="47">
        <f t="shared" si="27"/>
        <v>1</v>
      </c>
    </row>
    <row r="389" s="47" customFormat="1" ht="51.75" spans="1:20">
      <c r="A389" s="35">
        <v>388</v>
      </c>
      <c r="B389" s="5" t="s">
        <v>837</v>
      </c>
      <c r="C389" s="58" t="s">
        <v>7140</v>
      </c>
      <c r="D389" s="40" t="s">
        <v>6606</v>
      </c>
      <c r="E389" s="35" t="s">
        <v>7249</v>
      </c>
      <c r="F389" s="35" t="s">
        <v>2194</v>
      </c>
      <c r="G389" s="40"/>
      <c r="H389" s="40" t="s">
        <v>7722</v>
      </c>
      <c r="I389" s="58" t="s">
        <v>30</v>
      </c>
      <c r="J389" s="58" t="s">
        <v>31</v>
      </c>
      <c r="K389" s="7" t="s">
        <v>305</v>
      </c>
      <c r="L389" s="35" t="s">
        <v>26</v>
      </c>
      <c r="M389" s="35" t="s">
        <v>5805</v>
      </c>
      <c r="N389" s="7" t="s">
        <v>2181</v>
      </c>
      <c r="O389" s="66"/>
      <c r="P389" s="58" t="s">
        <v>7140</v>
      </c>
      <c r="Q389" s="68" t="str">
        <f t="shared" si="24"/>
        <v>线上</v>
      </c>
      <c r="R389" s="67" t="str">
        <f t="shared" si="25"/>
        <v>财务部</v>
      </c>
      <c r="S389" s="67" t="str">
        <f t="shared" si="26"/>
        <v>财务系统</v>
      </c>
      <c r="T389" s="47">
        <f t="shared" si="27"/>
        <v>1</v>
      </c>
    </row>
    <row r="390" s="47" customFormat="1" ht="69" spans="1:20">
      <c r="A390" s="35">
        <v>389</v>
      </c>
      <c r="B390" s="5" t="s">
        <v>837</v>
      </c>
      <c r="C390" s="58" t="s">
        <v>7140</v>
      </c>
      <c r="D390" s="40" t="s">
        <v>6607</v>
      </c>
      <c r="E390" s="35" t="s">
        <v>3097</v>
      </c>
      <c r="F390" s="35" t="s">
        <v>2194</v>
      </c>
      <c r="G390" s="40"/>
      <c r="H390" s="40" t="s">
        <v>7723</v>
      </c>
      <c r="I390" s="58" t="s">
        <v>30</v>
      </c>
      <c r="J390" s="58" t="s">
        <v>31</v>
      </c>
      <c r="K390" s="7" t="s">
        <v>305</v>
      </c>
      <c r="L390" s="35" t="s">
        <v>26</v>
      </c>
      <c r="M390" s="35" t="s">
        <v>5805</v>
      </c>
      <c r="N390" s="7" t="s">
        <v>2181</v>
      </c>
      <c r="O390" s="66"/>
      <c r="P390" s="58" t="s">
        <v>7140</v>
      </c>
      <c r="Q390" s="68" t="str">
        <f t="shared" si="24"/>
        <v>线上</v>
      </c>
      <c r="R390" s="67" t="str">
        <f t="shared" si="25"/>
        <v>财务部</v>
      </c>
      <c r="S390" s="67" t="str">
        <f t="shared" si="26"/>
        <v>财务系统</v>
      </c>
      <c r="T390" s="47">
        <f t="shared" si="27"/>
        <v>1</v>
      </c>
    </row>
    <row r="391" s="47" customFormat="1" ht="51.75" spans="1:20">
      <c r="A391" s="35">
        <v>390</v>
      </c>
      <c r="B391" s="5" t="s">
        <v>837</v>
      </c>
      <c r="C391" s="58" t="s">
        <v>7140</v>
      </c>
      <c r="D391" s="40" t="s">
        <v>6608</v>
      </c>
      <c r="E391" s="35" t="s">
        <v>7249</v>
      </c>
      <c r="F391" s="35" t="s">
        <v>2194</v>
      </c>
      <c r="G391" s="40"/>
      <c r="H391" s="40" t="s">
        <v>7724</v>
      </c>
      <c r="I391" s="58" t="s">
        <v>30</v>
      </c>
      <c r="J391" s="58" t="s">
        <v>31</v>
      </c>
      <c r="K391" s="7" t="s">
        <v>305</v>
      </c>
      <c r="L391" s="35" t="s">
        <v>26</v>
      </c>
      <c r="M391" s="35" t="s">
        <v>5805</v>
      </c>
      <c r="N391" s="7" t="s">
        <v>2181</v>
      </c>
      <c r="O391" s="66"/>
      <c r="P391" s="58" t="s">
        <v>7140</v>
      </c>
      <c r="Q391" s="68" t="str">
        <f t="shared" si="24"/>
        <v>线上</v>
      </c>
      <c r="R391" s="67" t="str">
        <f t="shared" si="25"/>
        <v>财务部</v>
      </c>
      <c r="S391" s="67" t="str">
        <f t="shared" si="26"/>
        <v>财务系统</v>
      </c>
      <c r="T391" s="47">
        <f t="shared" si="27"/>
        <v>1</v>
      </c>
    </row>
    <row r="392" s="47" customFormat="1" ht="86.25" spans="1:20">
      <c r="A392" s="35">
        <v>391</v>
      </c>
      <c r="B392" s="5" t="s">
        <v>837</v>
      </c>
      <c r="C392" s="58" t="s">
        <v>7140</v>
      </c>
      <c r="D392" s="40" t="s">
        <v>6609</v>
      </c>
      <c r="E392" s="35" t="s">
        <v>7249</v>
      </c>
      <c r="F392" s="35" t="s">
        <v>2194</v>
      </c>
      <c r="G392" s="40"/>
      <c r="H392" s="40" t="s">
        <v>7725</v>
      </c>
      <c r="I392" s="58" t="s">
        <v>30</v>
      </c>
      <c r="J392" s="58" t="s">
        <v>31</v>
      </c>
      <c r="K392" s="7" t="s">
        <v>305</v>
      </c>
      <c r="L392" s="35" t="s">
        <v>26</v>
      </c>
      <c r="M392" s="35" t="s">
        <v>5805</v>
      </c>
      <c r="N392" s="7" t="s">
        <v>2181</v>
      </c>
      <c r="O392" s="66"/>
      <c r="P392" s="58" t="s">
        <v>7140</v>
      </c>
      <c r="Q392" s="68" t="str">
        <f t="shared" si="24"/>
        <v>线上</v>
      </c>
      <c r="R392" s="67" t="str">
        <f t="shared" si="25"/>
        <v>财务部</v>
      </c>
      <c r="S392" s="67" t="str">
        <f t="shared" si="26"/>
        <v>财务系统</v>
      </c>
      <c r="T392" s="47">
        <f t="shared" si="27"/>
        <v>1</v>
      </c>
    </row>
    <row r="393" s="47" customFormat="1" ht="51.75" spans="1:20">
      <c r="A393" s="35">
        <v>392</v>
      </c>
      <c r="B393" s="5" t="s">
        <v>837</v>
      </c>
      <c r="C393" s="58" t="s">
        <v>7140</v>
      </c>
      <c r="D393" s="40" t="s">
        <v>6610</v>
      </c>
      <c r="E393" s="35" t="s">
        <v>3097</v>
      </c>
      <c r="F393" s="35" t="s">
        <v>2194</v>
      </c>
      <c r="G393" s="40"/>
      <c r="H393" s="40" t="s">
        <v>7726</v>
      </c>
      <c r="I393" s="58" t="s">
        <v>30</v>
      </c>
      <c r="J393" s="58" t="s">
        <v>31</v>
      </c>
      <c r="K393" s="7" t="s">
        <v>305</v>
      </c>
      <c r="L393" s="35" t="s">
        <v>26</v>
      </c>
      <c r="M393" s="35" t="s">
        <v>5805</v>
      </c>
      <c r="N393" s="7" t="s">
        <v>2181</v>
      </c>
      <c r="O393" s="66"/>
      <c r="P393" s="58" t="s">
        <v>7140</v>
      </c>
      <c r="Q393" s="68" t="str">
        <f t="shared" si="24"/>
        <v>线上</v>
      </c>
      <c r="R393" s="67" t="str">
        <f t="shared" si="25"/>
        <v>财务部</v>
      </c>
      <c r="S393" s="67" t="str">
        <f t="shared" si="26"/>
        <v>财务系统</v>
      </c>
      <c r="T393" s="47">
        <f t="shared" si="27"/>
        <v>1</v>
      </c>
    </row>
    <row r="394" s="47" customFormat="1" ht="51.75" spans="1:20">
      <c r="A394" s="35">
        <v>393</v>
      </c>
      <c r="B394" s="5" t="s">
        <v>837</v>
      </c>
      <c r="C394" s="58" t="s">
        <v>7140</v>
      </c>
      <c r="D394" s="40" t="s">
        <v>6611</v>
      </c>
      <c r="E394" s="35" t="s">
        <v>7727</v>
      </c>
      <c r="F394" s="35" t="s">
        <v>2194</v>
      </c>
      <c r="G394" s="40"/>
      <c r="H394" s="40" t="s">
        <v>7728</v>
      </c>
      <c r="I394" s="58" t="s">
        <v>30</v>
      </c>
      <c r="J394" s="58" t="s">
        <v>31</v>
      </c>
      <c r="K394" s="7" t="s">
        <v>305</v>
      </c>
      <c r="L394" s="35" t="s">
        <v>26</v>
      </c>
      <c r="M394" s="35" t="s">
        <v>7729</v>
      </c>
      <c r="N394" s="7" t="s">
        <v>2181</v>
      </c>
      <c r="O394" s="66"/>
      <c r="P394" s="58" t="s">
        <v>7140</v>
      </c>
      <c r="Q394" s="68" t="str">
        <f t="shared" si="24"/>
        <v>线下</v>
      </c>
      <c r="R394" s="67" t="str">
        <f t="shared" si="25"/>
        <v>财务部</v>
      </c>
      <c r="S394" s="67" t="str">
        <f t="shared" si="26"/>
        <v>运营</v>
      </c>
      <c r="T394" s="47">
        <f t="shared" si="27"/>
        <v>1</v>
      </c>
    </row>
    <row r="395" s="47" customFormat="1" ht="51.75" spans="1:20">
      <c r="A395" s="35">
        <v>394</v>
      </c>
      <c r="B395" s="5" t="s">
        <v>837</v>
      </c>
      <c r="C395" s="58" t="s">
        <v>7140</v>
      </c>
      <c r="D395" s="40" t="s">
        <v>6612</v>
      </c>
      <c r="E395" s="35" t="s">
        <v>7727</v>
      </c>
      <c r="F395" s="35" t="s">
        <v>2194</v>
      </c>
      <c r="G395" s="40"/>
      <c r="H395" s="40" t="s">
        <v>7730</v>
      </c>
      <c r="I395" s="58" t="s">
        <v>30</v>
      </c>
      <c r="J395" s="58" t="s">
        <v>31</v>
      </c>
      <c r="K395" s="7" t="s">
        <v>305</v>
      </c>
      <c r="L395" s="35" t="s">
        <v>26</v>
      </c>
      <c r="M395" s="35" t="s">
        <v>7729</v>
      </c>
      <c r="N395" s="7" t="s">
        <v>2181</v>
      </c>
      <c r="O395" s="66"/>
      <c r="P395" s="58" t="s">
        <v>7140</v>
      </c>
      <c r="Q395" s="68" t="str">
        <f t="shared" si="24"/>
        <v>线下</v>
      </c>
      <c r="R395" s="67" t="str">
        <f t="shared" si="25"/>
        <v>财务部</v>
      </c>
      <c r="S395" s="67" t="str">
        <f t="shared" si="26"/>
        <v>运营</v>
      </c>
      <c r="T395" s="47">
        <f t="shared" si="27"/>
        <v>1</v>
      </c>
    </row>
    <row r="396" s="47" customFormat="1" ht="51.75" spans="1:20">
      <c r="A396" s="35">
        <v>395</v>
      </c>
      <c r="B396" s="5" t="s">
        <v>837</v>
      </c>
      <c r="C396" s="58" t="s">
        <v>7140</v>
      </c>
      <c r="D396" s="40" t="s">
        <v>6613</v>
      </c>
      <c r="E396" s="35" t="s">
        <v>3097</v>
      </c>
      <c r="F396" s="35" t="s">
        <v>2194</v>
      </c>
      <c r="G396" s="40"/>
      <c r="H396" s="40" t="s">
        <v>7731</v>
      </c>
      <c r="I396" s="58" t="s">
        <v>30</v>
      </c>
      <c r="J396" s="58" t="s">
        <v>31</v>
      </c>
      <c r="K396" s="7" t="s">
        <v>305</v>
      </c>
      <c r="L396" s="35" t="s">
        <v>26</v>
      </c>
      <c r="M396" s="35" t="s">
        <v>29</v>
      </c>
      <c r="N396" s="7" t="s">
        <v>2181</v>
      </c>
      <c r="O396" s="66"/>
      <c r="P396" s="58" t="s">
        <v>7140</v>
      </c>
      <c r="Q396" s="68" t="str">
        <f t="shared" si="24"/>
        <v>线上</v>
      </c>
      <c r="R396" s="67" t="str">
        <f t="shared" si="25"/>
        <v>财务部</v>
      </c>
      <c r="S396" s="67" t="str">
        <f t="shared" si="26"/>
        <v>乐软</v>
      </c>
      <c r="T396" s="47">
        <f t="shared" si="27"/>
        <v>1</v>
      </c>
    </row>
    <row r="397" s="47" customFormat="1" ht="34.5" spans="1:20">
      <c r="A397" s="35">
        <v>396</v>
      </c>
      <c r="B397" s="5" t="s">
        <v>837</v>
      </c>
      <c r="C397" s="58" t="s">
        <v>7148</v>
      </c>
      <c r="D397" s="40" t="s">
        <v>6614</v>
      </c>
      <c r="E397" s="35" t="s">
        <v>7249</v>
      </c>
      <c r="F397" s="35" t="s">
        <v>2194</v>
      </c>
      <c r="G397" s="40"/>
      <c r="H397" s="40" t="s">
        <v>7732</v>
      </c>
      <c r="I397" s="58" t="s">
        <v>30</v>
      </c>
      <c r="J397" s="58" t="s">
        <v>31</v>
      </c>
      <c r="K397" s="7" t="s">
        <v>305</v>
      </c>
      <c r="L397" s="35" t="s">
        <v>26</v>
      </c>
      <c r="M397" s="35" t="s">
        <v>5805</v>
      </c>
      <c r="N397" s="7" t="s">
        <v>2181</v>
      </c>
      <c r="O397" s="66"/>
      <c r="P397" s="58" t="s">
        <v>7148</v>
      </c>
      <c r="Q397" s="68" t="str">
        <f t="shared" si="24"/>
        <v>线上</v>
      </c>
      <c r="R397" s="67" t="str">
        <f t="shared" si="25"/>
        <v>财务部</v>
      </c>
      <c r="S397" s="67" t="str">
        <f t="shared" si="26"/>
        <v>财务系统</v>
      </c>
      <c r="T397" s="47">
        <f t="shared" si="27"/>
        <v>1</v>
      </c>
    </row>
    <row r="398" s="47" customFormat="1" ht="51.75" spans="1:20">
      <c r="A398" s="35">
        <v>397</v>
      </c>
      <c r="B398" s="5" t="s">
        <v>837</v>
      </c>
      <c r="C398" s="58" t="s">
        <v>7148</v>
      </c>
      <c r="D398" s="40" t="s">
        <v>6615</v>
      </c>
      <c r="E398" s="35" t="s">
        <v>7249</v>
      </c>
      <c r="F398" s="35" t="s">
        <v>2194</v>
      </c>
      <c r="G398" s="40"/>
      <c r="H398" s="40" t="s">
        <v>7733</v>
      </c>
      <c r="I398" s="58" t="s">
        <v>30</v>
      </c>
      <c r="J398" s="58" t="s">
        <v>31</v>
      </c>
      <c r="K398" s="7" t="s">
        <v>305</v>
      </c>
      <c r="L398" s="35" t="s">
        <v>26</v>
      </c>
      <c r="M398" s="35" t="s">
        <v>5805</v>
      </c>
      <c r="N398" s="7" t="s">
        <v>2181</v>
      </c>
      <c r="O398" s="66"/>
      <c r="P398" s="58" t="s">
        <v>7148</v>
      </c>
      <c r="Q398" s="68" t="str">
        <f t="shared" si="24"/>
        <v>线上</v>
      </c>
      <c r="R398" s="67" t="str">
        <f t="shared" si="25"/>
        <v>财务部</v>
      </c>
      <c r="S398" s="67" t="str">
        <f t="shared" si="26"/>
        <v>财务系统</v>
      </c>
      <c r="T398" s="47">
        <f t="shared" si="27"/>
        <v>1</v>
      </c>
    </row>
    <row r="399" s="47" customFormat="1" ht="69" spans="1:20">
      <c r="A399" s="35">
        <v>398</v>
      </c>
      <c r="B399" s="5" t="s">
        <v>837</v>
      </c>
      <c r="C399" s="58" t="s">
        <v>7140</v>
      </c>
      <c r="D399" s="40" t="s">
        <v>4202</v>
      </c>
      <c r="E399" s="35" t="s">
        <v>7249</v>
      </c>
      <c r="F399" s="35" t="s">
        <v>2194</v>
      </c>
      <c r="G399" s="40" t="s">
        <v>7734</v>
      </c>
      <c r="H399" s="40" t="s">
        <v>7735</v>
      </c>
      <c r="I399" s="58" t="s">
        <v>30</v>
      </c>
      <c r="J399" s="58" t="s">
        <v>31</v>
      </c>
      <c r="K399" s="35" t="s">
        <v>7736</v>
      </c>
      <c r="L399" s="35" t="s">
        <v>26</v>
      </c>
      <c r="M399" s="35" t="s">
        <v>5805</v>
      </c>
      <c r="N399" s="7" t="s">
        <v>6694</v>
      </c>
      <c r="O399" s="66"/>
      <c r="P399" s="58" t="s">
        <v>7140</v>
      </c>
      <c r="Q399" s="68" t="str">
        <f t="shared" si="24"/>
        <v>线上</v>
      </c>
      <c r="R399" s="67" t="str">
        <f t="shared" si="25"/>
        <v>财务部</v>
      </c>
      <c r="S399" s="67" t="str">
        <f t="shared" si="26"/>
        <v>财务系统</v>
      </c>
      <c r="T399" s="47">
        <f t="shared" si="27"/>
        <v>1</v>
      </c>
    </row>
    <row r="400" s="47" customFormat="1" ht="86.25" spans="1:20">
      <c r="A400" s="35">
        <v>399</v>
      </c>
      <c r="B400" s="5" t="s">
        <v>837</v>
      </c>
      <c r="C400" s="58" t="s">
        <v>7140</v>
      </c>
      <c r="D400" s="40" t="s">
        <v>5820</v>
      </c>
      <c r="E400" s="35" t="s">
        <v>7249</v>
      </c>
      <c r="F400" s="35" t="s">
        <v>2194</v>
      </c>
      <c r="G400" s="40" t="s">
        <v>7737</v>
      </c>
      <c r="H400" s="40" t="s">
        <v>7738</v>
      </c>
      <c r="I400" s="58" t="s">
        <v>30</v>
      </c>
      <c r="J400" s="58" t="s">
        <v>31</v>
      </c>
      <c r="K400" s="35" t="s">
        <v>7736</v>
      </c>
      <c r="L400" s="35" t="s">
        <v>26</v>
      </c>
      <c r="M400" s="35" t="s">
        <v>5805</v>
      </c>
      <c r="N400" s="7" t="s">
        <v>6694</v>
      </c>
      <c r="O400" s="66"/>
      <c r="P400" s="58" t="s">
        <v>7140</v>
      </c>
      <c r="Q400" s="68" t="str">
        <f t="shared" si="24"/>
        <v>线上</v>
      </c>
      <c r="R400" s="67" t="str">
        <f t="shared" si="25"/>
        <v>财务部</v>
      </c>
      <c r="S400" s="67" t="str">
        <f t="shared" si="26"/>
        <v>财务系统</v>
      </c>
      <c r="T400" s="47">
        <f t="shared" si="27"/>
        <v>1</v>
      </c>
    </row>
    <row r="401" s="47" customFormat="1" ht="86.25" spans="1:20">
      <c r="A401" s="35">
        <v>400</v>
      </c>
      <c r="B401" s="5" t="s">
        <v>837</v>
      </c>
      <c r="C401" s="58" t="s">
        <v>7140</v>
      </c>
      <c r="D401" s="40" t="s">
        <v>6714</v>
      </c>
      <c r="E401" s="35" t="s">
        <v>7249</v>
      </c>
      <c r="F401" s="35" t="s">
        <v>2194</v>
      </c>
      <c r="G401" s="40" t="s">
        <v>7739</v>
      </c>
      <c r="H401" s="40" t="s">
        <v>7740</v>
      </c>
      <c r="I401" s="58" t="s">
        <v>30</v>
      </c>
      <c r="J401" s="58" t="s">
        <v>31</v>
      </c>
      <c r="K401" s="35" t="s">
        <v>7736</v>
      </c>
      <c r="L401" s="35" t="s">
        <v>26</v>
      </c>
      <c r="M401" s="35" t="s">
        <v>5805</v>
      </c>
      <c r="N401" s="7" t="s">
        <v>6694</v>
      </c>
      <c r="O401" s="66"/>
      <c r="P401" s="58" t="s">
        <v>7140</v>
      </c>
      <c r="Q401" s="68" t="str">
        <f t="shared" si="24"/>
        <v>线上</v>
      </c>
      <c r="R401" s="67" t="str">
        <f t="shared" si="25"/>
        <v>财务部</v>
      </c>
      <c r="S401" s="67" t="str">
        <f t="shared" si="26"/>
        <v>财务系统</v>
      </c>
      <c r="T401" s="47">
        <f t="shared" si="27"/>
        <v>1</v>
      </c>
    </row>
    <row r="402" s="47" customFormat="1" ht="34.5" spans="1:20">
      <c r="A402" s="35">
        <v>401</v>
      </c>
      <c r="B402" s="5" t="s">
        <v>837</v>
      </c>
      <c r="C402" s="58" t="s">
        <v>7140</v>
      </c>
      <c r="D402" s="40" t="s">
        <v>6715</v>
      </c>
      <c r="E402" s="35" t="s">
        <v>7249</v>
      </c>
      <c r="F402" s="35" t="s">
        <v>2194</v>
      </c>
      <c r="G402" s="40" t="s">
        <v>7741</v>
      </c>
      <c r="H402" s="40" t="s">
        <v>7742</v>
      </c>
      <c r="I402" s="58" t="s">
        <v>30</v>
      </c>
      <c r="J402" s="58" t="s">
        <v>31</v>
      </c>
      <c r="K402" s="35" t="s">
        <v>7736</v>
      </c>
      <c r="L402" s="35" t="s">
        <v>26</v>
      </c>
      <c r="M402" s="35" t="s">
        <v>5805</v>
      </c>
      <c r="N402" s="7" t="s">
        <v>6694</v>
      </c>
      <c r="O402" s="66"/>
      <c r="P402" s="58" t="s">
        <v>7140</v>
      </c>
      <c r="Q402" s="68" t="str">
        <f t="shared" si="24"/>
        <v>线上</v>
      </c>
      <c r="R402" s="67" t="str">
        <f t="shared" si="25"/>
        <v>财务部</v>
      </c>
      <c r="S402" s="67" t="str">
        <f t="shared" si="26"/>
        <v>财务系统</v>
      </c>
      <c r="T402" s="47">
        <f t="shared" si="27"/>
        <v>1</v>
      </c>
    </row>
    <row r="403" s="47" customFormat="1" ht="69" spans="1:20">
      <c r="A403" s="35">
        <v>402</v>
      </c>
      <c r="B403" s="5" t="s">
        <v>837</v>
      </c>
      <c r="C403" s="58" t="s">
        <v>7140</v>
      </c>
      <c r="D403" s="40" t="s">
        <v>5827</v>
      </c>
      <c r="E403" s="35" t="s">
        <v>7249</v>
      </c>
      <c r="F403" s="35" t="s">
        <v>2194</v>
      </c>
      <c r="G403" s="40" t="s">
        <v>7743</v>
      </c>
      <c r="H403" s="40" t="s">
        <v>7744</v>
      </c>
      <c r="I403" s="58" t="s">
        <v>30</v>
      </c>
      <c r="J403" s="58" t="s">
        <v>31</v>
      </c>
      <c r="K403" s="35" t="s">
        <v>7736</v>
      </c>
      <c r="L403" s="35" t="s">
        <v>26</v>
      </c>
      <c r="M403" s="35" t="s">
        <v>5805</v>
      </c>
      <c r="N403" s="7" t="s">
        <v>6694</v>
      </c>
      <c r="O403" s="66"/>
      <c r="P403" s="58" t="s">
        <v>7140</v>
      </c>
      <c r="Q403" s="68" t="str">
        <f t="shared" si="24"/>
        <v>线上</v>
      </c>
      <c r="R403" s="67" t="str">
        <f t="shared" si="25"/>
        <v>财务部</v>
      </c>
      <c r="S403" s="67" t="str">
        <f t="shared" si="26"/>
        <v>财务系统</v>
      </c>
      <c r="T403" s="47">
        <f t="shared" si="27"/>
        <v>1</v>
      </c>
    </row>
    <row r="404" s="47" customFormat="1" ht="34.5" spans="1:20">
      <c r="A404" s="35">
        <v>403</v>
      </c>
      <c r="B404" s="5" t="s">
        <v>837</v>
      </c>
      <c r="C404" s="58" t="s">
        <v>7140</v>
      </c>
      <c r="D404" s="40" t="s">
        <v>6718</v>
      </c>
      <c r="E404" s="35" t="s">
        <v>7249</v>
      </c>
      <c r="F404" s="35" t="s">
        <v>2194</v>
      </c>
      <c r="G404" s="40" t="s">
        <v>7745</v>
      </c>
      <c r="H404" s="40" t="s">
        <v>7746</v>
      </c>
      <c r="I404" s="58" t="s">
        <v>30</v>
      </c>
      <c r="J404" s="58" t="s">
        <v>31</v>
      </c>
      <c r="K404" s="35" t="s">
        <v>7736</v>
      </c>
      <c r="L404" s="35" t="s">
        <v>26</v>
      </c>
      <c r="M404" s="35" t="s">
        <v>5805</v>
      </c>
      <c r="N404" s="7" t="s">
        <v>6694</v>
      </c>
      <c r="O404" s="66"/>
      <c r="P404" s="58" t="s">
        <v>7140</v>
      </c>
      <c r="Q404" s="68" t="str">
        <f t="shared" si="24"/>
        <v>线上</v>
      </c>
      <c r="R404" s="67" t="str">
        <f t="shared" si="25"/>
        <v>财务部</v>
      </c>
      <c r="S404" s="67" t="str">
        <f t="shared" si="26"/>
        <v>财务系统</v>
      </c>
      <c r="T404" s="47">
        <f t="shared" si="27"/>
        <v>1</v>
      </c>
    </row>
    <row r="405" s="47" customFormat="1" ht="51.75" spans="1:20">
      <c r="A405" s="35">
        <v>404</v>
      </c>
      <c r="B405" s="5" t="s">
        <v>837</v>
      </c>
      <c r="C405" s="58" t="s">
        <v>7140</v>
      </c>
      <c r="D405" s="40" t="s">
        <v>6720</v>
      </c>
      <c r="E405" s="35" t="s">
        <v>7249</v>
      </c>
      <c r="F405" s="35" t="s">
        <v>2194</v>
      </c>
      <c r="G405" s="40" t="s">
        <v>7747</v>
      </c>
      <c r="H405" s="40" t="s">
        <v>7748</v>
      </c>
      <c r="I405" s="58" t="s">
        <v>30</v>
      </c>
      <c r="J405" s="58" t="s">
        <v>31</v>
      </c>
      <c r="K405" s="35" t="s">
        <v>7736</v>
      </c>
      <c r="L405" s="35" t="s">
        <v>26</v>
      </c>
      <c r="M405" s="35" t="s">
        <v>5805</v>
      </c>
      <c r="N405" s="7" t="s">
        <v>6694</v>
      </c>
      <c r="O405" s="66"/>
      <c r="P405" s="58" t="s">
        <v>7140</v>
      </c>
      <c r="Q405" s="68" t="str">
        <f t="shared" si="24"/>
        <v>线上</v>
      </c>
      <c r="R405" s="67" t="str">
        <f t="shared" si="25"/>
        <v>财务部</v>
      </c>
      <c r="S405" s="67" t="str">
        <f t="shared" si="26"/>
        <v>财务系统</v>
      </c>
      <c r="T405" s="47">
        <f t="shared" si="27"/>
        <v>1</v>
      </c>
    </row>
    <row r="406" s="47" customFormat="1" ht="69" spans="1:20">
      <c r="A406" s="35">
        <v>405</v>
      </c>
      <c r="B406" s="5" t="s">
        <v>837</v>
      </c>
      <c r="C406" s="58" t="s">
        <v>7140</v>
      </c>
      <c r="D406" s="40" t="s">
        <v>6722</v>
      </c>
      <c r="E406" s="35" t="s">
        <v>7249</v>
      </c>
      <c r="F406" s="35" t="s">
        <v>2194</v>
      </c>
      <c r="G406" s="40" t="s">
        <v>7749</v>
      </c>
      <c r="H406" s="40" t="s">
        <v>7750</v>
      </c>
      <c r="I406" s="58" t="s">
        <v>30</v>
      </c>
      <c r="J406" s="58" t="s">
        <v>31</v>
      </c>
      <c r="K406" s="35" t="s">
        <v>7736</v>
      </c>
      <c r="L406" s="35" t="s">
        <v>26</v>
      </c>
      <c r="M406" s="35" t="s">
        <v>5805</v>
      </c>
      <c r="N406" s="7" t="s">
        <v>6694</v>
      </c>
      <c r="O406" s="66"/>
      <c r="P406" s="58" t="s">
        <v>7140</v>
      </c>
      <c r="Q406" s="68" t="str">
        <f t="shared" si="24"/>
        <v>线上</v>
      </c>
      <c r="R406" s="67" t="str">
        <f t="shared" si="25"/>
        <v>财务部</v>
      </c>
      <c r="S406" s="67" t="str">
        <f t="shared" si="26"/>
        <v>财务系统</v>
      </c>
      <c r="T406" s="47">
        <f t="shared" si="27"/>
        <v>1</v>
      </c>
    </row>
    <row r="407" s="47" customFormat="1" ht="51.75" spans="1:20">
      <c r="A407" s="35">
        <v>406</v>
      </c>
      <c r="B407" s="5" t="s">
        <v>837</v>
      </c>
      <c r="C407" s="58" t="s">
        <v>7140</v>
      </c>
      <c r="D407" s="6" t="s">
        <v>6724</v>
      </c>
      <c r="E407" s="35" t="s">
        <v>7249</v>
      </c>
      <c r="F407" s="35" t="s">
        <v>2194</v>
      </c>
      <c r="G407" s="40" t="s">
        <v>7751</v>
      </c>
      <c r="H407" s="40" t="s">
        <v>7752</v>
      </c>
      <c r="I407" s="58" t="s">
        <v>30</v>
      </c>
      <c r="J407" s="58" t="s">
        <v>31</v>
      </c>
      <c r="K407" s="35" t="s">
        <v>348</v>
      </c>
      <c r="L407" s="35" t="s">
        <v>26</v>
      </c>
      <c r="M407" s="7" t="s">
        <v>29</v>
      </c>
      <c r="N407" s="7" t="s">
        <v>2223</v>
      </c>
      <c r="O407" s="66"/>
      <c r="P407" s="58" t="s">
        <v>7140</v>
      </c>
      <c r="Q407" s="68" t="str">
        <f t="shared" si="24"/>
        <v>线上</v>
      </c>
      <c r="R407" s="67" t="str">
        <f t="shared" si="25"/>
        <v>财务部</v>
      </c>
      <c r="S407" s="67" t="str">
        <f t="shared" si="26"/>
        <v>乐软</v>
      </c>
      <c r="T407" s="47">
        <f t="shared" si="27"/>
        <v>1</v>
      </c>
    </row>
    <row r="408" s="47" customFormat="1" ht="69" spans="1:20">
      <c r="A408" s="35">
        <v>407</v>
      </c>
      <c r="B408" s="5" t="s">
        <v>837</v>
      </c>
      <c r="C408" s="58" t="s">
        <v>7140</v>
      </c>
      <c r="D408" s="6" t="s">
        <v>6726</v>
      </c>
      <c r="E408" s="35" t="s">
        <v>7249</v>
      </c>
      <c r="F408" s="35" t="s">
        <v>2194</v>
      </c>
      <c r="G408" s="40" t="s">
        <v>7753</v>
      </c>
      <c r="H408" s="40" t="s">
        <v>7754</v>
      </c>
      <c r="I408" s="58" t="s">
        <v>30</v>
      </c>
      <c r="J408" s="58" t="s">
        <v>31</v>
      </c>
      <c r="K408" s="35" t="s">
        <v>348</v>
      </c>
      <c r="L408" s="35" t="s">
        <v>26</v>
      </c>
      <c r="M408" s="7" t="s">
        <v>29</v>
      </c>
      <c r="N408" s="7" t="s">
        <v>2223</v>
      </c>
      <c r="O408" s="66"/>
      <c r="P408" s="58" t="s">
        <v>7140</v>
      </c>
      <c r="Q408" s="68" t="str">
        <f t="shared" si="24"/>
        <v>线上</v>
      </c>
      <c r="R408" s="67" t="str">
        <f t="shared" si="25"/>
        <v>财务部</v>
      </c>
      <c r="S408" s="67" t="str">
        <f t="shared" si="26"/>
        <v>乐软</v>
      </c>
      <c r="T408" s="47">
        <f t="shared" si="27"/>
        <v>1</v>
      </c>
    </row>
    <row r="409" s="47" customFormat="1" ht="51.75" spans="1:20">
      <c r="A409" s="35">
        <v>408</v>
      </c>
      <c r="B409" s="5" t="s">
        <v>837</v>
      </c>
      <c r="C409" s="58" t="s">
        <v>7140</v>
      </c>
      <c r="D409" s="6" t="s">
        <v>6728</v>
      </c>
      <c r="E409" s="35" t="s">
        <v>7249</v>
      </c>
      <c r="F409" s="35" t="s">
        <v>2194</v>
      </c>
      <c r="G409" s="40" t="s">
        <v>7755</v>
      </c>
      <c r="H409" s="40" t="s">
        <v>7756</v>
      </c>
      <c r="I409" s="58" t="s">
        <v>30</v>
      </c>
      <c r="J409" s="58" t="s">
        <v>31</v>
      </c>
      <c r="K409" s="35" t="s">
        <v>348</v>
      </c>
      <c r="L409" s="35" t="s">
        <v>26</v>
      </c>
      <c r="M409" s="7" t="s">
        <v>29</v>
      </c>
      <c r="N409" s="7" t="s">
        <v>2223</v>
      </c>
      <c r="O409" s="66"/>
      <c r="P409" s="58" t="s">
        <v>7140</v>
      </c>
      <c r="Q409" s="68" t="str">
        <f t="shared" si="24"/>
        <v>线上</v>
      </c>
      <c r="R409" s="67" t="str">
        <f t="shared" si="25"/>
        <v>财务部</v>
      </c>
      <c r="S409" s="67" t="str">
        <f t="shared" si="26"/>
        <v>乐软</v>
      </c>
      <c r="T409" s="47">
        <f t="shared" si="27"/>
        <v>1</v>
      </c>
    </row>
    <row r="410" s="47" customFormat="1" ht="49.5" spans="1:20">
      <c r="A410" s="35">
        <v>409</v>
      </c>
      <c r="B410" s="5" t="s">
        <v>837</v>
      </c>
      <c r="C410" s="58" t="s">
        <v>7140</v>
      </c>
      <c r="D410" s="6" t="s">
        <v>6730</v>
      </c>
      <c r="E410" s="35" t="s">
        <v>3097</v>
      </c>
      <c r="F410" s="35" t="s">
        <v>2194</v>
      </c>
      <c r="G410" s="40" t="s">
        <v>7757</v>
      </c>
      <c r="H410" s="6" t="s">
        <v>7758</v>
      </c>
      <c r="I410" s="58" t="s">
        <v>30</v>
      </c>
      <c r="J410" s="58" t="s">
        <v>31</v>
      </c>
      <c r="K410" s="35" t="s">
        <v>348</v>
      </c>
      <c r="L410" s="35" t="s">
        <v>26</v>
      </c>
      <c r="M410" s="7" t="s">
        <v>29</v>
      </c>
      <c r="N410" s="7" t="s">
        <v>2223</v>
      </c>
      <c r="O410" s="66"/>
      <c r="P410" s="58" t="s">
        <v>7140</v>
      </c>
      <c r="Q410" s="68" t="str">
        <f t="shared" si="24"/>
        <v>线上</v>
      </c>
      <c r="R410" s="67" t="str">
        <f t="shared" si="25"/>
        <v>财务部</v>
      </c>
      <c r="S410" s="67" t="str">
        <f t="shared" si="26"/>
        <v>乐软</v>
      </c>
      <c r="T410" s="47">
        <f t="shared" si="27"/>
        <v>1</v>
      </c>
    </row>
    <row r="411" s="47" customFormat="1" ht="51.75" spans="1:20">
      <c r="A411" s="35">
        <v>410</v>
      </c>
      <c r="B411" s="5" t="s">
        <v>837</v>
      </c>
      <c r="C411" s="58" t="s">
        <v>7140</v>
      </c>
      <c r="D411" s="6" t="s">
        <v>6732</v>
      </c>
      <c r="E411" s="35" t="s">
        <v>7249</v>
      </c>
      <c r="F411" s="35" t="s">
        <v>2194</v>
      </c>
      <c r="G411" s="40" t="s">
        <v>7759</v>
      </c>
      <c r="H411" s="6" t="s">
        <v>7760</v>
      </c>
      <c r="I411" s="58" t="s">
        <v>30</v>
      </c>
      <c r="J411" s="58" t="s">
        <v>31</v>
      </c>
      <c r="K411" s="35" t="s">
        <v>348</v>
      </c>
      <c r="L411" s="35" t="s">
        <v>26</v>
      </c>
      <c r="M411" s="7" t="s">
        <v>29</v>
      </c>
      <c r="N411" s="7" t="s">
        <v>2223</v>
      </c>
      <c r="O411" s="66"/>
      <c r="P411" s="58" t="s">
        <v>7140</v>
      </c>
      <c r="Q411" s="68" t="str">
        <f t="shared" si="24"/>
        <v>线上</v>
      </c>
      <c r="R411" s="67" t="str">
        <f t="shared" si="25"/>
        <v>财务部</v>
      </c>
      <c r="S411" s="67" t="str">
        <f t="shared" si="26"/>
        <v>乐软</v>
      </c>
      <c r="T411" s="47">
        <f t="shared" si="27"/>
        <v>1</v>
      </c>
    </row>
    <row r="412" s="47" customFormat="1" ht="69" spans="1:20">
      <c r="A412" s="35">
        <v>411</v>
      </c>
      <c r="B412" s="5" t="s">
        <v>837</v>
      </c>
      <c r="C412" s="58" t="s">
        <v>7140</v>
      </c>
      <c r="D412" s="6" t="s">
        <v>6734</v>
      </c>
      <c r="E412" s="35" t="s">
        <v>7249</v>
      </c>
      <c r="F412" s="35" t="s">
        <v>2194</v>
      </c>
      <c r="G412" s="40" t="s">
        <v>7761</v>
      </c>
      <c r="H412" s="40" t="s">
        <v>7762</v>
      </c>
      <c r="I412" s="58" t="s">
        <v>30</v>
      </c>
      <c r="J412" s="58" t="s">
        <v>31</v>
      </c>
      <c r="K412" s="35" t="s">
        <v>348</v>
      </c>
      <c r="L412" s="35" t="s">
        <v>26</v>
      </c>
      <c r="M412" s="7" t="s">
        <v>29</v>
      </c>
      <c r="N412" s="7" t="s">
        <v>2223</v>
      </c>
      <c r="O412" s="66"/>
      <c r="P412" s="58" t="s">
        <v>7140</v>
      </c>
      <c r="Q412" s="68" t="str">
        <f t="shared" si="24"/>
        <v>线上</v>
      </c>
      <c r="R412" s="67" t="str">
        <f t="shared" si="25"/>
        <v>财务部</v>
      </c>
      <c r="S412" s="67" t="str">
        <f t="shared" si="26"/>
        <v>乐软</v>
      </c>
      <c r="T412" s="47">
        <f t="shared" si="27"/>
        <v>1</v>
      </c>
    </row>
    <row r="413" s="47" customFormat="1" ht="51.75" spans="1:20">
      <c r="A413" s="35">
        <v>412</v>
      </c>
      <c r="B413" s="5" t="s">
        <v>837</v>
      </c>
      <c r="C413" s="58" t="s">
        <v>7140</v>
      </c>
      <c r="D413" s="6" t="s">
        <v>6736</v>
      </c>
      <c r="E413" s="35" t="s">
        <v>7249</v>
      </c>
      <c r="F413" s="35" t="s">
        <v>2194</v>
      </c>
      <c r="G413" s="40" t="s">
        <v>7755</v>
      </c>
      <c r="H413" s="6" t="s">
        <v>6736</v>
      </c>
      <c r="I413" s="58" t="s">
        <v>30</v>
      </c>
      <c r="J413" s="58" t="s">
        <v>31</v>
      </c>
      <c r="K413" s="35" t="s">
        <v>348</v>
      </c>
      <c r="L413" s="35" t="s">
        <v>26</v>
      </c>
      <c r="M413" s="7" t="s">
        <v>29</v>
      </c>
      <c r="N413" s="7" t="s">
        <v>2223</v>
      </c>
      <c r="O413" s="66"/>
      <c r="P413" s="58" t="s">
        <v>7140</v>
      </c>
      <c r="Q413" s="68" t="str">
        <f t="shared" si="24"/>
        <v>线上</v>
      </c>
      <c r="R413" s="67" t="str">
        <f t="shared" si="25"/>
        <v>财务部</v>
      </c>
      <c r="S413" s="67" t="str">
        <f t="shared" si="26"/>
        <v>乐软</v>
      </c>
      <c r="T413" s="47">
        <f t="shared" si="27"/>
        <v>1</v>
      </c>
    </row>
    <row r="414" s="47" customFormat="1" ht="33" spans="1:20">
      <c r="A414" s="35">
        <v>413</v>
      </c>
      <c r="B414" s="5" t="s">
        <v>837</v>
      </c>
      <c r="C414" s="58" t="s">
        <v>7140</v>
      </c>
      <c r="D414" s="6" t="s">
        <v>6738</v>
      </c>
      <c r="E414" s="35" t="s">
        <v>3097</v>
      </c>
      <c r="F414" s="35" t="s">
        <v>2194</v>
      </c>
      <c r="G414" s="40" t="s">
        <v>7763</v>
      </c>
      <c r="H414" s="6" t="s">
        <v>6738</v>
      </c>
      <c r="I414" s="58" t="s">
        <v>30</v>
      </c>
      <c r="J414" s="58" t="s">
        <v>31</v>
      </c>
      <c r="K414" s="35" t="s">
        <v>348</v>
      </c>
      <c r="L414" s="35" t="s">
        <v>26</v>
      </c>
      <c r="M414" s="7" t="s">
        <v>29</v>
      </c>
      <c r="N414" s="7" t="s">
        <v>2223</v>
      </c>
      <c r="O414" s="66"/>
      <c r="P414" s="58" t="s">
        <v>7140</v>
      </c>
      <c r="Q414" s="68" t="str">
        <f t="shared" si="24"/>
        <v>线上</v>
      </c>
      <c r="R414" s="67" t="str">
        <f t="shared" si="25"/>
        <v>财务部</v>
      </c>
      <c r="S414" s="67" t="str">
        <f t="shared" si="26"/>
        <v>乐软</v>
      </c>
      <c r="T414" s="47">
        <f t="shared" si="27"/>
        <v>1</v>
      </c>
    </row>
    <row r="415" s="47" customFormat="1" ht="34.5" spans="1:20">
      <c r="A415" s="35">
        <v>414</v>
      </c>
      <c r="B415" s="5" t="s">
        <v>837</v>
      </c>
      <c r="C415" s="58" t="s">
        <v>7140</v>
      </c>
      <c r="D415" s="6" t="s">
        <v>6740</v>
      </c>
      <c r="E415" s="35" t="s">
        <v>7236</v>
      </c>
      <c r="F415" s="35" t="s">
        <v>2194</v>
      </c>
      <c r="G415" s="40" t="s">
        <v>7764</v>
      </c>
      <c r="H415" s="6" t="s">
        <v>6740</v>
      </c>
      <c r="I415" s="58" t="s">
        <v>30</v>
      </c>
      <c r="J415" s="58" t="s">
        <v>31</v>
      </c>
      <c r="K415" s="35" t="s">
        <v>348</v>
      </c>
      <c r="L415" s="35" t="s">
        <v>26</v>
      </c>
      <c r="M415" s="7" t="s">
        <v>29</v>
      </c>
      <c r="N415" s="7" t="s">
        <v>2223</v>
      </c>
      <c r="O415" s="66"/>
      <c r="P415" s="58" t="s">
        <v>7140</v>
      </c>
      <c r="Q415" s="68" t="str">
        <f t="shared" si="24"/>
        <v>线上</v>
      </c>
      <c r="R415" s="67" t="str">
        <f t="shared" si="25"/>
        <v>财务部</v>
      </c>
      <c r="S415" s="67" t="str">
        <f t="shared" si="26"/>
        <v>乐软</v>
      </c>
      <c r="T415" s="47">
        <f t="shared" si="27"/>
        <v>1</v>
      </c>
    </row>
    <row r="416" s="47" customFormat="1" ht="34.5" spans="1:20">
      <c r="A416" s="35">
        <v>415</v>
      </c>
      <c r="B416" s="5" t="s">
        <v>837</v>
      </c>
      <c r="C416" s="58" t="s">
        <v>7140</v>
      </c>
      <c r="D416" s="6" t="s">
        <v>6742</v>
      </c>
      <c r="E416" s="35" t="s">
        <v>7236</v>
      </c>
      <c r="F416" s="35" t="s">
        <v>2194</v>
      </c>
      <c r="G416" s="40" t="s">
        <v>7765</v>
      </c>
      <c r="H416" s="6" t="s">
        <v>6742</v>
      </c>
      <c r="I416" s="58" t="s">
        <v>30</v>
      </c>
      <c r="J416" s="58" t="s">
        <v>31</v>
      </c>
      <c r="K416" s="35" t="s">
        <v>348</v>
      </c>
      <c r="L416" s="35" t="s">
        <v>26</v>
      </c>
      <c r="M416" s="7" t="s">
        <v>29</v>
      </c>
      <c r="N416" s="7" t="s">
        <v>2223</v>
      </c>
      <c r="O416" s="66"/>
      <c r="P416" s="58" t="s">
        <v>7140</v>
      </c>
      <c r="Q416" s="68" t="str">
        <f t="shared" si="24"/>
        <v>线上</v>
      </c>
      <c r="R416" s="67" t="str">
        <f t="shared" si="25"/>
        <v>财务部</v>
      </c>
      <c r="S416" s="67" t="str">
        <f t="shared" si="26"/>
        <v>乐软</v>
      </c>
      <c r="T416" s="47">
        <f t="shared" si="27"/>
        <v>1</v>
      </c>
    </row>
    <row r="417" s="47" customFormat="1" ht="51.75" spans="1:20">
      <c r="A417" s="35">
        <v>416</v>
      </c>
      <c r="B417" s="5" t="s">
        <v>837</v>
      </c>
      <c r="C417" s="58" t="s">
        <v>7140</v>
      </c>
      <c r="D417" s="6" t="s">
        <v>6744</v>
      </c>
      <c r="E417" s="35" t="s">
        <v>3097</v>
      </c>
      <c r="F417" s="35" t="s">
        <v>2194</v>
      </c>
      <c r="G417" s="40" t="s">
        <v>7766</v>
      </c>
      <c r="H417" s="6" t="s">
        <v>7767</v>
      </c>
      <c r="I417" s="58" t="s">
        <v>30</v>
      </c>
      <c r="J417" s="58" t="s">
        <v>31</v>
      </c>
      <c r="K417" s="35" t="s">
        <v>348</v>
      </c>
      <c r="L417" s="35" t="s">
        <v>26</v>
      </c>
      <c r="M417" s="7" t="s">
        <v>29</v>
      </c>
      <c r="N417" s="7" t="s">
        <v>2223</v>
      </c>
      <c r="O417" s="66"/>
      <c r="P417" s="58" t="s">
        <v>7140</v>
      </c>
      <c r="Q417" s="68" t="str">
        <f t="shared" si="24"/>
        <v>线上</v>
      </c>
      <c r="R417" s="67" t="str">
        <f t="shared" si="25"/>
        <v>财务部</v>
      </c>
      <c r="S417" s="67" t="str">
        <f t="shared" si="26"/>
        <v>乐软</v>
      </c>
      <c r="T417" s="47">
        <f t="shared" si="27"/>
        <v>1</v>
      </c>
    </row>
    <row r="418" s="47" customFormat="1" ht="51.75" spans="1:20">
      <c r="A418" s="35">
        <v>417</v>
      </c>
      <c r="B418" s="5" t="s">
        <v>837</v>
      </c>
      <c r="C418" s="58" t="s">
        <v>7140</v>
      </c>
      <c r="D418" s="6" t="s">
        <v>6747</v>
      </c>
      <c r="E418" s="35" t="s">
        <v>7236</v>
      </c>
      <c r="F418" s="35" t="s">
        <v>2194</v>
      </c>
      <c r="G418" s="40" t="s">
        <v>7768</v>
      </c>
      <c r="H418" s="6" t="s">
        <v>7769</v>
      </c>
      <c r="I418" s="58" t="s">
        <v>30</v>
      </c>
      <c r="J418" s="58" t="s">
        <v>31</v>
      </c>
      <c r="K418" s="35" t="s">
        <v>348</v>
      </c>
      <c r="L418" s="35" t="s">
        <v>26</v>
      </c>
      <c r="M418" s="7" t="s">
        <v>29</v>
      </c>
      <c r="N418" s="7" t="s">
        <v>2223</v>
      </c>
      <c r="O418" s="66"/>
      <c r="P418" s="58" t="s">
        <v>7140</v>
      </c>
      <c r="Q418" s="68" t="str">
        <f t="shared" si="24"/>
        <v>线上</v>
      </c>
      <c r="R418" s="67" t="str">
        <f t="shared" si="25"/>
        <v>财务部</v>
      </c>
      <c r="S418" s="67" t="str">
        <f t="shared" si="26"/>
        <v>乐软</v>
      </c>
      <c r="T418" s="47">
        <f t="shared" si="27"/>
        <v>1</v>
      </c>
    </row>
    <row r="419" s="47" customFormat="1" ht="34.5" spans="1:20">
      <c r="A419" s="35">
        <v>418</v>
      </c>
      <c r="B419" s="5" t="s">
        <v>837</v>
      </c>
      <c r="C419" s="58" t="s">
        <v>7140</v>
      </c>
      <c r="D419" s="6" t="s">
        <v>6749</v>
      </c>
      <c r="E419" s="35" t="s">
        <v>3097</v>
      </c>
      <c r="F419" s="35" t="s">
        <v>2194</v>
      </c>
      <c r="G419" s="40" t="s">
        <v>7770</v>
      </c>
      <c r="H419" s="6" t="s">
        <v>7771</v>
      </c>
      <c r="I419" s="58" t="s">
        <v>30</v>
      </c>
      <c r="J419" s="58" t="s">
        <v>31</v>
      </c>
      <c r="K419" s="35" t="s">
        <v>348</v>
      </c>
      <c r="L419" s="35" t="s">
        <v>26</v>
      </c>
      <c r="M419" s="7" t="s">
        <v>29</v>
      </c>
      <c r="N419" s="7" t="s">
        <v>2223</v>
      </c>
      <c r="O419" s="66"/>
      <c r="P419" s="58" t="s">
        <v>7140</v>
      </c>
      <c r="Q419" s="68" t="str">
        <f t="shared" si="24"/>
        <v>线上</v>
      </c>
      <c r="R419" s="67" t="str">
        <f t="shared" si="25"/>
        <v>财务部</v>
      </c>
      <c r="S419" s="67" t="str">
        <f t="shared" si="26"/>
        <v>乐软</v>
      </c>
      <c r="T419" s="47">
        <f t="shared" si="27"/>
        <v>1</v>
      </c>
    </row>
    <row r="420" s="47" customFormat="1" ht="49.5" spans="1:20">
      <c r="A420" s="35">
        <v>419</v>
      </c>
      <c r="B420" s="5" t="s">
        <v>837</v>
      </c>
      <c r="C420" s="58" t="s">
        <v>7140</v>
      </c>
      <c r="D420" s="6" t="s">
        <v>6751</v>
      </c>
      <c r="E420" s="35" t="s">
        <v>7236</v>
      </c>
      <c r="F420" s="35" t="s">
        <v>2194</v>
      </c>
      <c r="G420" s="40" t="s">
        <v>7772</v>
      </c>
      <c r="H420" s="6" t="s">
        <v>7773</v>
      </c>
      <c r="I420" s="58" t="s">
        <v>30</v>
      </c>
      <c r="J420" s="58" t="s">
        <v>31</v>
      </c>
      <c r="K420" s="35" t="s">
        <v>348</v>
      </c>
      <c r="L420" s="35" t="s">
        <v>26</v>
      </c>
      <c r="M420" s="7" t="s">
        <v>29</v>
      </c>
      <c r="N420" s="7" t="s">
        <v>2223</v>
      </c>
      <c r="O420" s="66"/>
      <c r="P420" s="58" t="s">
        <v>7140</v>
      </c>
      <c r="Q420" s="68" t="str">
        <f t="shared" si="24"/>
        <v>线上</v>
      </c>
      <c r="R420" s="67" t="str">
        <f t="shared" si="25"/>
        <v>财务部</v>
      </c>
      <c r="S420" s="67" t="str">
        <f t="shared" si="26"/>
        <v>乐软</v>
      </c>
      <c r="T420" s="47">
        <f t="shared" si="27"/>
        <v>1</v>
      </c>
    </row>
    <row r="421" s="47" customFormat="1" ht="49.5" spans="1:20">
      <c r="A421" s="35">
        <v>420</v>
      </c>
      <c r="B421" s="5" t="s">
        <v>837</v>
      </c>
      <c r="C421" s="58" t="s">
        <v>7140</v>
      </c>
      <c r="D421" s="6" t="s">
        <v>6753</v>
      </c>
      <c r="E421" s="35" t="s">
        <v>7236</v>
      </c>
      <c r="F421" s="35" t="s">
        <v>2194</v>
      </c>
      <c r="G421" s="6" t="s">
        <v>6753</v>
      </c>
      <c r="H421" s="6" t="s">
        <v>7774</v>
      </c>
      <c r="I421" s="58" t="s">
        <v>30</v>
      </c>
      <c r="J421" s="58" t="s">
        <v>31</v>
      </c>
      <c r="K421" s="35" t="s">
        <v>348</v>
      </c>
      <c r="L421" s="35" t="s">
        <v>26</v>
      </c>
      <c r="M421" s="7" t="s">
        <v>29</v>
      </c>
      <c r="N421" s="7" t="s">
        <v>2223</v>
      </c>
      <c r="O421" s="66"/>
      <c r="P421" s="58" t="s">
        <v>7140</v>
      </c>
      <c r="Q421" s="68" t="str">
        <f t="shared" si="24"/>
        <v>线上</v>
      </c>
      <c r="R421" s="67" t="str">
        <f t="shared" si="25"/>
        <v>财务部</v>
      </c>
      <c r="S421" s="67" t="str">
        <f t="shared" si="26"/>
        <v>乐软</v>
      </c>
      <c r="T421" s="47">
        <f t="shared" si="27"/>
        <v>1</v>
      </c>
    </row>
    <row r="422" s="47" customFormat="1" ht="66" spans="1:20">
      <c r="A422" s="35">
        <v>421</v>
      </c>
      <c r="B422" s="5" t="s">
        <v>837</v>
      </c>
      <c r="C422" s="58" t="s">
        <v>7140</v>
      </c>
      <c r="D422" s="6" t="s">
        <v>7775</v>
      </c>
      <c r="E422" s="35" t="s">
        <v>3097</v>
      </c>
      <c r="F422" s="35" t="s">
        <v>2194</v>
      </c>
      <c r="G422" s="6" t="s">
        <v>7775</v>
      </c>
      <c r="H422" s="6" t="s">
        <v>7776</v>
      </c>
      <c r="I422" s="58" t="s">
        <v>30</v>
      </c>
      <c r="J422" s="58" t="s">
        <v>31</v>
      </c>
      <c r="K422" s="35" t="s">
        <v>348</v>
      </c>
      <c r="L422" s="35" t="s">
        <v>26</v>
      </c>
      <c r="M422" s="7" t="s">
        <v>29</v>
      </c>
      <c r="N422" s="7" t="s">
        <v>2223</v>
      </c>
      <c r="O422" s="66"/>
      <c r="P422" s="58" t="s">
        <v>7140</v>
      </c>
      <c r="Q422" s="68" t="str">
        <f t="shared" si="24"/>
        <v>线上</v>
      </c>
      <c r="R422" s="67" t="str">
        <f t="shared" si="25"/>
        <v>财务部</v>
      </c>
      <c r="S422" s="67" t="str">
        <f t="shared" si="26"/>
        <v>乐软</v>
      </c>
      <c r="T422" s="47">
        <f t="shared" si="27"/>
        <v>1</v>
      </c>
    </row>
    <row r="423" s="47" customFormat="1" ht="49.5" spans="1:20">
      <c r="A423" s="35">
        <v>422</v>
      </c>
      <c r="B423" s="5" t="s">
        <v>837</v>
      </c>
      <c r="C423" s="58" t="s">
        <v>7140</v>
      </c>
      <c r="D423" s="6" t="s">
        <v>6764</v>
      </c>
      <c r="E423" s="35" t="s">
        <v>5809</v>
      </c>
      <c r="F423" s="35" t="s">
        <v>2194</v>
      </c>
      <c r="G423" s="40" t="s">
        <v>7777</v>
      </c>
      <c r="H423" s="6" t="s">
        <v>7778</v>
      </c>
      <c r="I423" s="58" t="s">
        <v>30</v>
      </c>
      <c r="J423" s="58" t="s">
        <v>31</v>
      </c>
      <c r="K423" s="35" t="s">
        <v>348</v>
      </c>
      <c r="L423" s="35" t="s">
        <v>26</v>
      </c>
      <c r="M423" s="7" t="s">
        <v>29</v>
      </c>
      <c r="N423" s="7" t="s">
        <v>2225</v>
      </c>
      <c r="O423" s="66"/>
      <c r="P423" s="58" t="s">
        <v>7140</v>
      </c>
      <c r="Q423" s="68" t="str">
        <f t="shared" si="24"/>
        <v>线上</v>
      </c>
      <c r="R423" s="67" t="str">
        <f t="shared" si="25"/>
        <v>财务部</v>
      </c>
      <c r="S423" s="67" t="str">
        <f t="shared" si="26"/>
        <v>乐软</v>
      </c>
      <c r="T423" s="47">
        <f t="shared" si="27"/>
        <v>1</v>
      </c>
    </row>
    <row r="424" s="47" customFormat="1" ht="120.75" spans="1:20">
      <c r="A424" s="35">
        <v>423</v>
      </c>
      <c r="B424" s="5" t="s">
        <v>837</v>
      </c>
      <c r="C424" s="58" t="s">
        <v>7148</v>
      </c>
      <c r="D424" s="6" t="s">
        <v>6784</v>
      </c>
      <c r="E424" s="35" t="s">
        <v>5809</v>
      </c>
      <c r="F424" s="35" t="s">
        <v>2194</v>
      </c>
      <c r="G424" s="6" t="s">
        <v>6784</v>
      </c>
      <c r="H424" s="40" t="s">
        <v>7779</v>
      </c>
      <c r="I424" s="58" t="s">
        <v>30</v>
      </c>
      <c r="J424" s="58" t="s">
        <v>31</v>
      </c>
      <c r="K424" s="35" t="s">
        <v>305</v>
      </c>
      <c r="L424" s="35" t="s">
        <v>26</v>
      </c>
      <c r="M424" s="7" t="s">
        <v>29</v>
      </c>
      <c r="N424" s="7" t="s">
        <v>2213</v>
      </c>
      <c r="O424" s="66"/>
      <c r="P424" s="58" t="s">
        <v>7148</v>
      </c>
      <c r="Q424" s="68" t="str">
        <f t="shared" si="24"/>
        <v>线上</v>
      </c>
      <c r="R424" s="67" t="str">
        <f t="shared" si="25"/>
        <v>财务部</v>
      </c>
      <c r="S424" s="67" t="str">
        <f t="shared" si="26"/>
        <v>乐软</v>
      </c>
      <c r="T424" s="47">
        <f t="shared" si="27"/>
        <v>1</v>
      </c>
    </row>
    <row r="425" s="47" customFormat="1" ht="86.25" spans="1:20">
      <c r="A425" s="35">
        <v>424</v>
      </c>
      <c r="B425" s="5" t="s">
        <v>837</v>
      </c>
      <c r="C425" s="58" t="s">
        <v>7148</v>
      </c>
      <c r="D425" s="6" t="s">
        <v>6781</v>
      </c>
      <c r="E425" s="35" t="s">
        <v>5809</v>
      </c>
      <c r="F425" s="35" t="s">
        <v>2194</v>
      </c>
      <c r="G425" s="6" t="s">
        <v>6781</v>
      </c>
      <c r="H425" s="40" t="s">
        <v>7780</v>
      </c>
      <c r="I425" s="58" t="s">
        <v>30</v>
      </c>
      <c r="J425" s="58" t="s">
        <v>31</v>
      </c>
      <c r="K425" s="35" t="s">
        <v>305</v>
      </c>
      <c r="L425" s="35" t="s">
        <v>26</v>
      </c>
      <c r="M425" s="7" t="s">
        <v>29</v>
      </c>
      <c r="N425" s="7" t="s">
        <v>2213</v>
      </c>
      <c r="O425" s="66"/>
      <c r="P425" s="58" t="s">
        <v>7148</v>
      </c>
      <c r="Q425" s="68" t="str">
        <f t="shared" si="24"/>
        <v>线上</v>
      </c>
      <c r="R425" s="67" t="str">
        <f t="shared" si="25"/>
        <v>财务部</v>
      </c>
      <c r="S425" s="67" t="str">
        <f t="shared" si="26"/>
        <v>乐软</v>
      </c>
      <c r="T425" s="47">
        <f t="shared" si="27"/>
        <v>1</v>
      </c>
    </row>
    <row r="426" s="47" customFormat="1" ht="34.5" spans="1:20">
      <c r="A426" s="35">
        <v>425</v>
      </c>
      <c r="B426" s="5" t="s">
        <v>837</v>
      </c>
      <c r="C426" s="58" t="s">
        <v>7140</v>
      </c>
      <c r="D426" s="6" t="s">
        <v>6839</v>
      </c>
      <c r="E426" s="35" t="s">
        <v>3097</v>
      </c>
      <c r="F426" s="35" t="s">
        <v>2185</v>
      </c>
      <c r="G426" s="40" t="s">
        <v>7781</v>
      </c>
      <c r="H426" s="40" t="s">
        <v>6840</v>
      </c>
      <c r="I426" s="58" t="s">
        <v>30</v>
      </c>
      <c r="J426" s="58" t="s">
        <v>31</v>
      </c>
      <c r="K426" s="35" t="s">
        <v>348</v>
      </c>
      <c r="L426" s="35" t="s">
        <v>26</v>
      </c>
      <c r="M426" s="7" t="s">
        <v>29</v>
      </c>
      <c r="N426" s="35" t="s">
        <v>7782</v>
      </c>
      <c r="O426" s="66"/>
      <c r="P426" s="58" t="s">
        <v>7140</v>
      </c>
      <c r="Q426" s="68" t="str">
        <f t="shared" si="24"/>
        <v>线上</v>
      </c>
      <c r="R426" s="67" t="str">
        <f t="shared" si="25"/>
        <v>财务部</v>
      </c>
      <c r="S426" s="67" t="str">
        <f t="shared" si="26"/>
        <v>乐软</v>
      </c>
      <c r="T426" s="47">
        <f t="shared" si="27"/>
        <v>1</v>
      </c>
    </row>
    <row r="427" s="47" customFormat="1" ht="51.75" spans="1:20">
      <c r="A427" s="35">
        <v>426</v>
      </c>
      <c r="B427" s="5" t="s">
        <v>837</v>
      </c>
      <c r="C427" s="58" t="s">
        <v>7148</v>
      </c>
      <c r="D427" s="6" t="s">
        <v>6853</v>
      </c>
      <c r="E427" s="35" t="s">
        <v>3097</v>
      </c>
      <c r="F427" s="35" t="s">
        <v>2185</v>
      </c>
      <c r="G427" s="40" t="s">
        <v>7783</v>
      </c>
      <c r="H427" s="40" t="s">
        <v>7784</v>
      </c>
      <c r="I427" s="58" t="s">
        <v>30</v>
      </c>
      <c r="J427" s="58" t="s">
        <v>31</v>
      </c>
      <c r="K427" s="35" t="s">
        <v>348</v>
      </c>
      <c r="L427" s="35" t="s">
        <v>26</v>
      </c>
      <c r="M427" s="7" t="s">
        <v>29</v>
      </c>
      <c r="N427" s="35" t="s">
        <v>7782</v>
      </c>
      <c r="O427" s="66"/>
      <c r="P427" s="58" t="s">
        <v>7148</v>
      </c>
      <c r="Q427" s="68" t="str">
        <f t="shared" si="24"/>
        <v>线上</v>
      </c>
      <c r="R427" s="67" t="str">
        <f t="shared" si="25"/>
        <v>财务部</v>
      </c>
      <c r="S427" s="67" t="str">
        <f t="shared" si="26"/>
        <v>乐软</v>
      </c>
      <c r="T427" s="47">
        <f t="shared" si="27"/>
        <v>1</v>
      </c>
    </row>
    <row r="428" s="47" customFormat="1" ht="34.5" spans="1:20">
      <c r="A428" s="35">
        <v>427</v>
      </c>
      <c r="B428" s="5" t="s">
        <v>837</v>
      </c>
      <c r="C428" s="58" t="s">
        <v>7148</v>
      </c>
      <c r="D428" s="6" t="s">
        <v>3608</v>
      </c>
      <c r="E428" s="35" t="s">
        <v>314</v>
      </c>
      <c r="F428" s="35" t="s">
        <v>2185</v>
      </c>
      <c r="G428" s="40" t="s">
        <v>7785</v>
      </c>
      <c r="H428" s="40" t="s">
        <v>7786</v>
      </c>
      <c r="I428" s="58" t="s">
        <v>30</v>
      </c>
      <c r="J428" s="58" t="s">
        <v>31</v>
      </c>
      <c r="K428" s="35" t="s">
        <v>348</v>
      </c>
      <c r="L428" s="35" t="s">
        <v>26</v>
      </c>
      <c r="M428" s="7" t="s">
        <v>29</v>
      </c>
      <c r="N428" s="35" t="s">
        <v>7782</v>
      </c>
      <c r="O428" s="66"/>
      <c r="P428" s="58" t="s">
        <v>7148</v>
      </c>
      <c r="Q428" s="68" t="str">
        <f t="shared" si="24"/>
        <v>线上</v>
      </c>
      <c r="R428" s="67" t="str">
        <f t="shared" si="25"/>
        <v>财务部</v>
      </c>
      <c r="S428" s="67" t="str">
        <f t="shared" si="26"/>
        <v>乐软</v>
      </c>
      <c r="T428" s="47">
        <f t="shared" si="27"/>
        <v>1</v>
      </c>
    </row>
    <row r="429" s="47" customFormat="1" ht="69" spans="1:20">
      <c r="A429" s="35">
        <v>428</v>
      </c>
      <c r="B429" s="5" t="s">
        <v>837</v>
      </c>
      <c r="C429" s="58" t="s">
        <v>7140</v>
      </c>
      <c r="D429" s="6" t="s">
        <v>4634</v>
      </c>
      <c r="E429" s="35" t="s">
        <v>3097</v>
      </c>
      <c r="F429" s="35" t="s">
        <v>2185</v>
      </c>
      <c r="G429" s="40" t="s">
        <v>7787</v>
      </c>
      <c r="H429" s="40" t="s">
        <v>7788</v>
      </c>
      <c r="I429" s="58" t="s">
        <v>30</v>
      </c>
      <c r="J429" s="58" t="s">
        <v>31</v>
      </c>
      <c r="K429" s="35" t="s">
        <v>348</v>
      </c>
      <c r="L429" s="35" t="s">
        <v>26</v>
      </c>
      <c r="M429" s="7" t="s">
        <v>29</v>
      </c>
      <c r="N429" s="35" t="s">
        <v>7789</v>
      </c>
      <c r="O429" s="66"/>
      <c r="P429" s="58" t="s">
        <v>7140</v>
      </c>
      <c r="Q429" s="68" t="str">
        <f t="shared" si="24"/>
        <v>线上</v>
      </c>
      <c r="R429" s="67" t="str">
        <f t="shared" si="25"/>
        <v>财务部</v>
      </c>
      <c r="S429" s="67" t="str">
        <f t="shared" si="26"/>
        <v>乐软</v>
      </c>
      <c r="T429" s="47">
        <f t="shared" si="27"/>
        <v>1</v>
      </c>
    </row>
    <row r="430" s="47" customFormat="1" ht="69" spans="1:20">
      <c r="A430" s="35">
        <v>429</v>
      </c>
      <c r="B430" s="5" t="s">
        <v>837</v>
      </c>
      <c r="C430" s="58" t="s">
        <v>7140</v>
      </c>
      <c r="D430" s="6" t="s">
        <v>7790</v>
      </c>
      <c r="E430" s="35" t="s">
        <v>3097</v>
      </c>
      <c r="F430" s="35" t="s">
        <v>2185</v>
      </c>
      <c r="G430" s="40" t="s">
        <v>7791</v>
      </c>
      <c r="H430" s="40" t="s">
        <v>7792</v>
      </c>
      <c r="I430" s="58" t="s">
        <v>30</v>
      </c>
      <c r="J430" s="58" t="s">
        <v>31</v>
      </c>
      <c r="K430" s="35" t="s">
        <v>348</v>
      </c>
      <c r="L430" s="35" t="s">
        <v>26</v>
      </c>
      <c r="M430" s="7" t="s">
        <v>29</v>
      </c>
      <c r="N430" s="35" t="s">
        <v>7789</v>
      </c>
      <c r="O430" s="66"/>
      <c r="P430" s="58" t="s">
        <v>7140</v>
      </c>
      <c r="Q430" s="68" t="str">
        <f t="shared" si="24"/>
        <v>线上</v>
      </c>
      <c r="R430" s="67" t="str">
        <f t="shared" si="25"/>
        <v>财务部</v>
      </c>
      <c r="S430" s="67" t="str">
        <f t="shared" si="26"/>
        <v>乐软</v>
      </c>
      <c r="T430" s="47">
        <f t="shared" si="27"/>
        <v>1</v>
      </c>
    </row>
  </sheetData>
  <autoFilter ref="A1:T430">
    <extLst/>
  </autoFilter>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67"/>
  <sheetViews>
    <sheetView workbookViewId="0">
      <pane ySplit="1" topLeftCell="A2" activePane="bottomLeft" state="frozen"/>
      <selection/>
      <selection pane="bottomLeft" activeCell="B6" sqref="B6"/>
    </sheetView>
  </sheetViews>
  <sheetFormatPr defaultColWidth="9" defaultRowHeight="13.5"/>
  <cols>
    <col min="1" max="1" width="5.125" customWidth="1"/>
    <col min="4" max="4" width="24.25" customWidth="1"/>
    <col min="5" max="5" width="13.75" customWidth="1"/>
    <col min="6" max="6" width="18.5" customWidth="1"/>
    <col min="7" max="7" width="36.875" customWidth="1"/>
    <col min="8" max="8" width="32.875" customWidth="1"/>
    <col min="9" max="9" width="15.375" customWidth="1"/>
    <col min="11" max="11" width="11.625" customWidth="1"/>
  </cols>
  <sheetData>
    <row r="1" ht="29" customHeight="1" spans="1:12">
      <c r="A1" s="27" t="s">
        <v>2349</v>
      </c>
      <c r="B1" s="27" t="s">
        <v>0</v>
      </c>
      <c r="C1" s="27" t="s">
        <v>2350</v>
      </c>
      <c r="D1" s="27" t="s">
        <v>6591</v>
      </c>
      <c r="E1" s="27" t="s">
        <v>7793</v>
      </c>
      <c r="F1" s="27" t="s">
        <v>7794</v>
      </c>
      <c r="G1" s="27" t="s">
        <v>7795</v>
      </c>
      <c r="H1" s="27" t="s">
        <v>7796</v>
      </c>
      <c r="I1" s="27" t="s">
        <v>7797</v>
      </c>
      <c r="J1" s="50" t="s">
        <v>7798</v>
      </c>
      <c r="K1" s="27" t="s">
        <v>7799</v>
      </c>
      <c r="L1" s="27" t="s">
        <v>3334</v>
      </c>
    </row>
    <row r="2" s="47" customFormat="1" ht="33" spans="1:12">
      <c r="A2" s="7">
        <v>1</v>
      </c>
      <c r="B2" s="2" t="s">
        <v>19</v>
      </c>
      <c r="C2" s="2" t="s">
        <v>830</v>
      </c>
      <c r="D2" s="2" t="s">
        <v>58</v>
      </c>
      <c r="E2" s="2" t="s">
        <v>7800</v>
      </c>
      <c r="F2" s="2" t="s">
        <v>7801</v>
      </c>
      <c r="G2" s="2" t="s">
        <v>7802</v>
      </c>
      <c r="H2" s="2" t="s">
        <v>7803</v>
      </c>
      <c r="I2" s="2" t="s">
        <v>7804</v>
      </c>
      <c r="J2" s="2"/>
      <c r="K2" s="2" t="s">
        <v>1796</v>
      </c>
      <c r="L2" s="2" t="s">
        <v>7805</v>
      </c>
    </row>
    <row r="3" s="47" customFormat="1" ht="33" spans="1:12">
      <c r="A3" s="7">
        <v>2</v>
      </c>
      <c r="B3" s="2" t="s">
        <v>19</v>
      </c>
      <c r="C3" s="2" t="s">
        <v>830</v>
      </c>
      <c r="D3" s="2" t="s">
        <v>69</v>
      </c>
      <c r="E3" s="2" t="s">
        <v>7800</v>
      </c>
      <c r="F3" s="2" t="s">
        <v>7801</v>
      </c>
      <c r="G3" s="2" t="s">
        <v>7802</v>
      </c>
      <c r="H3" s="2" t="s">
        <v>7806</v>
      </c>
      <c r="I3" s="2" t="s">
        <v>7807</v>
      </c>
      <c r="J3" s="2"/>
      <c r="K3" s="2" t="s">
        <v>1796</v>
      </c>
      <c r="L3" s="2" t="s">
        <v>7808</v>
      </c>
    </row>
    <row r="4" s="47" customFormat="1" ht="33" spans="1:12">
      <c r="A4" s="7">
        <v>3</v>
      </c>
      <c r="B4" s="2" t="s">
        <v>19</v>
      </c>
      <c r="C4" s="2" t="s">
        <v>830</v>
      </c>
      <c r="D4" s="2" t="s">
        <v>7809</v>
      </c>
      <c r="E4" s="2" t="s">
        <v>7800</v>
      </c>
      <c r="F4" s="2" t="s">
        <v>7801</v>
      </c>
      <c r="G4" s="2" t="s">
        <v>7802</v>
      </c>
      <c r="H4" s="2" t="s">
        <v>7806</v>
      </c>
      <c r="I4" s="2" t="s">
        <v>7807</v>
      </c>
      <c r="J4" s="2"/>
      <c r="K4" s="2" t="s">
        <v>1796</v>
      </c>
      <c r="L4" s="2" t="s">
        <v>7805</v>
      </c>
    </row>
    <row r="5" s="47" customFormat="1" ht="33" spans="1:12">
      <c r="A5" s="7">
        <v>4</v>
      </c>
      <c r="B5" s="2" t="s">
        <v>281</v>
      </c>
      <c r="C5" s="2" t="s">
        <v>830</v>
      </c>
      <c r="D5" s="2" t="s">
        <v>7810</v>
      </c>
      <c r="E5" s="2" t="s">
        <v>7800</v>
      </c>
      <c r="F5" s="2" t="s">
        <v>7811</v>
      </c>
      <c r="G5" s="2" t="s">
        <v>7812</v>
      </c>
      <c r="H5" s="2" t="s">
        <v>7813</v>
      </c>
      <c r="I5" s="2" t="s">
        <v>7804</v>
      </c>
      <c r="J5" s="2"/>
      <c r="K5" s="2" t="s">
        <v>305</v>
      </c>
      <c r="L5" s="2" t="s">
        <v>7808</v>
      </c>
    </row>
    <row r="6" s="47" customFormat="1" ht="33" spans="1:12">
      <c r="A6" s="7">
        <v>5</v>
      </c>
      <c r="B6" s="2" t="s">
        <v>281</v>
      </c>
      <c r="C6" s="2" t="s">
        <v>830</v>
      </c>
      <c r="D6" s="2" t="s">
        <v>7814</v>
      </c>
      <c r="E6" s="2" t="s">
        <v>7800</v>
      </c>
      <c r="F6" s="2" t="s">
        <v>7811</v>
      </c>
      <c r="G6" s="2" t="s">
        <v>7812</v>
      </c>
      <c r="H6" s="2" t="s">
        <v>7815</v>
      </c>
      <c r="I6" s="2" t="s">
        <v>7804</v>
      </c>
      <c r="J6" s="2"/>
      <c r="K6" s="2" t="s">
        <v>305</v>
      </c>
      <c r="L6" s="2" t="s">
        <v>7808</v>
      </c>
    </row>
    <row r="7" s="47" customFormat="1" ht="82.5" spans="1:12">
      <c r="A7" s="7">
        <v>6</v>
      </c>
      <c r="B7" s="2" t="s">
        <v>281</v>
      </c>
      <c r="C7" s="2" t="s">
        <v>830</v>
      </c>
      <c r="D7" s="2" t="s">
        <v>7816</v>
      </c>
      <c r="E7" s="2" t="s">
        <v>91</v>
      </c>
      <c r="F7" s="2" t="s">
        <v>7817</v>
      </c>
      <c r="G7" s="2" t="s">
        <v>7818</v>
      </c>
      <c r="H7" s="2" t="s">
        <v>7819</v>
      </c>
      <c r="I7" s="2" t="s">
        <v>7820</v>
      </c>
      <c r="J7" s="2"/>
      <c r="K7" s="2" t="s">
        <v>314</v>
      </c>
      <c r="L7" s="2" t="s">
        <v>7805</v>
      </c>
    </row>
    <row r="8" s="47" customFormat="1" ht="82.5" spans="1:12">
      <c r="A8" s="7">
        <v>7</v>
      </c>
      <c r="B8" s="2" t="s">
        <v>281</v>
      </c>
      <c r="C8" s="2" t="s">
        <v>830</v>
      </c>
      <c r="D8" s="2" t="s">
        <v>7821</v>
      </c>
      <c r="E8" s="2" t="s">
        <v>128</v>
      </c>
      <c r="F8" s="2" t="s">
        <v>7817</v>
      </c>
      <c r="G8" s="2" t="s">
        <v>7822</v>
      </c>
      <c r="H8" s="2" t="s">
        <v>7823</v>
      </c>
      <c r="I8" s="2" t="s">
        <v>7820</v>
      </c>
      <c r="J8" s="2"/>
      <c r="K8" s="2" t="s">
        <v>7609</v>
      </c>
      <c r="L8" s="2" t="s">
        <v>7805</v>
      </c>
    </row>
    <row r="9" s="47" customFormat="1" ht="33" spans="1:12">
      <c r="A9" s="7">
        <v>8</v>
      </c>
      <c r="B9" s="2" t="s">
        <v>281</v>
      </c>
      <c r="C9" s="2" t="s">
        <v>830</v>
      </c>
      <c r="D9" s="2" t="s">
        <v>6981</v>
      </c>
      <c r="E9" s="2" t="s">
        <v>303</v>
      </c>
      <c r="F9" s="2" t="s">
        <v>7817</v>
      </c>
      <c r="G9" s="2" t="s">
        <v>7824</v>
      </c>
      <c r="H9" s="2" t="s">
        <v>7825</v>
      </c>
      <c r="I9" s="2" t="s">
        <v>7804</v>
      </c>
      <c r="J9" s="2"/>
      <c r="K9" s="2" t="s">
        <v>303</v>
      </c>
      <c r="L9" s="2" t="s">
        <v>7805</v>
      </c>
    </row>
    <row r="10" s="47" customFormat="1" ht="33" spans="1:12">
      <c r="A10" s="7">
        <v>9</v>
      </c>
      <c r="B10" s="2" t="s">
        <v>599</v>
      </c>
      <c r="C10" s="2" t="s">
        <v>7000</v>
      </c>
      <c r="D10" s="2" t="s">
        <v>670</v>
      </c>
      <c r="E10" s="2" t="s">
        <v>7800</v>
      </c>
      <c r="F10" s="2" t="s">
        <v>7826</v>
      </c>
      <c r="G10" s="2" t="s">
        <v>7827</v>
      </c>
      <c r="H10" s="2" t="s">
        <v>7828</v>
      </c>
      <c r="I10" s="2" t="s">
        <v>7804</v>
      </c>
      <c r="J10" s="2"/>
      <c r="K10" s="2" t="s">
        <v>7829</v>
      </c>
      <c r="L10" s="2" t="s">
        <v>7808</v>
      </c>
    </row>
    <row r="11" s="47" customFormat="1" ht="33" spans="1:12">
      <c r="A11" s="7">
        <v>10</v>
      </c>
      <c r="B11" s="2" t="s">
        <v>599</v>
      </c>
      <c r="C11" s="2" t="s">
        <v>7000</v>
      </c>
      <c r="D11" s="2" t="s">
        <v>7830</v>
      </c>
      <c r="E11" s="2" t="s">
        <v>7800</v>
      </c>
      <c r="F11" s="2" t="s">
        <v>7826</v>
      </c>
      <c r="G11" s="2" t="s">
        <v>7827</v>
      </c>
      <c r="H11" s="2" t="s">
        <v>7831</v>
      </c>
      <c r="I11" s="2" t="s">
        <v>7807</v>
      </c>
      <c r="J11" s="2"/>
      <c r="K11" s="2" t="s">
        <v>7829</v>
      </c>
      <c r="L11" s="2" t="s">
        <v>7808</v>
      </c>
    </row>
    <row r="12" s="47" customFormat="1" ht="33" spans="1:12">
      <c r="A12" s="7">
        <v>11</v>
      </c>
      <c r="B12" s="2" t="s">
        <v>599</v>
      </c>
      <c r="C12" s="2" t="s">
        <v>7000</v>
      </c>
      <c r="D12" s="2" t="s">
        <v>7033</v>
      </c>
      <c r="E12" s="2" t="s">
        <v>7800</v>
      </c>
      <c r="F12" s="2" t="s">
        <v>7826</v>
      </c>
      <c r="G12" s="2" t="s">
        <v>7827</v>
      </c>
      <c r="H12" s="2" t="s">
        <v>7828</v>
      </c>
      <c r="I12" s="2" t="s">
        <v>7804</v>
      </c>
      <c r="J12" s="2"/>
      <c r="K12" s="2" t="s">
        <v>7829</v>
      </c>
      <c r="L12" s="2" t="s">
        <v>7808</v>
      </c>
    </row>
    <row r="13" s="47" customFormat="1" ht="33" spans="1:12">
      <c r="A13" s="7">
        <v>12</v>
      </c>
      <c r="B13" s="2" t="s">
        <v>599</v>
      </c>
      <c r="C13" s="2" t="s">
        <v>7000</v>
      </c>
      <c r="D13" s="2" t="s">
        <v>7009</v>
      </c>
      <c r="E13" s="2" t="s">
        <v>7800</v>
      </c>
      <c r="F13" s="2" t="s">
        <v>7826</v>
      </c>
      <c r="G13" s="2" t="s">
        <v>7827</v>
      </c>
      <c r="H13" s="2" t="s">
        <v>7828</v>
      </c>
      <c r="I13" s="2" t="s">
        <v>7804</v>
      </c>
      <c r="J13" s="2"/>
      <c r="K13" s="2" t="s">
        <v>7829</v>
      </c>
      <c r="L13" s="2" t="s">
        <v>7808</v>
      </c>
    </row>
    <row r="14" s="47" customFormat="1" ht="33" spans="1:12">
      <c r="A14" s="7">
        <v>13</v>
      </c>
      <c r="B14" s="2" t="s">
        <v>599</v>
      </c>
      <c r="C14" s="2" t="s">
        <v>7000</v>
      </c>
      <c r="D14" s="2" t="s">
        <v>7037</v>
      </c>
      <c r="E14" s="2" t="s">
        <v>7800</v>
      </c>
      <c r="F14" s="2" t="s">
        <v>7826</v>
      </c>
      <c r="G14" s="2" t="s">
        <v>7827</v>
      </c>
      <c r="H14" s="2" t="s">
        <v>7828</v>
      </c>
      <c r="I14" s="2" t="s">
        <v>7804</v>
      </c>
      <c r="J14" s="2"/>
      <c r="K14" s="2" t="s">
        <v>7829</v>
      </c>
      <c r="L14" s="2" t="s">
        <v>7808</v>
      </c>
    </row>
    <row r="15" s="47" customFormat="1" ht="33" spans="1:12">
      <c r="A15" s="7">
        <v>14</v>
      </c>
      <c r="B15" s="2" t="s">
        <v>599</v>
      </c>
      <c r="C15" s="2" t="s">
        <v>7000</v>
      </c>
      <c r="D15" s="2" t="s">
        <v>7011</v>
      </c>
      <c r="E15" s="2" t="s">
        <v>7800</v>
      </c>
      <c r="F15" s="2" t="s">
        <v>7826</v>
      </c>
      <c r="G15" s="2" t="s">
        <v>7827</v>
      </c>
      <c r="H15" s="2" t="s">
        <v>7828</v>
      </c>
      <c r="I15" s="2" t="s">
        <v>7804</v>
      </c>
      <c r="J15" s="2"/>
      <c r="K15" s="2" t="s">
        <v>7829</v>
      </c>
      <c r="L15" s="2" t="s">
        <v>7808</v>
      </c>
    </row>
    <row r="16" s="47" customFormat="1" ht="33" spans="1:12">
      <c r="A16" s="7">
        <v>15</v>
      </c>
      <c r="B16" s="2" t="s">
        <v>599</v>
      </c>
      <c r="C16" s="2" t="s">
        <v>7000</v>
      </c>
      <c r="D16" s="2" t="s">
        <v>7013</v>
      </c>
      <c r="E16" s="2" t="s">
        <v>7800</v>
      </c>
      <c r="F16" s="2" t="s">
        <v>7826</v>
      </c>
      <c r="G16" s="2" t="s">
        <v>7827</v>
      </c>
      <c r="H16" s="2" t="s">
        <v>7828</v>
      </c>
      <c r="I16" s="2" t="s">
        <v>7804</v>
      </c>
      <c r="J16" s="2"/>
      <c r="K16" s="2" t="s">
        <v>7829</v>
      </c>
      <c r="L16" s="2" t="s">
        <v>7808</v>
      </c>
    </row>
    <row r="17" s="47" customFormat="1" ht="33" spans="1:12">
      <c r="A17" s="7">
        <v>16</v>
      </c>
      <c r="B17" s="2" t="s">
        <v>599</v>
      </c>
      <c r="C17" s="2" t="s">
        <v>830</v>
      </c>
      <c r="D17" s="2" t="s">
        <v>7832</v>
      </c>
      <c r="E17" s="2" t="s">
        <v>7800</v>
      </c>
      <c r="F17" s="2" t="s">
        <v>7826</v>
      </c>
      <c r="G17" s="2" t="s">
        <v>7833</v>
      </c>
      <c r="H17" s="2" t="s">
        <v>7834</v>
      </c>
      <c r="I17" s="2" t="s">
        <v>7807</v>
      </c>
      <c r="J17" s="2"/>
      <c r="K17" s="2" t="s">
        <v>7829</v>
      </c>
      <c r="L17" s="2" t="s">
        <v>7808</v>
      </c>
    </row>
    <row r="18" s="47" customFormat="1" ht="33" spans="1:12">
      <c r="A18" s="7">
        <v>17</v>
      </c>
      <c r="B18" s="2" t="s">
        <v>599</v>
      </c>
      <c r="C18" s="2" t="s">
        <v>830</v>
      </c>
      <c r="D18" s="2" t="s">
        <v>7017</v>
      </c>
      <c r="E18" s="2" t="s">
        <v>7800</v>
      </c>
      <c r="F18" s="2" t="s">
        <v>7826</v>
      </c>
      <c r="G18" s="2" t="s">
        <v>7827</v>
      </c>
      <c r="H18" s="2" t="s">
        <v>7828</v>
      </c>
      <c r="I18" s="2" t="s">
        <v>7804</v>
      </c>
      <c r="J18" s="2"/>
      <c r="K18" s="2" t="s">
        <v>7829</v>
      </c>
      <c r="L18" s="2" t="s">
        <v>7808</v>
      </c>
    </row>
    <row r="19" s="47" customFormat="1" ht="33" spans="1:12">
      <c r="A19" s="7">
        <v>18</v>
      </c>
      <c r="B19" s="2" t="s">
        <v>599</v>
      </c>
      <c r="C19" s="2" t="s">
        <v>830</v>
      </c>
      <c r="D19" s="2" t="s">
        <v>7019</v>
      </c>
      <c r="E19" s="2" t="s">
        <v>7800</v>
      </c>
      <c r="F19" s="2" t="s">
        <v>7826</v>
      </c>
      <c r="G19" s="2" t="s">
        <v>7827</v>
      </c>
      <c r="H19" s="2" t="s">
        <v>7828</v>
      </c>
      <c r="I19" s="2" t="s">
        <v>7804</v>
      </c>
      <c r="J19" s="2"/>
      <c r="K19" s="2" t="s">
        <v>7829</v>
      </c>
      <c r="L19" s="2" t="s">
        <v>7808</v>
      </c>
    </row>
    <row r="20" s="47" customFormat="1" ht="33" spans="1:12">
      <c r="A20" s="7">
        <v>19</v>
      </c>
      <c r="B20" s="2" t="s">
        <v>599</v>
      </c>
      <c r="C20" s="2" t="s">
        <v>830</v>
      </c>
      <c r="D20" s="2" t="s">
        <v>7021</v>
      </c>
      <c r="E20" s="2" t="s">
        <v>7800</v>
      </c>
      <c r="F20" s="2" t="s">
        <v>7826</v>
      </c>
      <c r="G20" s="2" t="s">
        <v>7827</v>
      </c>
      <c r="H20" s="2" t="s">
        <v>7828</v>
      </c>
      <c r="I20" s="2" t="s">
        <v>7804</v>
      </c>
      <c r="J20" s="2"/>
      <c r="K20" s="2" t="s">
        <v>7829</v>
      </c>
      <c r="L20" s="2" t="s">
        <v>7808</v>
      </c>
    </row>
    <row r="21" s="47" customFormat="1" ht="33" spans="1:12">
      <c r="A21" s="7">
        <v>20</v>
      </c>
      <c r="B21" s="2" t="s">
        <v>599</v>
      </c>
      <c r="C21" s="2" t="s">
        <v>830</v>
      </c>
      <c r="D21" s="2" t="s">
        <v>7023</v>
      </c>
      <c r="E21" s="2" t="s">
        <v>7800</v>
      </c>
      <c r="F21" s="2" t="s">
        <v>7826</v>
      </c>
      <c r="G21" s="2" t="s">
        <v>7827</v>
      </c>
      <c r="H21" s="2" t="s">
        <v>7828</v>
      </c>
      <c r="I21" s="2" t="s">
        <v>7804</v>
      </c>
      <c r="J21" s="2"/>
      <c r="K21" s="2" t="s">
        <v>7829</v>
      </c>
      <c r="L21" s="2" t="s">
        <v>7808</v>
      </c>
    </row>
    <row r="22" s="47" customFormat="1" ht="33" spans="1:12">
      <c r="A22" s="7">
        <v>21</v>
      </c>
      <c r="B22" s="2" t="s">
        <v>599</v>
      </c>
      <c r="C22" s="2" t="s">
        <v>830</v>
      </c>
      <c r="D22" s="2" t="s">
        <v>7025</v>
      </c>
      <c r="E22" s="2" t="s">
        <v>7800</v>
      </c>
      <c r="F22" s="2" t="s">
        <v>7826</v>
      </c>
      <c r="G22" s="2" t="s">
        <v>7827</v>
      </c>
      <c r="H22" s="2" t="s">
        <v>7828</v>
      </c>
      <c r="I22" s="2" t="s">
        <v>7804</v>
      </c>
      <c r="J22" s="2"/>
      <c r="K22" s="2" t="s">
        <v>7829</v>
      </c>
      <c r="L22" s="2" t="s">
        <v>7808</v>
      </c>
    </row>
    <row r="23" s="47" customFormat="1" ht="33" spans="1:12">
      <c r="A23" s="7">
        <v>22</v>
      </c>
      <c r="B23" s="2" t="s">
        <v>599</v>
      </c>
      <c r="C23" s="2" t="s">
        <v>830</v>
      </c>
      <c r="D23" s="2" t="s">
        <v>7027</v>
      </c>
      <c r="E23" s="2" t="s">
        <v>7800</v>
      </c>
      <c r="F23" s="2" t="s">
        <v>7826</v>
      </c>
      <c r="G23" s="2" t="s">
        <v>7827</v>
      </c>
      <c r="H23" s="2" t="s">
        <v>7828</v>
      </c>
      <c r="I23" s="2" t="s">
        <v>7804</v>
      </c>
      <c r="J23" s="2"/>
      <c r="K23" s="2" t="s">
        <v>7829</v>
      </c>
      <c r="L23" s="2" t="s">
        <v>7808</v>
      </c>
    </row>
    <row r="24" s="47" customFormat="1" ht="33" spans="1:12">
      <c r="A24" s="7">
        <v>23</v>
      </c>
      <c r="B24" s="2" t="s">
        <v>599</v>
      </c>
      <c r="C24" s="2" t="s">
        <v>830</v>
      </c>
      <c r="D24" s="2" t="s">
        <v>7835</v>
      </c>
      <c r="E24" s="2" t="s">
        <v>7800</v>
      </c>
      <c r="F24" s="2" t="s">
        <v>7826</v>
      </c>
      <c r="G24" s="2" t="s">
        <v>7827</v>
      </c>
      <c r="H24" s="2" t="s">
        <v>7828</v>
      </c>
      <c r="I24" s="2" t="s">
        <v>7804</v>
      </c>
      <c r="J24" s="2"/>
      <c r="K24" s="2" t="s">
        <v>7829</v>
      </c>
      <c r="L24" s="2" t="s">
        <v>7808</v>
      </c>
    </row>
    <row r="25" s="47" customFormat="1" ht="33" spans="1:12">
      <c r="A25" s="7">
        <v>24</v>
      </c>
      <c r="B25" s="2" t="s">
        <v>599</v>
      </c>
      <c r="C25" s="2" t="s">
        <v>830</v>
      </c>
      <c r="D25" s="2" t="s">
        <v>7836</v>
      </c>
      <c r="E25" s="2" t="s">
        <v>7800</v>
      </c>
      <c r="F25" s="2" t="s">
        <v>7826</v>
      </c>
      <c r="G25" s="2" t="s">
        <v>7827</v>
      </c>
      <c r="H25" s="2" t="s">
        <v>7828</v>
      </c>
      <c r="I25" s="2" t="s">
        <v>7804</v>
      </c>
      <c r="J25" s="2"/>
      <c r="K25" s="2" t="s">
        <v>7829</v>
      </c>
      <c r="L25" s="2" t="s">
        <v>7808</v>
      </c>
    </row>
    <row r="26" s="47" customFormat="1" ht="33" spans="1:12">
      <c r="A26" s="7">
        <v>25</v>
      </c>
      <c r="B26" s="2" t="s">
        <v>599</v>
      </c>
      <c r="C26" s="2" t="s">
        <v>830</v>
      </c>
      <c r="D26" s="2" t="s">
        <v>7837</v>
      </c>
      <c r="E26" s="2" t="s">
        <v>7800</v>
      </c>
      <c r="F26" s="2" t="s">
        <v>7826</v>
      </c>
      <c r="G26" s="2" t="s">
        <v>7827</v>
      </c>
      <c r="H26" s="2" t="s">
        <v>7828</v>
      </c>
      <c r="I26" s="2" t="s">
        <v>7804</v>
      </c>
      <c r="J26" s="2"/>
      <c r="K26" s="2" t="s">
        <v>7829</v>
      </c>
      <c r="L26" s="2" t="s">
        <v>7808</v>
      </c>
    </row>
    <row r="27" s="47" customFormat="1" ht="33" spans="1:12">
      <c r="A27" s="7">
        <v>26</v>
      </c>
      <c r="B27" s="2" t="s">
        <v>599</v>
      </c>
      <c r="C27" s="2" t="s">
        <v>830</v>
      </c>
      <c r="D27" s="2" t="s">
        <v>7029</v>
      </c>
      <c r="E27" s="2" t="s">
        <v>7800</v>
      </c>
      <c r="F27" s="2" t="s">
        <v>7826</v>
      </c>
      <c r="G27" s="2" t="s">
        <v>7827</v>
      </c>
      <c r="H27" s="2" t="s">
        <v>7828</v>
      </c>
      <c r="I27" s="2" t="s">
        <v>7804</v>
      </c>
      <c r="J27" s="2"/>
      <c r="K27" s="2" t="s">
        <v>7829</v>
      </c>
      <c r="L27" s="2" t="s">
        <v>7808</v>
      </c>
    </row>
    <row r="28" s="47" customFormat="1" ht="33" spans="1:12">
      <c r="A28" s="7">
        <v>27</v>
      </c>
      <c r="B28" s="2" t="s">
        <v>599</v>
      </c>
      <c r="C28" s="2" t="s">
        <v>830</v>
      </c>
      <c r="D28" s="2" t="s">
        <v>7031</v>
      </c>
      <c r="E28" s="2" t="s">
        <v>7800</v>
      </c>
      <c r="F28" s="2" t="s">
        <v>7826</v>
      </c>
      <c r="G28" s="2" t="s">
        <v>7827</v>
      </c>
      <c r="H28" s="2" t="s">
        <v>7828</v>
      </c>
      <c r="I28" s="2" t="s">
        <v>7804</v>
      </c>
      <c r="J28" s="2"/>
      <c r="K28" s="2" t="s">
        <v>7829</v>
      </c>
      <c r="L28" s="2" t="s">
        <v>7808</v>
      </c>
    </row>
    <row r="29" s="47" customFormat="1" ht="33" spans="1:12">
      <c r="A29" s="7">
        <v>28</v>
      </c>
      <c r="B29" s="2" t="s">
        <v>599</v>
      </c>
      <c r="C29" s="2" t="s">
        <v>830</v>
      </c>
      <c r="D29" s="2" t="s">
        <v>7838</v>
      </c>
      <c r="E29" s="2" t="s">
        <v>7800</v>
      </c>
      <c r="F29" s="2" t="s">
        <v>7826</v>
      </c>
      <c r="G29" s="2" t="s">
        <v>7827</v>
      </c>
      <c r="H29" s="2" t="s">
        <v>7828</v>
      </c>
      <c r="I29" s="2" t="s">
        <v>7804</v>
      </c>
      <c r="J29" s="2"/>
      <c r="K29" s="2" t="s">
        <v>7829</v>
      </c>
      <c r="L29" s="2" t="s">
        <v>7808</v>
      </c>
    </row>
    <row r="30" s="47" customFormat="1" ht="33" spans="1:12">
      <c r="A30" s="7">
        <v>29</v>
      </c>
      <c r="B30" s="2" t="s">
        <v>599</v>
      </c>
      <c r="C30" s="2" t="s">
        <v>830</v>
      </c>
      <c r="D30" s="2" t="s">
        <v>7039</v>
      </c>
      <c r="E30" s="2" t="s">
        <v>7800</v>
      </c>
      <c r="F30" s="2" t="s">
        <v>7826</v>
      </c>
      <c r="G30" s="2" t="s">
        <v>7827</v>
      </c>
      <c r="H30" s="2" t="s">
        <v>7828</v>
      </c>
      <c r="I30" s="2" t="s">
        <v>7804</v>
      </c>
      <c r="J30" s="2"/>
      <c r="K30" s="2" t="s">
        <v>7829</v>
      </c>
      <c r="L30" s="2" t="s">
        <v>7808</v>
      </c>
    </row>
    <row r="31" s="47" customFormat="1" ht="33" spans="1:12">
      <c r="A31" s="7">
        <v>30</v>
      </c>
      <c r="B31" s="2" t="s">
        <v>599</v>
      </c>
      <c r="C31" s="2" t="s">
        <v>830</v>
      </c>
      <c r="D31" s="2" t="s">
        <v>7041</v>
      </c>
      <c r="E31" s="2" t="s">
        <v>7800</v>
      </c>
      <c r="F31" s="2" t="s">
        <v>7826</v>
      </c>
      <c r="G31" s="2" t="s">
        <v>7827</v>
      </c>
      <c r="H31" s="2" t="s">
        <v>7828</v>
      </c>
      <c r="I31" s="2" t="s">
        <v>7804</v>
      </c>
      <c r="J31" s="2"/>
      <c r="K31" s="2" t="s">
        <v>7829</v>
      </c>
      <c r="L31" s="2" t="s">
        <v>7808</v>
      </c>
    </row>
    <row r="32" s="47" customFormat="1" ht="33" spans="1:12">
      <c r="A32" s="7">
        <v>31</v>
      </c>
      <c r="B32" s="2" t="s">
        <v>599</v>
      </c>
      <c r="C32" s="2" t="s">
        <v>830</v>
      </c>
      <c r="D32" s="2" t="s">
        <v>7043</v>
      </c>
      <c r="E32" s="2" t="s">
        <v>7800</v>
      </c>
      <c r="F32" s="2" t="s">
        <v>7826</v>
      </c>
      <c r="G32" s="2" t="s">
        <v>7827</v>
      </c>
      <c r="H32" s="2" t="s">
        <v>7828</v>
      </c>
      <c r="I32" s="2" t="s">
        <v>7804</v>
      </c>
      <c r="J32" s="2"/>
      <c r="K32" s="2" t="s">
        <v>7829</v>
      </c>
      <c r="L32" s="2" t="s">
        <v>7808</v>
      </c>
    </row>
    <row r="33" s="47" customFormat="1" ht="33" spans="1:12">
      <c r="A33" s="7">
        <v>32</v>
      </c>
      <c r="B33" s="2" t="s">
        <v>599</v>
      </c>
      <c r="C33" s="2" t="s">
        <v>830</v>
      </c>
      <c r="D33" s="2" t="s">
        <v>7045</v>
      </c>
      <c r="E33" s="2" t="s">
        <v>7800</v>
      </c>
      <c r="F33" s="2" t="s">
        <v>7826</v>
      </c>
      <c r="G33" s="2" t="s">
        <v>7827</v>
      </c>
      <c r="H33" s="2" t="s">
        <v>7828</v>
      </c>
      <c r="I33" s="2" t="s">
        <v>7804</v>
      </c>
      <c r="J33" s="2"/>
      <c r="K33" s="2" t="s">
        <v>7829</v>
      </c>
      <c r="L33" s="2" t="s">
        <v>7808</v>
      </c>
    </row>
    <row r="34" s="47" customFormat="1" ht="33" spans="1:12">
      <c r="A34" s="7">
        <v>33</v>
      </c>
      <c r="B34" s="2" t="s">
        <v>599</v>
      </c>
      <c r="C34" s="2" t="s">
        <v>830</v>
      </c>
      <c r="D34" s="2" t="s">
        <v>7035</v>
      </c>
      <c r="E34" s="2" t="s">
        <v>7800</v>
      </c>
      <c r="F34" s="2" t="s">
        <v>7826</v>
      </c>
      <c r="G34" s="2" t="s">
        <v>7827</v>
      </c>
      <c r="H34" s="2" t="s">
        <v>7828</v>
      </c>
      <c r="I34" s="2" t="s">
        <v>7804</v>
      </c>
      <c r="J34" s="2"/>
      <c r="K34" s="2" t="s">
        <v>7829</v>
      </c>
      <c r="L34" s="2" t="s">
        <v>7808</v>
      </c>
    </row>
    <row r="35" s="47" customFormat="1" ht="33" spans="1:12">
      <c r="A35" s="7">
        <v>34</v>
      </c>
      <c r="B35" s="2" t="s">
        <v>599</v>
      </c>
      <c r="C35" s="2" t="s">
        <v>830</v>
      </c>
      <c r="D35" s="2" t="s">
        <v>7015</v>
      </c>
      <c r="E35" s="2" t="s">
        <v>7800</v>
      </c>
      <c r="F35" s="2" t="s">
        <v>7826</v>
      </c>
      <c r="G35" s="2" t="s">
        <v>7827</v>
      </c>
      <c r="H35" s="2" t="s">
        <v>7828</v>
      </c>
      <c r="I35" s="2" t="s">
        <v>7804</v>
      </c>
      <c r="J35" s="2"/>
      <c r="K35" s="2" t="s">
        <v>7829</v>
      </c>
      <c r="L35" s="2" t="s">
        <v>7808</v>
      </c>
    </row>
    <row r="36" s="47" customFormat="1" ht="33" spans="1:12">
      <c r="A36" s="7">
        <v>35</v>
      </c>
      <c r="B36" s="2" t="s">
        <v>749</v>
      </c>
      <c r="C36" s="2" t="s">
        <v>3391</v>
      </c>
      <c r="D36" s="2" t="s">
        <v>7065</v>
      </c>
      <c r="E36" s="2" t="s">
        <v>7800</v>
      </c>
      <c r="F36" s="2" t="s">
        <v>888</v>
      </c>
      <c r="G36" s="2" t="s">
        <v>7839</v>
      </c>
      <c r="H36" s="2" t="s">
        <v>7840</v>
      </c>
      <c r="I36" s="2" t="s">
        <v>7807</v>
      </c>
      <c r="J36" s="2"/>
      <c r="K36" s="2" t="s">
        <v>94</v>
      </c>
      <c r="L36" s="2" t="s">
        <v>7805</v>
      </c>
    </row>
    <row r="37" s="47" customFormat="1" ht="33" spans="1:12">
      <c r="A37" s="7">
        <v>36</v>
      </c>
      <c r="B37" s="2" t="s">
        <v>749</v>
      </c>
      <c r="C37" s="2" t="s">
        <v>3391</v>
      </c>
      <c r="D37" s="2" t="s">
        <v>7841</v>
      </c>
      <c r="E37" s="2" t="s">
        <v>94</v>
      </c>
      <c r="F37" s="2" t="s">
        <v>888</v>
      </c>
      <c r="G37" s="2" t="s">
        <v>7842</v>
      </c>
      <c r="H37" s="2" t="s">
        <v>7843</v>
      </c>
      <c r="I37" s="2" t="s">
        <v>7804</v>
      </c>
      <c r="J37" s="2"/>
      <c r="K37" s="2" t="s">
        <v>94</v>
      </c>
      <c r="L37" s="2" t="s">
        <v>7808</v>
      </c>
    </row>
    <row r="38" s="47" customFormat="1" ht="66" spans="1:12">
      <c r="A38" s="7">
        <v>37</v>
      </c>
      <c r="B38" s="2" t="s">
        <v>213</v>
      </c>
      <c r="C38" s="2" t="s">
        <v>7844</v>
      </c>
      <c r="D38" s="2" t="s">
        <v>4605</v>
      </c>
      <c r="E38" s="2" t="s">
        <v>32</v>
      </c>
      <c r="F38" s="2" t="s">
        <v>7845</v>
      </c>
      <c r="G38" s="2" t="s">
        <v>7846</v>
      </c>
      <c r="H38" s="2" t="s">
        <v>7847</v>
      </c>
      <c r="I38" s="2" t="s">
        <v>7848</v>
      </c>
      <c r="J38" s="2"/>
      <c r="K38" s="2" t="s">
        <v>7849</v>
      </c>
      <c r="L38" s="2" t="s">
        <v>7805</v>
      </c>
    </row>
    <row r="39" s="47" customFormat="1" ht="49.5" spans="1:12">
      <c r="A39" s="7">
        <v>38</v>
      </c>
      <c r="B39" s="2" t="s">
        <v>213</v>
      </c>
      <c r="C39" s="2" t="s">
        <v>7844</v>
      </c>
      <c r="D39" s="2" t="s">
        <v>213</v>
      </c>
      <c r="E39" s="2" t="s">
        <v>32</v>
      </c>
      <c r="F39" s="2" t="s">
        <v>7845</v>
      </c>
      <c r="G39" s="2" t="s">
        <v>7850</v>
      </c>
      <c r="H39" s="2" t="s">
        <v>7851</v>
      </c>
      <c r="I39" s="2" t="s">
        <v>7852</v>
      </c>
      <c r="J39" s="2"/>
      <c r="K39" s="2" t="s">
        <v>7849</v>
      </c>
      <c r="L39" s="2" t="s">
        <v>7805</v>
      </c>
    </row>
    <row r="40" s="47" customFormat="1" ht="33" spans="1:12">
      <c r="A40" s="7">
        <v>39</v>
      </c>
      <c r="B40" s="2" t="s">
        <v>213</v>
      </c>
      <c r="C40" s="2" t="s">
        <v>7844</v>
      </c>
      <c r="D40" s="2" t="s">
        <v>7853</v>
      </c>
      <c r="E40" s="2" t="s">
        <v>7854</v>
      </c>
      <c r="F40" s="2" t="s">
        <v>7845</v>
      </c>
      <c r="G40" s="2" t="s">
        <v>7855</v>
      </c>
      <c r="H40" s="2" t="s">
        <v>7856</v>
      </c>
      <c r="I40" s="2" t="s">
        <v>7852</v>
      </c>
      <c r="J40" s="2"/>
      <c r="K40" s="2" t="s">
        <v>1796</v>
      </c>
      <c r="L40" s="2" t="s">
        <v>7805</v>
      </c>
    </row>
    <row r="41" s="47" customFormat="1" ht="33" spans="1:12">
      <c r="A41" s="7">
        <v>40</v>
      </c>
      <c r="B41" s="2" t="s">
        <v>213</v>
      </c>
      <c r="C41" s="2" t="s">
        <v>7857</v>
      </c>
      <c r="D41" s="2" t="s">
        <v>7858</v>
      </c>
      <c r="E41" s="2" t="s">
        <v>7859</v>
      </c>
      <c r="F41" s="2" t="s">
        <v>7845</v>
      </c>
      <c r="G41" s="2" t="s">
        <v>7860</v>
      </c>
      <c r="H41" s="2" t="s">
        <v>7861</v>
      </c>
      <c r="I41" s="2" t="s">
        <v>7848</v>
      </c>
      <c r="J41" s="2"/>
      <c r="K41" s="2" t="s">
        <v>1782</v>
      </c>
      <c r="L41" s="2" t="s">
        <v>7805</v>
      </c>
    </row>
    <row r="42" s="47" customFormat="1" ht="33" spans="1:12">
      <c r="A42" s="7">
        <v>41</v>
      </c>
      <c r="B42" s="2" t="s">
        <v>213</v>
      </c>
      <c r="C42" s="2" t="s">
        <v>7857</v>
      </c>
      <c r="D42" s="2" t="s">
        <v>7862</v>
      </c>
      <c r="E42" s="2" t="s">
        <v>7859</v>
      </c>
      <c r="F42" s="2" t="s">
        <v>7845</v>
      </c>
      <c r="G42" s="2" t="s">
        <v>7860</v>
      </c>
      <c r="H42" s="2" t="s">
        <v>7861</v>
      </c>
      <c r="I42" s="2" t="s">
        <v>7848</v>
      </c>
      <c r="J42" s="2"/>
      <c r="K42" s="2" t="s">
        <v>1782</v>
      </c>
      <c r="L42" s="2" t="s">
        <v>7805</v>
      </c>
    </row>
    <row r="43" s="47" customFormat="1" ht="33" spans="1:12">
      <c r="A43" s="7">
        <v>42</v>
      </c>
      <c r="B43" s="2" t="s">
        <v>918</v>
      </c>
      <c r="C43" s="2" t="s">
        <v>7863</v>
      </c>
      <c r="D43" s="2" t="s">
        <v>922</v>
      </c>
      <c r="E43" s="2" t="s">
        <v>522</v>
      </c>
      <c r="F43" s="2" t="s">
        <v>924</v>
      </c>
      <c r="G43" s="2" t="s">
        <v>7864</v>
      </c>
      <c r="H43" s="2" t="s">
        <v>7865</v>
      </c>
      <c r="I43" s="2" t="s">
        <v>7852</v>
      </c>
      <c r="J43" s="2"/>
      <c r="K43" s="2" t="s">
        <v>7866</v>
      </c>
      <c r="L43" s="2" t="s">
        <v>7805</v>
      </c>
    </row>
    <row r="44" s="47" customFormat="1" ht="33" spans="1:12">
      <c r="A44" s="7">
        <v>43</v>
      </c>
      <c r="B44" s="2" t="s">
        <v>918</v>
      </c>
      <c r="C44" s="2" t="s">
        <v>7863</v>
      </c>
      <c r="D44" s="2" t="s">
        <v>927</v>
      </c>
      <c r="E44" s="2" t="s">
        <v>7867</v>
      </c>
      <c r="F44" s="2" t="s">
        <v>7868</v>
      </c>
      <c r="G44" s="2" t="s">
        <v>7869</v>
      </c>
      <c r="H44" s="2" t="s">
        <v>7870</v>
      </c>
      <c r="I44" s="2" t="s">
        <v>7852</v>
      </c>
      <c r="J44" s="2"/>
      <c r="K44" s="2" t="s">
        <v>1782</v>
      </c>
      <c r="L44" s="2" t="s">
        <v>7805</v>
      </c>
    </row>
    <row r="45" s="47" customFormat="1" ht="33" spans="1:12">
      <c r="A45" s="7">
        <v>44</v>
      </c>
      <c r="B45" s="2" t="s">
        <v>918</v>
      </c>
      <c r="C45" s="2" t="s">
        <v>7863</v>
      </c>
      <c r="D45" s="2" t="s">
        <v>931</v>
      </c>
      <c r="E45" s="2" t="s">
        <v>7871</v>
      </c>
      <c r="F45" s="2" t="s">
        <v>7868</v>
      </c>
      <c r="G45" s="2" t="s">
        <v>7869</v>
      </c>
      <c r="H45" s="2" t="s">
        <v>7872</v>
      </c>
      <c r="I45" s="2" t="s">
        <v>7873</v>
      </c>
      <c r="J45" s="2"/>
      <c r="K45" s="2" t="s">
        <v>1782</v>
      </c>
      <c r="L45" s="2" t="s">
        <v>7805</v>
      </c>
    </row>
    <row r="46" s="47" customFormat="1" ht="33" spans="1:12">
      <c r="A46" s="7">
        <v>45</v>
      </c>
      <c r="B46" s="2" t="s">
        <v>918</v>
      </c>
      <c r="C46" s="2" t="s">
        <v>7874</v>
      </c>
      <c r="D46" s="28" t="s">
        <v>943</v>
      </c>
      <c r="E46" s="2" t="s">
        <v>7867</v>
      </c>
      <c r="F46" s="2" t="s">
        <v>7868</v>
      </c>
      <c r="G46" s="2" t="s">
        <v>7875</v>
      </c>
      <c r="H46" s="2" t="s">
        <v>7876</v>
      </c>
      <c r="I46" s="2" t="s">
        <v>7852</v>
      </c>
      <c r="J46" s="2"/>
      <c r="K46" s="2" t="s">
        <v>1782</v>
      </c>
      <c r="L46" s="2" t="s">
        <v>7805</v>
      </c>
    </row>
    <row r="47" s="47" customFormat="1" ht="33" spans="1:12">
      <c r="A47" s="7">
        <v>46</v>
      </c>
      <c r="B47" s="2" t="s">
        <v>918</v>
      </c>
      <c r="C47" s="2" t="s">
        <v>7874</v>
      </c>
      <c r="D47" s="28" t="s">
        <v>949</v>
      </c>
      <c r="E47" s="2" t="s">
        <v>7867</v>
      </c>
      <c r="F47" s="2" t="s">
        <v>7868</v>
      </c>
      <c r="G47" s="2" t="s">
        <v>7875</v>
      </c>
      <c r="H47" s="2" t="s">
        <v>7877</v>
      </c>
      <c r="I47" s="2" t="s">
        <v>7873</v>
      </c>
      <c r="J47" s="2"/>
      <c r="K47" s="2" t="s">
        <v>1782</v>
      </c>
      <c r="L47" s="2" t="s">
        <v>7805</v>
      </c>
    </row>
    <row r="48" s="47" customFormat="1" ht="33" spans="1:12">
      <c r="A48" s="7">
        <v>47</v>
      </c>
      <c r="B48" s="2" t="s">
        <v>918</v>
      </c>
      <c r="C48" s="2" t="s">
        <v>7874</v>
      </c>
      <c r="D48" s="28" t="s">
        <v>952</v>
      </c>
      <c r="E48" s="2" t="s">
        <v>7867</v>
      </c>
      <c r="F48" s="2" t="s">
        <v>7868</v>
      </c>
      <c r="G48" s="2" t="s">
        <v>7875</v>
      </c>
      <c r="H48" s="2" t="s">
        <v>7878</v>
      </c>
      <c r="I48" s="2" t="s">
        <v>7852</v>
      </c>
      <c r="J48" s="2"/>
      <c r="K48" s="2" t="s">
        <v>1782</v>
      </c>
      <c r="L48" s="2" t="s">
        <v>7805</v>
      </c>
    </row>
    <row r="49" s="47" customFormat="1" ht="33" spans="1:12">
      <c r="A49" s="7">
        <v>48</v>
      </c>
      <c r="B49" s="2" t="s">
        <v>918</v>
      </c>
      <c r="C49" s="2" t="s">
        <v>7874</v>
      </c>
      <c r="D49" s="6" t="s">
        <v>957</v>
      </c>
      <c r="E49" s="2" t="s">
        <v>7867</v>
      </c>
      <c r="F49" s="2" t="s">
        <v>7868</v>
      </c>
      <c r="G49" s="2" t="s">
        <v>7875</v>
      </c>
      <c r="H49" s="2" t="s">
        <v>7879</v>
      </c>
      <c r="I49" s="2" t="s">
        <v>7873</v>
      </c>
      <c r="J49" s="2"/>
      <c r="K49" s="2" t="s">
        <v>1782</v>
      </c>
      <c r="L49" s="2" t="s">
        <v>7805</v>
      </c>
    </row>
    <row r="50" s="47" customFormat="1" ht="33" spans="1:12">
      <c r="A50" s="7">
        <v>49</v>
      </c>
      <c r="B50" s="2" t="s">
        <v>918</v>
      </c>
      <c r="C50" s="2" t="s">
        <v>254</v>
      </c>
      <c r="D50" s="6" t="s">
        <v>1015</v>
      </c>
      <c r="E50" s="2" t="s">
        <v>7867</v>
      </c>
      <c r="F50" s="2" t="s">
        <v>7868</v>
      </c>
      <c r="G50" s="2" t="s">
        <v>7875</v>
      </c>
      <c r="H50" s="2" t="s">
        <v>7880</v>
      </c>
      <c r="I50" s="2" t="s">
        <v>7852</v>
      </c>
      <c r="J50" s="2"/>
      <c r="K50" s="2" t="s">
        <v>1782</v>
      </c>
      <c r="L50" s="2" t="s">
        <v>7805</v>
      </c>
    </row>
    <row r="51" s="47" customFormat="1" ht="33" spans="1:12">
      <c r="A51" s="7">
        <v>50</v>
      </c>
      <c r="B51" s="2" t="s">
        <v>918</v>
      </c>
      <c r="C51" s="2" t="s">
        <v>254</v>
      </c>
      <c r="D51" s="28" t="s">
        <v>7881</v>
      </c>
      <c r="E51" s="2" t="s">
        <v>7867</v>
      </c>
      <c r="F51" s="2" t="s">
        <v>7868</v>
      </c>
      <c r="G51" s="2" t="s">
        <v>7875</v>
      </c>
      <c r="H51" s="2" t="s">
        <v>7882</v>
      </c>
      <c r="I51" s="2" t="s">
        <v>7852</v>
      </c>
      <c r="J51" s="2"/>
      <c r="K51" s="2" t="s">
        <v>1782</v>
      </c>
      <c r="L51" s="2" t="s">
        <v>7805</v>
      </c>
    </row>
    <row r="52" s="47" customFormat="1" ht="33" spans="1:12">
      <c r="A52" s="7">
        <v>51</v>
      </c>
      <c r="B52" s="2" t="s">
        <v>918</v>
      </c>
      <c r="C52" s="2" t="s">
        <v>254</v>
      </c>
      <c r="D52" s="6" t="s">
        <v>1005</v>
      </c>
      <c r="E52" s="2" t="s">
        <v>522</v>
      </c>
      <c r="F52" s="2" t="s">
        <v>7868</v>
      </c>
      <c r="G52" s="2" t="s">
        <v>7875</v>
      </c>
      <c r="H52" s="2" t="s">
        <v>7883</v>
      </c>
      <c r="I52" s="2" t="s">
        <v>7852</v>
      </c>
      <c r="J52" s="2"/>
      <c r="K52" s="2" t="s">
        <v>1767</v>
      </c>
      <c r="L52" s="2" t="s">
        <v>7808</v>
      </c>
    </row>
    <row r="53" s="47" customFormat="1" ht="33" spans="1:12">
      <c r="A53" s="7">
        <v>52</v>
      </c>
      <c r="B53" s="2" t="s">
        <v>918</v>
      </c>
      <c r="C53" s="2" t="s">
        <v>254</v>
      </c>
      <c r="D53" s="6" t="s">
        <v>1026</v>
      </c>
      <c r="E53" s="2" t="s">
        <v>522</v>
      </c>
      <c r="F53" s="2" t="s">
        <v>7868</v>
      </c>
      <c r="G53" s="2" t="s">
        <v>7875</v>
      </c>
      <c r="H53" s="2" t="s">
        <v>7884</v>
      </c>
      <c r="I53" s="2" t="s">
        <v>7852</v>
      </c>
      <c r="J53" s="2"/>
      <c r="K53" s="2" t="s">
        <v>1767</v>
      </c>
      <c r="L53" s="2" t="s">
        <v>7885</v>
      </c>
    </row>
    <row r="54" s="47" customFormat="1" ht="33" spans="1:12">
      <c r="A54" s="7">
        <v>53</v>
      </c>
      <c r="B54" s="2" t="s">
        <v>918</v>
      </c>
      <c r="C54" s="2" t="s">
        <v>254</v>
      </c>
      <c r="D54" s="6" t="s">
        <v>975</v>
      </c>
      <c r="E54" s="2" t="s">
        <v>7886</v>
      </c>
      <c r="F54" s="2" t="s">
        <v>7868</v>
      </c>
      <c r="G54" s="2" t="s">
        <v>7875</v>
      </c>
      <c r="H54" s="2" t="s">
        <v>7887</v>
      </c>
      <c r="I54" s="2" t="s">
        <v>7852</v>
      </c>
      <c r="J54" s="2"/>
      <c r="K54" s="2" t="s">
        <v>1796</v>
      </c>
      <c r="L54" s="2" t="s">
        <v>7885</v>
      </c>
    </row>
    <row r="55" s="47" customFormat="1" ht="33" spans="1:12">
      <c r="A55" s="7">
        <v>54</v>
      </c>
      <c r="B55" s="2" t="s">
        <v>918</v>
      </c>
      <c r="C55" s="2" t="s">
        <v>254</v>
      </c>
      <c r="D55" s="6" t="s">
        <v>978</v>
      </c>
      <c r="E55" s="2" t="s">
        <v>7886</v>
      </c>
      <c r="F55" s="2" t="s">
        <v>7868</v>
      </c>
      <c r="G55" s="2" t="s">
        <v>7875</v>
      </c>
      <c r="H55" s="2" t="s">
        <v>7888</v>
      </c>
      <c r="I55" s="2" t="s">
        <v>7852</v>
      </c>
      <c r="J55" s="2"/>
      <c r="K55" s="2" t="s">
        <v>1796</v>
      </c>
      <c r="L55" s="2" t="s">
        <v>7885</v>
      </c>
    </row>
    <row r="56" s="47" customFormat="1" ht="33" spans="1:12">
      <c r="A56" s="7">
        <v>55</v>
      </c>
      <c r="B56" s="2" t="s">
        <v>918</v>
      </c>
      <c r="C56" s="2" t="s">
        <v>254</v>
      </c>
      <c r="D56" s="6" t="s">
        <v>981</v>
      </c>
      <c r="E56" s="2" t="s">
        <v>7889</v>
      </c>
      <c r="F56" s="2" t="s">
        <v>7868</v>
      </c>
      <c r="G56" s="2" t="s">
        <v>7875</v>
      </c>
      <c r="H56" s="2" t="s">
        <v>7890</v>
      </c>
      <c r="I56" s="2" t="s">
        <v>7852</v>
      </c>
      <c r="J56" s="2"/>
      <c r="K56" s="2" t="s">
        <v>1802</v>
      </c>
      <c r="L56" s="2" t="s">
        <v>7885</v>
      </c>
    </row>
    <row r="57" s="47" customFormat="1" ht="33" spans="1:12">
      <c r="A57" s="7">
        <v>56</v>
      </c>
      <c r="B57" s="2" t="s">
        <v>918</v>
      </c>
      <c r="C57" s="2" t="s">
        <v>254</v>
      </c>
      <c r="D57" s="6" t="s">
        <v>985</v>
      </c>
      <c r="E57" s="2" t="s">
        <v>7889</v>
      </c>
      <c r="F57" s="2" t="s">
        <v>7868</v>
      </c>
      <c r="G57" s="2" t="s">
        <v>7875</v>
      </c>
      <c r="H57" s="2" t="s">
        <v>7890</v>
      </c>
      <c r="I57" s="2" t="s">
        <v>7852</v>
      </c>
      <c r="J57" s="2"/>
      <c r="K57" s="2" t="s">
        <v>1802</v>
      </c>
      <c r="L57" s="2" t="s">
        <v>7885</v>
      </c>
    </row>
    <row r="58" s="47" customFormat="1" ht="33" spans="1:12">
      <c r="A58" s="7">
        <v>57</v>
      </c>
      <c r="B58" s="2" t="s">
        <v>1028</v>
      </c>
      <c r="C58" s="2" t="s">
        <v>7891</v>
      </c>
      <c r="D58" s="6" t="s">
        <v>7892</v>
      </c>
      <c r="E58" s="2" t="s">
        <v>7893</v>
      </c>
      <c r="F58" s="2" t="s">
        <v>888</v>
      </c>
      <c r="G58" s="2" t="s">
        <v>7894</v>
      </c>
      <c r="H58" s="2" t="s">
        <v>7895</v>
      </c>
      <c r="I58" s="2" t="s">
        <v>7896</v>
      </c>
      <c r="J58" s="2"/>
      <c r="K58" s="2" t="s">
        <v>603</v>
      </c>
      <c r="L58" s="2" t="s">
        <v>7885</v>
      </c>
    </row>
    <row r="59" s="47" customFormat="1" ht="33" spans="1:12">
      <c r="A59" s="7">
        <v>58</v>
      </c>
      <c r="B59" s="2" t="s">
        <v>1187</v>
      </c>
      <c r="C59" s="2" t="s">
        <v>7897</v>
      </c>
      <c r="D59" s="6" t="s">
        <v>7898</v>
      </c>
      <c r="E59" s="2" t="s">
        <v>7899</v>
      </c>
      <c r="F59" s="2" t="s">
        <v>888</v>
      </c>
      <c r="G59" s="2" t="s">
        <v>7900</v>
      </c>
      <c r="H59" s="2" t="s">
        <v>7901</v>
      </c>
      <c r="I59" s="2" t="s">
        <v>7902</v>
      </c>
      <c r="J59" s="2"/>
      <c r="K59" s="2" t="s">
        <v>7609</v>
      </c>
      <c r="L59" s="2" t="s">
        <v>7805</v>
      </c>
    </row>
    <row r="60" s="47" customFormat="1" ht="33" spans="1:12">
      <c r="A60" s="7">
        <v>59</v>
      </c>
      <c r="B60" s="2" t="s">
        <v>1187</v>
      </c>
      <c r="C60" s="2" t="s">
        <v>7903</v>
      </c>
      <c r="D60" s="6" t="s">
        <v>1429</v>
      </c>
      <c r="E60" s="2" t="s">
        <v>7904</v>
      </c>
      <c r="F60" s="2" t="s">
        <v>888</v>
      </c>
      <c r="G60" s="2" t="s">
        <v>7905</v>
      </c>
      <c r="H60" s="2" t="s">
        <v>7906</v>
      </c>
      <c r="I60" s="2" t="s">
        <v>7907</v>
      </c>
      <c r="J60" s="2"/>
      <c r="K60" s="2" t="s">
        <v>314</v>
      </c>
      <c r="L60" s="2" t="s">
        <v>7808</v>
      </c>
    </row>
    <row r="61" s="47" customFormat="1" ht="33" spans="1:12">
      <c r="A61" s="7">
        <v>60</v>
      </c>
      <c r="B61" s="2" t="s">
        <v>1187</v>
      </c>
      <c r="C61" s="2" t="s">
        <v>7908</v>
      </c>
      <c r="D61" s="6" t="s">
        <v>1434</v>
      </c>
      <c r="E61" s="2" t="s">
        <v>7800</v>
      </c>
      <c r="F61" s="2" t="s">
        <v>888</v>
      </c>
      <c r="G61" s="2" t="s">
        <v>7909</v>
      </c>
      <c r="H61" s="2" t="s">
        <v>7910</v>
      </c>
      <c r="I61" s="2" t="s">
        <v>7911</v>
      </c>
      <c r="J61" s="2"/>
      <c r="K61" s="2" t="s">
        <v>305</v>
      </c>
      <c r="L61" s="2" t="s">
        <v>7885</v>
      </c>
    </row>
    <row r="62" s="47" customFormat="1" ht="33" spans="1:12">
      <c r="A62" s="7">
        <v>61</v>
      </c>
      <c r="B62" s="2" t="s">
        <v>1187</v>
      </c>
      <c r="C62" s="2" t="s">
        <v>7908</v>
      </c>
      <c r="D62" s="6" t="s">
        <v>1435</v>
      </c>
      <c r="E62" s="2" t="s">
        <v>7800</v>
      </c>
      <c r="F62" s="2" t="s">
        <v>888</v>
      </c>
      <c r="G62" s="2" t="s">
        <v>7909</v>
      </c>
      <c r="H62" s="2" t="s">
        <v>7910</v>
      </c>
      <c r="I62" s="2" t="s">
        <v>7911</v>
      </c>
      <c r="J62" s="2"/>
      <c r="K62" s="2" t="s">
        <v>305</v>
      </c>
      <c r="L62" s="2" t="s">
        <v>7885</v>
      </c>
    </row>
    <row r="63" s="47" customFormat="1" ht="33" spans="1:12">
      <c r="A63" s="7">
        <v>62</v>
      </c>
      <c r="B63" s="2" t="s">
        <v>1187</v>
      </c>
      <c r="C63" s="2" t="s">
        <v>7908</v>
      </c>
      <c r="D63" s="6" t="s">
        <v>1443</v>
      </c>
      <c r="E63" s="2" t="s">
        <v>7800</v>
      </c>
      <c r="F63" s="2" t="s">
        <v>888</v>
      </c>
      <c r="G63" s="2" t="s">
        <v>7909</v>
      </c>
      <c r="H63" s="2" t="s">
        <v>7910</v>
      </c>
      <c r="I63" s="2" t="s">
        <v>7911</v>
      </c>
      <c r="J63" s="2"/>
      <c r="K63" s="2" t="s">
        <v>305</v>
      </c>
      <c r="L63" s="2" t="s">
        <v>7885</v>
      </c>
    </row>
    <row r="64" s="47" customFormat="1" ht="33" spans="1:12">
      <c r="A64" s="7">
        <v>63</v>
      </c>
      <c r="B64" s="2" t="s">
        <v>1187</v>
      </c>
      <c r="C64" s="2" t="s">
        <v>7857</v>
      </c>
      <c r="D64" s="6" t="s">
        <v>1312</v>
      </c>
      <c r="E64" s="2" t="s">
        <v>7899</v>
      </c>
      <c r="F64" s="2" t="s">
        <v>7912</v>
      </c>
      <c r="G64" s="2" t="s">
        <v>7913</v>
      </c>
      <c r="H64" s="2" t="s">
        <v>7914</v>
      </c>
      <c r="I64" s="2" t="s">
        <v>7915</v>
      </c>
      <c r="J64" s="2"/>
      <c r="K64" s="2" t="s">
        <v>7609</v>
      </c>
      <c r="L64" s="2" t="s">
        <v>7808</v>
      </c>
    </row>
    <row r="65" s="47" customFormat="1" ht="33" spans="1:12">
      <c r="A65" s="7">
        <v>64</v>
      </c>
      <c r="B65" s="2" t="s">
        <v>1187</v>
      </c>
      <c r="C65" s="2" t="s">
        <v>7857</v>
      </c>
      <c r="D65" s="6" t="s">
        <v>1313</v>
      </c>
      <c r="E65" s="2" t="s">
        <v>7899</v>
      </c>
      <c r="F65" s="2" t="s">
        <v>7916</v>
      </c>
      <c r="G65" s="2" t="s">
        <v>7913</v>
      </c>
      <c r="H65" s="2" t="s">
        <v>7917</v>
      </c>
      <c r="I65" s="2" t="s">
        <v>7807</v>
      </c>
      <c r="J65" s="2"/>
      <c r="K65" s="2" t="s">
        <v>305</v>
      </c>
      <c r="L65" s="2" t="s">
        <v>7885</v>
      </c>
    </row>
    <row r="66" s="47" customFormat="1" ht="33" spans="1:12">
      <c r="A66" s="7">
        <v>65</v>
      </c>
      <c r="B66" s="2" t="s">
        <v>1187</v>
      </c>
      <c r="C66" s="2" t="s">
        <v>7857</v>
      </c>
      <c r="D66" s="6" t="s">
        <v>1319</v>
      </c>
      <c r="E66" s="2" t="s">
        <v>7918</v>
      </c>
      <c r="F66" s="2" t="s">
        <v>888</v>
      </c>
      <c r="G66" s="2" t="s">
        <v>7919</v>
      </c>
      <c r="H66" s="2" t="s">
        <v>7920</v>
      </c>
      <c r="I66" s="2" t="s">
        <v>7915</v>
      </c>
      <c r="J66" s="2"/>
      <c r="K66" s="2" t="s">
        <v>305</v>
      </c>
      <c r="L66" s="2" t="s">
        <v>7885</v>
      </c>
    </row>
    <row r="67" s="47" customFormat="1" ht="33" spans="1:12">
      <c r="A67" s="7">
        <v>66</v>
      </c>
      <c r="B67" s="2" t="s">
        <v>1187</v>
      </c>
      <c r="C67" s="2" t="s">
        <v>7857</v>
      </c>
      <c r="D67" s="6" t="s">
        <v>7199</v>
      </c>
      <c r="E67" s="2" t="s">
        <v>7921</v>
      </c>
      <c r="F67" s="2" t="s">
        <v>888</v>
      </c>
      <c r="G67" s="2" t="s">
        <v>7922</v>
      </c>
      <c r="H67" s="2" t="s">
        <v>7923</v>
      </c>
      <c r="I67" s="2" t="s">
        <v>7807</v>
      </c>
      <c r="J67" s="2"/>
      <c r="K67" s="2" t="s">
        <v>314</v>
      </c>
      <c r="L67" s="2" t="s">
        <v>7885</v>
      </c>
    </row>
    <row r="68" s="47" customFormat="1" ht="33" spans="1:12">
      <c r="A68" s="7">
        <v>67</v>
      </c>
      <c r="B68" s="2" t="s">
        <v>1187</v>
      </c>
      <c r="C68" s="2" t="s">
        <v>7857</v>
      </c>
      <c r="D68" s="6" t="s">
        <v>4100</v>
      </c>
      <c r="E68" s="2" t="s">
        <v>32</v>
      </c>
      <c r="F68" s="2" t="s">
        <v>603</v>
      </c>
      <c r="G68" s="2" t="s">
        <v>7924</v>
      </c>
      <c r="H68" s="2" t="s">
        <v>7925</v>
      </c>
      <c r="I68" s="2" t="s">
        <v>7915</v>
      </c>
      <c r="J68" s="2"/>
      <c r="K68" s="2" t="s">
        <v>305</v>
      </c>
      <c r="L68" s="2" t="s">
        <v>7885</v>
      </c>
    </row>
    <row r="69" s="47" customFormat="1" ht="33" spans="1:12">
      <c r="A69" s="7">
        <v>68</v>
      </c>
      <c r="B69" s="2" t="s">
        <v>1187</v>
      </c>
      <c r="C69" s="2" t="s">
        <v>7857</v>
      </c>
      <c r="D69" s="6" t="s">
        <v>7204</v>
      </c>
      <c r="E69" s="2" t="s">
        <v>7926</v>
      </c>
      <c r="F69" s="2" t="s">
        <v>7927</v>
      </c>
      <c r="G69" s="2" t="s">
        <v>7922</v>
      </c>
      <c r="H69" s="2" t="s">
        <v>7925</v>
      </c>
      <c r="I69" s="2" t="s">
        <v>7915</v>
      </c>
      <c r="J69" s="2"/>
      <c r="K69" s="2" t="s">
        <v>314</v>
      </c>
      <c r="L69" s="2" t="s">
        <v>7885</v>
      </c>
    </row>
    <row r="70" s="47" customFormat="1" ht="33" spans="1:12">
      <c r="A70" s="7">
        <v>69</v>
      </c>
      <c r="B70" s="2" t="s">
        <v>1187</v>
      </c>
      <c r="C70" s="2" t="s">
        <v>7857</v>
      </c>
      <c r="D70" s="6" t="s">
        <v>1365</v>
      </c>
      <c r="E70" s="2" t="s">
        <v>7926</v>
      </c>
      <c r="F70" s="2" t="s">
        <v>7927</v>
      </c>
      <c r="G70" s="2" t="s">
        <v>7922</v>
      </c>
      <c r="H70" s="2" t="s">
        <v>7925</v>
      </c>
      <c r="I70" s="2" t="s">
        <v>7915</v>
      </c>
      <c r="J70" s="2"/>
      <c r="K70" s="2" t="s">
        <v>314</v>
      </c>
      <c r="L70" s="2" t="s">
        <v>7885</v>
      </c>
    </row>
    <row r="71" s="47" customFormat="1" ht="33" spans="1:12">
      <c r="A71" s="7">
        <v>70</v>
      </c>
      <c r="B71" s="2" t="s">
        <v>1187</v>
      </c>
      <c r="C71" s="2" t="s">
        <v>7857</v>
      </c>
      <c r="D71" s="6" t="s">
        <v>4104</v>
      </c>
      <c r="E71" s="2" t="s">
        <v>7926</v>
      </c>
      <c r="F71" s="2" t="s">
        <v>7927</v>
      </c>
      <c r="G71" s="2" t="s">
        <v>7922</v>
      </c>
      <c r="H71" s="2" t="s">
        <v>7925</v>
      </c>
      <c r="I71" s="2" t="s">
        <v>7915</v>
      </c>
      <c r="J71" s="2"/>
      <c r="K71" s="2" t="s">
        <v>305</v>
      </c>
      <c r="L71" s="2" t="s">
        <v>7885</v>
      </c>
    </row>
    <row r="72" s="47" customFormat="1" ht="33" spans="1:12">
      <c r="A72" s="7">
        <v>71</v>
      </c>
      <c r="B72" s="2" t="s">
        <v>1187</v>
      </c>
      <c r="C72" s="2" t="s">
        <v>7857</v>
      </c>
      <c r="D72" s="6" t="s">
        <v>1389</v>
      </c>
      <c r="E72" s="2" t="s">
        <v>7899</v>
      </c>
      <c r="F72" s="2" t="s">
        <v>7916</v>
      </c>
      <c r="G72" s="2" t="s">
        <v>7928</v>
      </c>
      <c r="H72" s="2" t="s">
        <v>7929</v>
      </c>
      <c r="I72" s="2" t="s">
        <v>7807</v>
      </c>
      <c r="J72" s="2"/>
      <c r="K72" s="2" t="s">
        <v>7609</v>
      </c>
      <c r="L72" s="2" t="s">
        <v>7808</v>
      </c>
    </row>
    <row r="73" s="47" customFormat="1" ht="66" spans="1:12">
      <c r="A73" s="7">
        <v>72</v>
      </c>
      <c r="B73" s="2" t="s">
        <v>1496</v>
      </c>
      <c r="C73" s="2" t="s">
        <v>7844</v>
      </c>
      <c r="D73" s="6" t="s">
        <v>4202</v>
      </c>
      <c r="E73" s="2" t="s">
        <v>32</v>
      </c>
      <c r="F73" s="2" t="s">
        <v>1610</v>
      </c>
      <c r="G73" s="2" t="s">
        <v>7850</v>
      </c>
      <c r="H73" s="2" t="s">
        <v>7930</v>
      </c>
      <c r="I73" s="2" t="s">
        <v>7848</v>
      </c>
      <c r="J73" s="2"/>
      <c r="K73" s="2" t="s">
        <v>7931</v>
      </c>
      <c r="L73" s="2" t="s">
        <v>7805</v>
      </c>
    </row>
    <row r="74" s="47" customFormat="1" ht="49.5" spans="1:12">
      <c r="A74" s="7">
        <v>73</v>
      </c>
      <c r="B74" s="2" t="s">
        <v>1496</v>
      </c>
      <c r="C74" s="2" t="s">
        <v>7844</v>
      </c>
      <c r="D74" s="6" t="s">
        <v>7932</v>
      </c>
      <c r="E74" s="2" t="s">
        <v>32</v>
      </c>
      <c r="F74" s="2" t="s">
        <v>7845</v>
      </c>
      <c r="G74" s="2" t="s">
        <v>7850</v>
      </c>
      <c r="H74" s="2" t="s">
        <v>7933</v>
      </c>
      <c r="I74" s="2" t="s">
        <v>7848</v>
      </c>
      <c r="J74" s="2"/>
      <c r="K74" s="2" t="s">
        <v>7934</v>
      </c>
      <c r="L74" s="2" t="s">
        <v>7805</v>
      </c>
    </row>
    <row r="75" s="47" customFormat="1" ht="66" spans="1:12">
      <c r="A75" s="7">
        <v>74</v>
      </c>
      <c r="B75" s="2" t="s">
        <v>1496</v>
      </c>
      <c r="C75" s="2" t="s">
        <v>7844</v>
      </c>
      <c r="D75" s="6" t="s">
        <v>7935</v>
      </c>
      <c r="E75" s="2" t="s">
        <v>32</v>
      </c>
      <c r="F75" s="2" t="s">
        <v>7845</v>
      </c>
      <c r="G75" s="2" t="s">
        <v>7850</v>
      </c>
      <c r="H75" s="2" t="s">
        <v>7936</v>
      </c>
      <c r="I75" s="2" t="s">
        <v>7848</v>
      </c>
      <c r="J75" s="2"/>
      <c r="K75" s="2" t="s">
        <v>7934</v>
      </c>
      <c r="L75" s="2" t="s">
        <v>7805</v>
      </c>
    </row>
    <row r="76" s="47" customFormat="1" ht="33" spans="1:12">
      <c r="A76" s="7">
        <v>75</v>
      </c>
      <c r="B76" s="2" t="s">
        <v>1496</v>
      </c>
      <c r="C76" s="2" t="s">
        <v>7844</v>
      </c>
      <c r="D76" s="6" t="s">
        <v>4593</v>
      </c>
      <c r="E76" s="2" t="s">
        <v>32</v>
      </c>
      <c r="F76" s="2" t="s">
        <v>7845</v>
      </c>
      <c r="G76" s="2" t="s">
        <v>7850</v>
      </c>
      <c r="H76" s="2" t="s">
        <v>7937</v>
      </c>
      <c r="I76" s="2" t="s">
        <v>7873</v>
      </c>
      <c r="J76" s="2"/>
      <c r="K76" s="2" t="s">
        <v>7934</v>
      </c>
      <c r="L76" s="2" t="s">
        <v>7805</v>
      </c>
    </row>
    <row r="77" s="47" customFormat="1" ht="82.5" spans="1:12">
      <c r="A77" s="7">
        <v>76</v>
      </c>
      <c r="B77" s="2" t="s">
        <v>1496</v>
      </c>
      <c r="C77" s="2" t="s">
        <v>7844</v>
      </c>
      <c r="D77" s="6" t="s">
        <v>4605</v>
      </c>
      <c r="E77" s="2" t="s">
        <v>32</v>
      </c>
      <c r="F77" s="2" t="s">
        <v>7845</v>
      </c>
      <c r="G77" s="2" t="s">
        <v>7846</v>
      </c>
      <c r="H77" s="2" t="s">
        <v>7938</v>
      </c>
      <c r="I77" s="2" t="s">
        <v>7848</v>
      </c>
      <c r="J77" s="2"/>
      <c r="K77" s="2" t="s">
        <v>7934</v>
      </c>
      <c r="L77" s="2" t="s">
        <v>7805</v>
      </c>
    </row>
    <row r="78" s="47" customFormat="1" ht="49.5" spans="1:12">
      <c r="A78" s="7">
        <v>77</v>
      </c>
      <c r="B78" s="2" t="s">
        <v>1496</v>
      </c>
      <c r="C78" s="2" t="s">
        <v>7844</v>
      </c>
      <c r="D78" s="6" t="s">
        <v>213</v>
      </c>
      <c r="E78" s="2" t="s">
        <v>32</v>
      </c>
      <c r="F78" s="2" t="s">
        <v>7845</v>
      </c>
      <c r="G78" s="2" t="s">
        <v>7850</v>
      </c>
      <c r="H78" s="2" t="s">
        <v>7851</v>
      </c>
      <c r="I78" s="2" t="s">
        <v>7848</v>
      </c>
      <c r="J78" s="2"/>
      <c r="K78" s="2" t="s">
        <v>7934</v>
      </c>
      <c r="L78" s="2" t="s">
        <v>7805</v>
      </c>
    </row>
    <row r="79" s="47" customFormat="1" ht="66" spans="1:12">
      <c r="A79" s="7">
        <v>78</v>
      </c>
      <c r="B79" s="2" t="s">
        <v>1496</v>
      </c>
      <c r="C79" s="2" t="s">
        <v>7939</v>
      </c>
      <c r="D79" s="6" t="s">
        <v>7940</v>
      </c>
      <c r="E79" s="2" t="s">
        <v>32</v>
      </c>
      <c r="F79" s="2" t="s">
        <v>7845</v>
      </c>
      <c r="G79" s="2" t="s">
        <v>7850</v>
      </c>
      <c r="H79" s="2" t="s">
        <v>7941</v>
      </c>
      <c r="I79" s="2" t="s">
        <v>7848</v>
      </c>
      <c r="J79" s="2"/>
      <c r="K79" s="2" t="s">
        <v>7934</v>
      </c>
      <c r="L79" s="2" t="s">
        <v>7885</v>
      </c>
    </row>
    <row r="80" s="47" customFormat="1" ht="33" spans="1:12">
      <c r="A80" s="7">
        <v>79</v>
      </c>
      <c r="B80" s="2" t="s">
        <v>1496</v>
      </c>
      <c r="C80" s="2" t="s">
        <v>830</v>
      </c>
      <c r="D80" s="6" t="s">
        <v>6039</v>
      </c>
      <c r="E80" s="2" t="s">
        <v>7942</v>
      </c>
      <c r="F80" s="2" t="s">
        <v>7845</v>
      </c>
      <c r="G80" s="2" t="s">
        <v>7850</v>
      </c>
      <c r="H80" s="2" t="s">
        <v>4671</v>
      </c>
      <c r="I80" s="2" t="s">
        <v>7873</v>
      </c>
      <c r="J80" s="2"/>
      <c r="K80" s="2" t="s">
        <v>7931</v>
      </c>
      <c r="L80" s="2" t="s">
        <v>7885</v>
      </c>
    </row>
    <row r="81" s="47" customFormat="1" ht="33" spans="1:12">
      <c r="A81" s="7">
        <v>80</v>
      </c>
      <c r="B81" s="2" t="s">
        <v>1496</v>
      </c>
      <c r="C81" s="2" t="s">
        <v>830</v>
      </c>
      <c r="D81" s="6" t="s">
        <v>7943</v>
      </c>
      <c r="E81" s="2" t="s">
        <v>32</v>
      </c>
      <c r="F81" s="2" t="s">
        <v>7944</v>
      </c>
      <c r="G81" s="2" t="s">
        <v>7945</v>
      </c>
      <c r="H81" s="2" t="s">
        <v>7946</v>
      </c>
      <c r="I81" s="2" t="s">
        <v>7873</v>
      </c>
      <c r="J81" s="2"/>
      <c r="K81" s="2" t="s">
        <v>7934</v>
      </c>
      <c r="L81" s="2" t="s">
        <v>7885</v>
      </c>
    </row>
    <row r="82" s="47" customFormat="1" ht="49.5" spans="1:12">
      <c r="A82" s="7">
        <v>81</v>
      </c>
      <c r="B82" s="6">
        <v>400</v>
      </c>
      <c r="C82" s="2" t="s">
        <v>7140</v>
      </c>
      <c r="D82" s="6" t="s">
        <v>4391</v>
      </c>
      <c r="E82" s="2" t="s">
        <v>7947</v>
      </c>
      <c r="F82" s="2" t="s">
        <v>7948</v>
      </c>
      <c r="G82" s="2" t="s">
        <v>7949</v>
      </c>
      <c r="H82" s="2" t="s">
        <v>7950</v>
      </c>
      <c r="I82" s="2" t="s">
        <v>7951</v>
      </c>
      <c r="J82" s="2"/>
      <c r="K82" s="2" t="s">
        <v>1767</v>
      </c>
      <c r="L82" s="2" t="s">
        <v>7805</v>
      </c>
    </row>
    <row r="83" s="47" customFormat="1" ht="49.5" spans="1:12">
      <c r="A83" s="7">
        <v>82</v>
      </c>
      <c r="B83" s="6">
        <v>400</v>
      </c>
      <c r="C83" s="2" t="s">
        <v>7140</v>
      </c>
      <c r="D83" s="6" t="s">
        <v>1773</v>
      </c>
      <c r="E83" s="2" t="s">
        <v>7947</v>
      </c>
      <c r="F83" s="2" t="s">
        <v>7948</v>
      </c>
      <c r="G83" s="2" t="s">
        <v>7949</v>
      </c>
      <c r="H83" s="2" t="s">
        <v>7950</v>
      </c>
      <c r="I83" s="2" t="s">
        <v>7951</v>
      </c>
      <c r="J83" s="2"/>
      <c r="K83" s="2" t="s">
        <v>1767</v>
      </c>
      <c r="L83" s="2" t="s">
        <v>7805</v>
      </c>
    </row>
    <row r="84" s="47" customFormat="1" ht="49.5" spans="1:12">
      <c r="A84" s="7">
        <v>83</v>
      </c>
      <c r="B84" s="6">
        <v>400</v>
      </c>
      <c r="C84" s="2" t="s">
        <v>7140</v>
      </c>
      <c r="D84" s="6" t="s">
        <v>1775</v>
      </c>
      <c r="E84" s="2" t="s">
        <v>7947</v>
      </c>
      <c r="F84" s="2" t="s">
        <v>7948</v>
      </c>
      <c r="G84" s="2" t="s">
        <v>7949</v>
      </c>
      <c r="H84" s="2" t="s">
        <v>7950</v>
      </c>
      <c r="I84" s="2" t="s">
        <v>7951</v>
      </c>
      <c r="J84" s="2"/>
      <c r="K84" s="2" t="s">
        <v>1767</v>
      </c>
      <c r="L84" s="2" t="s">
        <v>7805</v>
      </c>
    </row>
    <row r="85" s="47" customFormat="1" ht="49.5" spans="1:12">
      <c r="A85" s="7">
        <v>84</v>
      </c>
      <c r="B85" s="6">
        <v>400</v>
      </c>
      <c r="C85" s="2" t="s">
        <v>7140</v>
      </c>
      <c r="D85" s="6" t="s">
        <v>1776</v>
      </c>
      <c r="E85" s="2" t="s">
        <v>7947</v>
      </c>
      <c r="F85" s="2" t="s">
        <v>7948</v>
      </c>
      <c r="G85" s="2" t="s">
        <v>7949</v>
      </c>
      <c r="H85" s="2" t="s">
        <v>7950</v>
      </c>
      <c r="I85" s="2" t="s">
        <v>7951</v>
      </c>
      <c r="J85" s="2"/>
      <c r="K85" s="2" t="s">
        <v>1767</v>
      </c>
      <c r="L85" s="2" t="s">
        <v>7805</v>
      </c>
    </row>
    <row r="86" s="47" customFormat="1" ht="49.5" spans="1:12">
      <c r="A86" s="7">
        <v>85</v>
      </c>
      <c r="B86" s="6">
        <v>400</v>
      </c>
      <c r="C86" s="2" t="s">
        <v>7140</v>
      </c>
      <c r="D86" s="6" t="s">
        <v>1777</v>
      </c>
      <c r="E86" s="2" t="s">
        <v>7947</v>
      </c>
      <c r="F86" s="2" t="s">
        <v>7948</v>
      </c>
      <c r="G86" s="2" t="s">
        <v>7949</v>
      </c>
      <c r="H86" s="2" t="s">
        <v>7950</v>
      </c>
      <c r="I86" s="2" t="s">
        <v>7951</v>
      </c>
      <c r="J86" s="2"/>
      <c r="K86" s="2" t="s">
        <v>1767</v>
      </c>
      <c r="L86" s="2" t="s">
        <v>7805</v>
      </c>
    </row>
    <row r="87" s="47" customFormat="1" ht="49.5" spans="1:12">
      <c r="A87" s="7">
        <v>86</v>
      </c>
      <c r="B87" s="6">
        <v>400</v>
      </c>
      <c r="C87" s="2" t="s">
        <v>7140</v>
      </c>
      <c r="D87" s="6" t="s">
        <v>1778</v>
      </c>
      <c r="E87" s="2" t="s">
        <v>7947</v>
      </c>
      <c r="F87" s="2" t="s">
        <v>7948</v>
      </c>
      <c r="G87" s="2" t="s">
        <v>7949</v>
      </c>
      <c r="H87" s="2" t="s">
        <v>7950</v>
      </c>
      <c r="I87" s="2" t="s">
        <v>7951</v>
      </c>
      <c r="J87" s="2"/>
      <c r="K87" s="2" t="s">
        <v>1767</v>
      </c>
      <c r="L87" s="2" t="s">
        <v>7805</v>
      </c>
    </row>
    <row r="88" s="47" customFormat="1" ht="49.5" spans="1:12">
      <c r="A88" s="7">
        <v>87</v>
      </c>
      <c r="B88" s="6">
        <v>400</v>
      </c>
      <c r="C88" s="2" t="s">
        <v>7140</v>
      </c>
      <c r="D88" s="6" t="s">
        <v>1779</v>
      </c>
      <c r="E88" s="2" t="s">
        <v>7947</v>
      </c>
      <c r="F88" s="2" t="s">
        <v>7948</v>
      </c>
      <c r="G88" s="2" t="s">
        <v>7949</v>
      </c>
      <c r="H88" s="2" t="s">
        <v>7950</v>
      </c>
      <c r="I88" s="2" t="s">
        <v>7951</v>
      </c>
      <c r="J88" s="2"/>
      <c r="K88" s="2" t="s">
        <v>1767</v>
      </c>
      <c r="L88" s="2" t="s">
        <v>7805</v>
      </c>
    </row>
    <row r="89" s="47" customFormat="1" ht="49.5" spans="1:12">
      <c r="A89" s="7">
        <v>88</v>
      </c>
      <c r="B89" s="6">
        <v>400</v>
      </c>
      <c r="C89" s="2" t="s">
        <v>7140</v>
      </c>
      <c r="D89" s="6" t="s">
        <v>1809</v>
      </c>
      <c r="E89" s="2" t="s">
        <v>7947</v>
      </c>
      <c r="F89" s="2" t="s">
        <v>7948</v>
      </c>
      <c r="G89" s="2" t="s">
        <v>7949</v>
      </c>
      <c r="H89" s="2" t="s">
        <v>7950</v>
      </c>
      <c r="I89" s="2" t="s">
        <v>7951</v>
      </c>
      <c r="J89" s="2"/>
      <c r="K89" s="2" t="s">
        <v>1767</v>
      </c>
      <c r="L89" s="2" t="s">
        <v>7808</v>
      </c>
    </row>
    <row r="90" s="47" customFormat="1" ht="49.5" spans="1:12">
      <c r="A90" s="7">
        <v>89</v>
      </c>
      <c r="B90" s="6">
        <v>400</v>
      </c>
      <c r="C90" s="2" t="s">
        <v>7140</v>
      </c>
      <c r="D90" s="6" t="s">
        <v>1811</v>
      </c>
      <c r="E90" s="2" t="s">
        <v>7947</v>
      </c>
      <c r="F90" s="2" t="s">
        <v>7948</v>
      </c>
      <c r="G90" s="2" t="s">
        <v>7949</v>
      </c>
      <c r="H90" s="2" t="s">
        <v>7950</v>
      </c>
      <c r="I90" s="2" t="s">
        <v>7951</v>
      </c>
      <c r="J90" s="2"/>
      <c r="K90" s="2" t="s">
        <v>1767</v>
      </c>
      <c r="L90" s="2" t="s">
        <v>7808</v>
      </c>
    </row>
    <row r="91" s="47" customFormat="1" ht="49.5" spans="1:12">
      <c r="A91" s="7">
        <v>90</v>
      </c>
      <c r="B91" s="6">
        <v>400</v>
      </c>
      <c r="C91" s="2" t="s">
        <v>7140</v>
      </c>
      <c r="D91" s="6" t="s">
        <v>1780</v>
      </c>
      <c r="E91" s="2" t="s">
        <v>7947</v>
      </c>
      <c r="F91" s="2" t="s">
        <v>7948</v>
      </c>
      <c r="G91" s="2" t="s">
        <v>7949</v>
      </c>
      <c r="H91" s="2" t="s">
        <v>7950</v>
      </c>
      <c r="I91" s="2" t="s">
        <v>7951</v>
      </c>
      <c r="J91" s="2"/>
      <c r="K91" s="2" t="s">
        <v>1767</v>
      </c>
      <c r="L91" s="2" t="s">
        <v>7805</v>
      </c>
    </row>
    <row r="92" s="47" customFormat="1" ht="66" spans="1:12">
      <c r="A92" s="7">
        <v>91</v>
      </c>
      <c r="B92" s="6">
        <v>400</v>
      </c>
      <c r="C92" s="2" t="s">
        <v>7000</v>
      </c>
      <c r="D92" s="6" t="s">
        <v>1790</v>
      </c>
      <c r="E92" s="2" t="s">
        <v>7952</v>
      </c>
      <c r="F92" s="2" t="s">
        <v>7948</v>
      </c>
      <c r="G92" s="2" t="s">
        <v>7949</v>
      </c>
      <c r="H92" s="2" t="s">
        <v>7950</v>
      </c>
      <c r="I92" s="2" t="s">
        <v>7951</v>
      </c>
      <c r="J92" s="2"/>
      <c r="K92" s="2" t="s">
        <v>1767</v>
      </c>
      <c r="L92" s="2" t="s">
        <v>7805</v>
      </c>
    </row>
    <row r="93" s="47" customFormat="1" ht="66" spans="1:12">
      <c r="A93" s="7">
        <v>92</v>
      </c>
      <c r="B93" s="6">
        <v>400</v>
      </c>
      <c r="C93" s="2" t="s">
        <v>7000</v>
      </c>
      <c r="D93" s="6" t="s">
        <v>1792</v>
      </c>
      <c r="E93" s="2" t="s">
        <v>7952</v>
      </c>
      <c r="F93" s="2" t="s">
        <v>7948</v>
      </c>
      <c r="G93" s="2" t="s">
        <v>7949</v>
      </c>
      <c r="H93" s="2" t="s">
        <v>7950</v>
      </c>
      <c r="I93" s="2" t="s">
        <v>7951</v>
      </c>
      <c r="J93" s="2"/>
      <c r="K93" s="2" t="s">
        <v>1767</v>
      </c>
      <c r="L93" s="2" t="s">
        <v>7805</v>
      </c>
    </row>
    <row r="94" s="47" customFormat="1" ht="33" spans="1:12">
      <c r="A94" s="7">
        <v>93</v>
      </c>
      <c r="B94" s="6">
        <v>400</v>
      </c>
      <c r="C94" s="2" t="s">
        <v>7148</v>
      </c>
      <c r="D94" s="6" t="s">
        <v>1858</v>
      </c>
      <c r="E94" s="2" t="s">
        <v>7953</v>
      </c>
      <c r="F94" s="2" t="s">
        <v>1769</v>
      </c>
      <c r="G94" s="2" t="s">
        <v>7949</v>
      </c>
      <c r="H94" s="2" t="s">
        <v>7950</v>
      </c>
      <c r="I94" s="2" t="s">
        <v>7951</v>
      </c>
      <c r="J94" s="2"/>
      <c r="K94" s="2" t="s">
        <v>1767</v>
      </c>
      <c r="L94" s="2" t="s">
        <v>7808</v>
      </c>
    </row>
    <row r="95" s="47" customFormat="1" ht="33" spans="1:12">
      <c r="A95" s="7">
        <v>94</v>
      </c>
      <c r="B95" s="6">
        <v>400</v>
      </c>
      <c r="C95" s="2" t="s">
        <v>7148</v>
      </c>
      <c r="D95" s="6" t="s">
        <v>7469</v>
      </c>
      <c r="E95" s="2" t="s">
        <v>7953</v>
      </c>
      <c r="F95" s="2" t="s">
        <v>7954</v>
      </c>
      <c r="G95" s="2" t="s">
        <v>7949</v>
      </c>
      <c r="H95" s="2" t="s">
        <v>7950</v>
      </c>
      <c r="I95" s="2" t="s">
        <v>7804</v>
      </c>
      <c r="J95" s="2"/>
      <c r="K95" s="2" t="s">
        <v>1767</v>
      </c>
      <c r="L95" s="2" t="s">
        <v>7805</v>
      </c>
    </row>
    <row r="96" s="47" customFormat="1" ht="33" spans="1:12">
      <c r="A96" s="7">
        <v>95</v>
      </c>
      <c r="B96" s="6">
        <v>400</v>
      </c>
      <c r="C96" s="2" t="s">
        <v>7148</v>
      </c>
      <c r="D96" s="6" t="s">
        <v>7473</v>
      </c>
      <c r="E96" s="2" t="s">
        <v>7953</v>
      </c>
      <c r="F96" s="2" t="s">
        <v>7954</v>
      </c>
      <c r="G96" s="2" t="s">
        <v>7949</v>
      </c>
      <c r="H96" s="2" t="s">
        <v>7950</v>
      </c>
      <c r="I96" s="2" t="s">
        <v>7804</v>
      </c>
      <c r="J96" s="2"/>
      <c r="K96" s="2" t="s">
        <v>1767</v>
      </c>
      <c r="L96" s="2" t="s">
        <v>7805</v>
      </c>
    </row>
    <row r="97" s="47" customFormat="1" ht="33" spans="1:12">
      <c r="A97" s="7">
        <v>96</v>
      </c>
      <c r="B97" s="6">
        <v>400</v>
      </c>
      <c r="C97" s="2" t="s">
        <v>7148</v>
      </c>
      <c r="D97" s="6" t="s">
        <v>7477</v>
      </c>
      <c r="E97" s="2" t="s">
        <v>7953</v>
      </c>
      <c r="F97" s="2" t="s">
        <v>7954</v>
      </c>
      <c r="G97" s="2" t="s">
        <v>7949</v>
      </c>
      <c r="H97" s="2" t="s">
        <v>7950</v>
      </c>
      <c r="I97" s="2" t="s">
        <v>7804</v>
      </c>
      <c r="J97" s="2"/>
      <c r="K97" s="2" t="s">
        <v>1767</v>
      </c>
      <c r="L97" s="2" t="s">
        <v>7805</v>
      </c>
    </row>
    <row r="98" s="47" customFormat="1" ht="33" spans="1:12">
      <c r="A98" s="7">
        <v>97</v>
      </c>
      <c r="B98" s="6">
        <v>400</v>
      </c>
      <c r="C98" s="2" t="s">
        <v>7148</v>
      </c>
      <c r="D98" s="6" t="s">
        <v>7480</v>
      </c>
      <c r="E98" s="2" t="s">
        <v>7953</v>
      </c>
      <c r="F98" s="2" t="s">
        <v>7954</v>
      </c>
      <c r="G98" s="2" t="s">
        <v>7949</v>
      </c>
      <c r="H98" s="2" t="s">
        <v>7950</v>
      </c>
      <c r="I98" s="2" t="s">
        <v>7804</v>
      </c>
      <c r="J98" s="2"/>
      <c r="K98" s="2" t="s">
        <v>1767</v>
      </c>
      <c r="L98" s="2" t="s">
        <v>7805</v>
      </c>
    </row>
    <row r="99" s="47" customFormat="1" ht="33" spans="1:12">
      <c r="A99" s="7">
        <v>98</v>
      </c>
      <c r="B99" s="6">
        <v>400</v>
      </c>
      <c r="C99" s="2" t="s">
        <v>7148</v>
      </c>
      <c r="D99" s="6" t="s">
        <v>7483</v>
      </c>
      <c r="E99" s="2" t="s">
        <v>7953</v>
      </c>
      <c r="F99" s="2" t="s">
        <v>7954</v>
      </c>
      <c r="G99" s="2" t="s">
        <v>7949</v>
      </c>
      <c r="H99" s="2" t="s">
        <v>7950</v>
      </c>
      <c r="I99" s="2" t="s">
        <v>7804</v>
      </c>
      <c r="J99" s="2"/>
      <c r="K99" s="2" t="s">
        <v>1767</v>
      </c>
      <c r="L99" s="2" t="s">
        <v>7805</v>
      </c>
    </row>
    <row r="100" s="47" customFormat="1" ht="33" spans="1:12">
      <c r="A100" s="7">
        <v>99</v>
      </c>
      <c r="B100" s="6">
        <v>400</v>
      </c>
      <c r="C100" s="2" t="s">
        <v>7148</v>
      </c>
      <c r="D100" s="6" t="s">
        <v>7486</v>
      </c>
      <c r="E100" s="2" t="s">
        <v>7953</v>
      </c>
      <c r="F100" s="2" t="s">
        <v>7954</v>
      </c>
      <c r="G100" s="2" t="s">
        <v>7949</v>
      </c>
      <c r="H100" s="2" t="s">
        <v>7950</v>
      </c>
      <c r="I100" s="2" t="s">
        <v>7804</v>
      </c>
      <c r="J100" s="2"/>
      <c r="K100" s="2" t="s">
        <v>1767</v>
      </c>
      <c r="L100" s="2" t="s">
        <v>7805</v>
      </c>
    </row>
    <row r="101" s="47" customFormat="1" ht="33" spans="1:12">
      <c r="A101" s="7">
        <v>100</v>
      </c>
      <c r="B101" s="6" t="s">
        <v>1866</v>
      </c>
      <c r="C101" s="2" t="s">
        <v>25</v>
      </c>
      <c r="D101" s="6" t="s">
        <v>7955</v>
      </c>
      <c r="E101" s="2" t="s">
        <v>32</v>
      </c>
      <c r="F101" s="2" t="s">
        <v>1872</v>
      </c>
      <c r="G101" s="2" t="s">
        <v>7956</v>
      </c>
      <c r="H101" s="2" t="s">
        <v>7957</v>
      </c>
      <c r="I101" s="2" t="s">
        <v>7915</v>
      </c>
      <c r="J101" s="2"/>
      <c r="K101" s="2" t="s">
        <v>7958</v>
      </c>
      <c r="L101" s="2" t="s">
        <v>7805</v>
      </c>
    </row>
    <row r="102" s="47" customFormat="1" ht="33" spans="1:12">
      <c r="A102" s="7">
        <v>101</v>
      </c>
      <c r="B102" s="6" t="s">
        <v>1866</v>
      </c>
      <c r="C102" s="2" t="s">
        <v>25</v>
      </c>
      <c r="D102" s="6" t="s">
        <v>1891</v>
      </c>
      <c r="E102" s="2" t="s">
        <v>32</v>
      </c>
      <c r="F102" s="2" t="s">
        <v>1872</v>
      </c>
      <c r="G102" s="2" t="s">
        <v>7959</v>
      </c>
      <c r="H102" s="2" t="s">
        <v>7957</v>
      </c>
      <c r="I102" s="2" t="s">
        <v>7915</v>
      </c>
      <c r="J102" s="2"/>
      <c r="K102" s="2" t="s">
        <v>7958</v>
      </c>
      <c r="L102" s="2" t="s">
        <v>7805</v>
      </c>
    </row>
    <row r="103" s="47" customFormat="1" ht="33" spans="1:12">
      <c r="A103" s="7">
        <v>102</v>
      </c>
      <c r="B103" s="6" t="s">
        <v>1866</v>
      </c>
      <c r="C103" s="2" t="s">
        <v>25</v>
      </c>
      <c r="D103" s="6" t="s">
        <v>1902</v>
      </c>
      <c r="E103" s="2" t="s">
        <v>32</v>
      </c>
      <c r="F103" s="2" t="s">
        <v>1872</v>
      </c>
      <c r="G103" s="2" t="s">
        <v>7960</v>
      </c>
      <c r="H103" s="2" t="s">
        <v>7961</v>
      </c>
      <c r="I103" s="2" t="s">
        <v>7902</v>
      </c>
      <c r="J103" s="2"/>
      <c r="K103" s="2"/>
      <c r="L103" s="2"/>
    </row>
    <row r="104" s="47" customFormat="1" ht="33" spans="1:12">
      <c r="A104" s="7">
        <v>103</v>
      </c>
      <c r="B104" s="6" t="s">
        <v>1866</v>
      </c>
      <c r="C104" s="2" t="s">
        <v>35</v>
      </c>
      <c r="D104" s="6" t="s">
        <v>1920</v>
      </c>
      <c r="E104" s="2" t="s">
        <v>32</v>
      </c>
      <c r="F104" s="2" t="s">
        <v>1872</v>
      </c>
      <c r="G104" s="2" t="s">
        <v>7962</v>
      </c>
      <c r="H104" s="2"/>
      <c r="I104" s="2" t="s">
        <v>7804</v>
      </c>
      <c r="J104" s="2"/>
      <c r="K104" s="2" t="s">
        <v>305</v>
      </c>
      <c r="L104" s="2"/>
    </row>
    <row r="105" s="47" customFormat="1" ht="33" spans="1:12">
      <c r="A105" s="7">
        <v>104</v>
      </c>
      <c r="B105" s="6" t="s">
        <v>1866</v>
      </c>
      <c r="C105" s="2" t="s">
        <v>35</v>
      </c>
      <c r="D105" s="6" t="s">
        <v>1923</v>
      </c>
      <c r="E105" s="2" t="s">
        <v>32</v>
      </c>
      <c r="F105" s="2" t="s">
        <v>1872</v>
      </c>
      <c r="G105" s="2" t="s">
        <v>7963</v>
      </c>
      <c r="H105" s="2" t="s">
        <v>7961</v>
      </c>
      <c r="I105" s="2" t="s">
        <v>7804</v>
      </c>
      <c r="J105" s="2"/>
      <c r="K105" s="2" t="s">
        <v>305</v>
      </c>
      <c r="L105" s="2"/>
    </row>
    <row r="106" s="47" customFormat="1" ht="33" spans="1:12">
      <c r="A106" s="7">
        <v>105</v>
      </c>
      <c r="B106" s="6" t="s">
        <v>1866</v>
      </c>
      <c r="C106" s="2" t="s">
        <v>35</v>
      </c>
      <c r="D106" s="6" t="s">
        <v>1926</v>
      </c>
      <c r="E106" s="2" t="s">
        <v>32</v>
      </c>
      <c r="F106" s="2" t="s">
        <v>1872</v>
      </c>
      <c r="G106" s="2" t="s">
        <v>7962</v>
      </c>
      <c r="H106" s="2" t="s">
        <v>7961</v>
      </c>
      <c r="I106" s="2" t="s">
        <v>7804</v>
      </c>
      <c r="J106" s="2"/>
      <c r="K106" s="2" t="s">
        <v>305</v>
      </c>
      <c r="L106" s="2"/>
    </row>
    <row r="107" s="47" customFormat="1" ht="33" spans="1:12">
      <c r="A107" s="7">
        <v>106</v>
      </c>
      <c r="B107" s="6" t="s">
        <v>1866</v>
      </c>
      <c r="C107" s="2" t="s">
        <v>35</v>
      </c>
      <c r="D107" s="6" t="s">
        <v>1930</v>
      </c>
      <c r="E107" s="2" t="s">
        <v>32</v>
      </c>
      <c r="F107" s="2" t="s">
        <v>1872</v>
      </c>
      <c r="G107" s="2" t="s">
        <v>7964</v>
      </c>
      <c r="H107" s="2"/>
      <c r="I107" s="2" t="s">
        <v>7804</v>
      </c>
      <c r="J107" s="2"/>
      <c r="K107" s="2" t="s">
        <v>7965</v>
      </c>
      <c r="L107" s="2"/>
    </row>
    <row r="108" s="47" customFormat="1" ht="33" spans="1:12">
      <c r="A108" s="7">
        <v>107</v>
      </c>
      <c r="B108" s="6" t="s">
        <v>1866</v>
      </c>
      <c r="C108" s="2" t="s">
        <v>35</v>
      </c>
      <c r="D108" s="6" t="s">
        <v>1933</v>
      </c>
      <c r="E108" s="2" t="s">
        <v>32</v>
      </c>
      <c r="F108" s="2" t="s">
        <v>1872</v>
      </c>
      <c r="G108" s="2" t="s">
        <v>7966</v>
      </c>
      <c r="H108" s="2" t="s">
        <v>7961</v>
      </c>
      <c r="I108" s="2" t="s">
        <v>7804</v>
      </c>
      <c r="J108" s="2"/>
      <c r="K108" s="2" t="s">
        <v>580</v>
      </c>
      <c r="L108" s="2"/>
    </row>
    <row r="109" s="47" customFormat="1" ht="33" spans="1:12">
      <c r="A109" s="7">
        <v>108</v>
      </c>
      <c r="B109" s="6" t="s">
        <v>1866</v>
      </c>
      <c r="C109" s="2" t="s">
        <v>35</v>
      </c>
      <c r="D109" s="6" t="s">
        <v>1936</v>
      </c>
      <c r="E109" s="2" t="s">
        <v>32</v>
      </c>
      <c r="F109" s="2" t="s">
        <v>1872</v>
      </c>
      <c r="G109" s="2" t="s">
        <v>7967</v>
      </c>
      <c r="H109" s="2"/>
      <c r="I109" s="2" t="s">
        <v>7804</v>
      </c>
      <c r="J109" s="2"/>
      <c r="K109" s="2" t="s">
        <v>7965</v>
      </c>
      <c r="L109" s="2"/>
    </row>
    <row r="110" s="47" customFormat="1" ht="33" spans="1:12">
      <c r="A110" s="7">
        <v>109</v>
      </c>
      <c r="B110" s="6" t="s">
        <v>1866</v>
      </c>
      <c r="C110" s="2" t="s">
        <v>35</v>
      </c>
      <c r="D110" s="6" t="s">
        <v>1941</v>
      </c>
      <c r="E110" s="2" t="s">
        <v>32</v>
      </c>
      <c r="F110" s="2" t="s">
        <v>1872</v>
      </c>
      <c r="G110" s="2" t="s">
        <v>7968</v>
      </c>
      <c r="H110" s="2" t="s">
        <v>7969</v>
      </c>
      <c r="I110" s="2" t="s">
        <v>7804</v>
      </c>
      <c r="J110" s="2"/>
      <c r="K110" s="2" t="s">
        <v>7970</v>
      </c>
      <c r="L110" s="2"/>
    </row>
    <row r="111" s="47" customFormat="1" ht="33" spans="1:12">
      <c r="A111" s="7">
        <v>110</v>
      </c>
      <c r="B111" s="6" t="s">
        <v>1866</v>
      </c>
      <c r="C111" s="2" t="s">
        <v>35</v>
      </c>
      <c r="D111" s="6" t="s">
        <v>4815</v>
      </c>
      <c r="E111" s="2" t="s">
        <v>32</v>
      </c>
      <c r="F111" s="2" t="s">
        <v>1872</v>
      </c>
      <c r="G111" s="2" t="s">
        <v>7971</v>
      </c>
      <c r="H111" s="2"/>
      <c r="I111" s="2" t="s">
        <v>7804</v>
      </c>
      <c r="J111" s="2"/>
      <c r="K111" s="2" t="s">
        <v>305</v>
      </c>
      <c r="L111" s="2"/>
    </row>
    <row r="112" s="47" customFormat="1" ht="33" spans="1:12">
      <c r="A112" s="7">
        <v>111</v>
      </c>
      <c r="B112" s="6" t="s">
        <v>1866</v>
      </c>
      <c r="C112" s="2" t="s">
        <v>35</v>
      </c>
      <c r="D112" s="6" t="s">
        <v>1947</v>
      </c>
      <c r="E112" s="2" t="s">
        <v>32</v>
      </c>
      <c r="F112" s="2" t="s">
        <v>1872</v>
      </c>
      <c r="G112" s="2" t="s">
        <v>7968</v>
      </c>
      <c r="H112" s="2"/>
      <c r="I112" s="2" t="s">
        <v>7804</v>
      </c>
      <c r="J112" s="2"/>
      <c r="K112" s="2" t="s">
        <v>7970</v>
      </c>
      <c r="L112" s="2"/>
    </row>
    <row r="113" s="47" customFormat="1" ht="33" spans="1:12">
      <c r="A113" s="7">
        <v>112</v>
      </c>
      <c r="B113" s="6" t="s">
        <v>1866</v>
      </c>
      <c r="C113" s="2" t="s">
        <v>35</v>
      </c>
      <c r="D113" s="6" t="s">
        <v>4822</v>
      </c>
      <c r="E113" s="2" t="s">
        <v>32</v>
      </c>
      <c r="F113" s="2" t="s">
        <v>1872</v>
      </c>
      <c r="G113" s="2" t="s">
        <v>7972</v>
      </c>
      <c r="H113" s="2"/>
      <c r="I113" s="2" t="s">
        <v>7804</v>
      </c>
      <c r="J113" s="2"/>
      <c r="K113" s="2" t="s">
        <v>7973</v>
      </c>
      <c r="L113" s="2"/>
    </row>
    <row r="114" s="47" customFormat="1" ht="33" spans="1:12">
      <c r="A114" s="7">
        <v>113</v>
      </c>
      <c r="B114" s="6" t="s">
        <v>1866</v>
      </c>
      <c r="C114" s="2" t="s">
        <v>35</v>
      </c>
      <c r="D114" s="6" t="s">
        <v>4824</v>
      </c>
      <c r="E114" s="2" t="s">
        <v>32</v>
      </c>
      <c r="F114" s="2" t="s">
        <v>1872</v>
      </c>
      <c r="G114" s="2" t="s">
        <v>7974</v>
      </c>
      <c r="H114" s="2"/>
      <c r="I114" s="2" t="s">
        <v>7804</v>
      </c>
      <c r="J114" s="2"/>
      <c r="K114" s="2" t="s">
        <v>305</v>
      </c>
      <c r="L114" s="2"/>
    </row>
    <row r="115" s="47" customFormat="1" ht="33" spans="1:12">
      <c r="A115" s="7">
        <v>114</v>
      </c>
      <c r="B115" s="6" t="s">
        <v>1866</v>
      </c>
      <c r="C115" s="2" t="s">
        <v>35</v>
      </c>
      <c r="D115" s="6" t="s">
        <v>1967</v>
      </c>
      <c r="E115" s="2" t="s">
        <v>32</v>
      </c>
      <c r="F115" s="2" t="s">
        <v>1872</v>
      </c>
      <c r="G115" s="2" t="s">
        <v>7975</v>
      </c>
      <c r="H115" s="2"/>
      <c r="I115" s="2" t="s">
        <v>7804</v>
      </c>
      <c r="J115" s="2"/>
      <c r="K115" s="2" t="s">
        <v>305</v>
      </c>
      <c r="L115" s="2"/>
    </row>
    <row r="116" s="47" customFormat="1" ht="33" spans="1:12">
      <c r="A116" s="7">
        <v>115</v>
      </c>
      <c r="B116" s="6" t="s">
        <v>1969</v>
      </c>
      <c r="C116" s="2" t="s">
        <v>1971</v>
      </c>
      <c r="D116" s="6" t="s">
        <v>7976</v>
      </c>
      <c r="E116" s="2" t="s">
        <v>7854</v>
      </c>
      <c r="F116" s="2" t="s">
        <v>7801</v>
      </c>
      <c r="G116" s="2" t="s">
        <v>7977</v>
      </c>
      <c r="H116" s="2" t="s">
        <v>7978</v>
      </c>
      <c r="I116" s="2" t="s">
        <v>7804</v>
      </c>
      <c r="J116" s="2"/>
      <c r="K116" s="2" t="s">
        <v>7979</v>
      </c>
      <c r="L116" s="2" t="s">
        <v>7808</v>
      </c>
    </row>
    <row r="117" s="47" customFormat="1" ht="33" spans="1:12">
      <c r="A117" s="7">
        <v>116</v>
      </c>
      <c r="B117" s="6" t="s">
        <v>1969</v>
      </c>
      <c r="C117" s="2" t="s">
        <v>7980</v>
      </c>
      <c r="D117" s="6" t="s">
        <v>7522</v>
      </c>
      <c r="E117" s="2" t="s">
        <v>7854</v>
      </c>
      <c r="F117" s="2" t="s">
        <v>7801</v>
      </c>
      <c r="G117" s="2" t="s">
        <v>7977</v>
      </c>
      <c r="H117" s="2" t="s">
        <v>7978</v>
      </c>
      <c r="I117" s="2" t="s">
        <v>7804</v>
      </c>
      <c r="J117" s="2"/>
      <c r="K117" s="2" t="s">
        <v>7979</v>
      </c>
      <c r="L117" s="2" t="s">
        <v>7808</v>
      </c>
    </row>
    <row r="118" s="47" customFormat="1" ht="33" spans="1:12">
      <c r="A118" s="7">
        <v>117</v>
      </c>
      <c r="B118" s="6" t="s">
        <v>1969</v>
      </c>
      <c r="C118" s="2" t="s">
        <v>2006</v>
      </c>
      <c r="D118" s="6" t="s">
        <v>7524</v>
      </c>
      <c r="E118" s="2" t="s">
        <v>7854</v>
      </c>
      <c r="F118" s="2" t="s">
        <v>7801</v>
      </c>
      <c r="G118" s="2" t="s">
        <v>7977</v>
      </c>
      <c r="H118" s="2" t="s">
        <v>7978</v>
      </c>
      <c r="I118" s="2" t="s">
        <v>7804</v>
      </c>
      <c r="J118" s="2"/>
      <c r="K118" s="2" t="s">
        <v>7979</v>
      </c>
      <c r="L118" s="2" t="s">
        <v>7808</v>
      </c>
    </row>
    <row r="119" s="48" customFormat="1" ht="33" spans="1:12">
      <c r="A119" s="7">
        <v>118</v>
      </c>
      <c r="B119" s="6" t="s">
        <v>1969</v>
      </c>
      <c r="C119" s="6" t="s">
        <v>7857</v>
      </c>
      <c r="D119" s="6" t="s">
        <v>2067</v>
      </c>
      <c r="E119" s="51" t="s">
        <v>7859</v>
      </c>
      <c r="F119" s="51" t="s">
        <v>7817</v>
      </c>
      <c r="G119" s="51" t="s">
        <v>7981</v>
      </c>
      <c r="H119" s="51" t="s">
        <v>7982</v>
      </c>
      <c r="I119" s="51" t="s">
        <v>7983</v>
      </c>
      <c r="J119" s="54"/>
      <c r="K119" s="51" t="s">
        <v>7934</v>
      </c>
      <c r="L119" s="51" t="s">
        <v>7805</v>
      </c>
    </row>
    <row r="120" s="49" customFormat="1" ht="33" spans="1:12">
      <c r="A120" s="7">
        <v>119</v>
      </c>
      <c r="B120" s="6" t="s">
        <v>1969</v>
      </c>
      <c r="C120" s="52" t="s">
        <v>7857</v>
      </c>
      <c r="D120" s="29" t="s">
        <v>2068</v>
      </c>
      <c r="E120" s="53" t="s">
        <v>7867</v>
      </c>
      <c r="F120" s="53" t="s">
        <v>7984</v>
      </c>
      <c r="G120" s="53" t="s">
        <v>7860</v>
      </c>
      <c r="H120" s="52" t="s">
        <v>7957</v>
      </c>
      <c r="I120" s="53" t="s">
        <v>7985</v>
      </c>
      <c r="J120" s="6"/>
      <c r="K120" s="53" t="s">
        <v>1782</v>
      </c>
      <c r="L120" s="51" t="s">
        <v>7805</v>
      </c>
    </row>
    <row r="121" s="49" customFormat="1" ht="33" spans="1:12">
      <c r="A121" s="7">
        <v>120</v>
      </c>
      <c r="B121" s="6" t="s">
        <v>1969</v>
      </c>
      <c r="C121" s="52" t="s">
        <v>7857</v>
      </c>
      <c r="D121" s="29" t="s">
        <v>2069</v>
      </c>
      <c r="E121" s="53" t="s">
        <v>7867</v>
      </c>
      <c r="F121" s="53" t="s">
        <v>7984</v>
      </c>
      <c r="G121" s="53" t="s">
        <v>7860</v>
      </c>
      <c r="H121" s="52" t="s">
        <v>7957</v>
      </c>
      <c r="I121" s="53" t="s">
        <v>7873</v>
      </c>
      <c r="J121" s="6"/>
      <c r="K121" s="53" t="s">
        <v>1782</v>
      </c>
      <c r="L121" s="51" t="s">
        <v>7805</v>
      </c>
    </row>
    <row r="122" s="49" customFormat="1" ht="33" spans="1:12">
      <c r="A122" s="7">
        <v>121</v>
      </c>
      <c r="B122" s="6" t="s">
        <v>1969</v>
      </c>
      <c r="C122" s="52" t="s">
        <v>7857</v>
      </c>
      <c r="D122" s="29" t="s">
        <v>2070</v>
      </c>
      <c r="E122" s="6" t="s">
        <v>7986</v>
      </c>
      <c r="F122" s="53" t="s">
        <v>7984</v>
      </c>
      <c r="G122" s="53" t="s">
        <v>7860</v>
      </c>
      <c r="H122" s="52" t="s">
        <v>7957</v>
      </c>
      <c r="I122" s="53" t="s">
        <v>7873</v>
      </c>
      <c r="J122" s="6"/>
      <c r="K122" s="53" t="s">
        <v>1782</v>
      </c>
      <c r="L122" s="51" t="s">
        <v>7805</v>
      </c>
    </row>
    <row r="123" s="49" customFormat="1" ht="33" spans="1:12">
      <c r="A123" s="7">
        <v>122</v>
      </c>
      <c r="B123" s="6" t="s">
        <v>1969</v>
      </c>
      <c r="C123" s="52" t="s">
        <v>7857</v>
      </c>
      <c r="D123" s="29" t="s">
        <v>2071</v>
      </c>
      <c r="E123" s="31" t="s">
        <v>7854</v>
      </c>
      <c r="F123" s="53" t="s">
        <v>7984</v>
      </c>
      <c r="G123" s="53" t="s">
        <v>7860</v>
      </c>
      <c r="H123" s="6" t="s">
        <v>7840</v>
      </c>
      <c r="I123" s="53" t="s">
        <v>7873</v>
      </c>
      <c r="J123" s="6"/>
      <c r="K123" s="6" t="s">
        <v>1796</v>
      </c>
      <c r="L123" s="51" t="s">
        <v>7805</v>
      </c>
    </row>
    <row r="124" s="49" customFormat="1" ht="33" spans="1:12">
      <c r="A124" s="7">
        <v>123</v>
      </c>
      <c r="B124" s="6" t="s">
        <v>1969</v>
      </c>
      <c r="C124" s="52" t="s">
        <v>7857</v>
      </c>
      <c r="D124" s="29" t="s">
        <v>2072</v>
      </c>
      <c r="E124" s="31" t="s">
        <v>7854</v>
      </c>
      <c r="F124" s="53" t="s">
        <v>7984</v>
      </c>
      <c r="G124" s="53" t="s">
        <v>7860</v>
      </c>
      <c r="H124" s="6" t="s">
        <v>7840</v>
      </c>
      <c r="I124" s="51" t="s">
        <v>7873</v>
      </c>
      <c r="J124" s="6"/>
      <c r="K124" s="6" t="s">
        <v>1796</v>
      </c>
      <c r="L124" s="51" t="s">
        <v>7805</v>
      </c>
    </row>
    <row r="125" s="49" customFormat="1" ht="33" spans="1:12">
      <c r="A125" s="7">
        <v>124</v>
      </c>
      <c r="B125" s="6" t="s">
        <v>1969</v>
      </c>
      <c r="C125" s="52" t="s">
        <v>7857</v>
      </c>
      <c r="D125" s="29" t="s">
        <v>2073</v>
      </c>
      <c r="E125" s="31" t="s">
        <v>7854</v>
      </c>
      <c r="F125" s="53" t="s">
        <v>7984</v>
      </c>
      <c r="G125" s="53" t="s">
        <v>7860</v>
      </c>
      <c r="H125" s="6" t="s">
        <v>7840</v>
      </c>
      <c r="I125" s="51" t="s">
        <v>7873</v>
      </c>
      <c r="J125" s="6"/>
      <c r="K125" s="6" t="s">
        <v>1796</v>
      </c>
      <c r="L125" s="51" t="s">
        <v>7805</v>
      </c>
    </row>
    <row r="126" s="49" customFormat="1" ht="33" spans="1:12">
      <c r="A126" s="7">
        <v>125</v>
      </c>
      <c r="B126" s="6" t="s">
        <v>1969</v>
      </c>
      <c r="C126" s="52" t="s">
        <v>7857</v>
      </c>
      <c r="D126" s="29" t="s">
        <v>2122</v>
      </c>
      <c r="E126" s="31" t="s">
        <v>7854</v>
      </c>
      <c r="F126" s="53" t="s">
        <v>7984</v>
      </c>
      <c r="G126" s="53" t="s">
        <v>7860</v>
      </c>
      <c r="H126" s="52" t="s">
        <v>7957</v>
      </c>
      <c r="I126" s="6" t="s">
        <v>603</v>
      </c>
      <c r="J126" s="6"/>
      <c r="K126" s="6" t="s">
        <v>603</v>
      </c>
      <c r="L126" s="6" t="s">
        <v>603</v>
      </c>
    </row>
    <row r="127" s="49" customFormat="1" ht="33" spans="1:12">
      <c r="A127" s="7">
        <v>126</v>
      </c>
      <c r="B127" s="6" t="s">
        <v>1969</v>
      </c>
      <c r="C127" s="52" t="s">
        <v>7857</v>
      </c>
      <c r="D127" s="29" t="s">
        <v>7550</v>
      </c>
      <c r="E127" s="31" t="s">
        <v>7854</v>
      </c>
      <c r="F127" s="53" t="s">
        <v>7984</v>
      </c>
      <c r="G127" s="53" t="s">
        <v>7860</v>
      </c>
      <c r="H127" s="52" t="s">
        <v>603</v>
      </c>
      <c r="I127" s="6" t="s">
        <v>603</v>
      </c>
      <c r="J127" s="6"/>
      <c r="K127" s="6" t="s">
        <v>603</v>
      </c>
      <c r="L127" s="6" t="s">
        <v>603</v>
      </c>
    </row>
    <row r="128" s="49" customFormat="1" ht="33" spans="1:12">
      <c r="A128" s="7">
        <v>127</v>
      </c>
      <c r="B128" s="6" t="s">
        <v>1969</v>
      </c>
      <c r="C128" s="52" t="s">
        <v>7857</v>
      </c>
      <c r="D128" s="29" t="s">
        <v>7553</v>
      </c>
      <c r="E128" s="31" t="s">
        <v>7854</v>
      </c>
      <c r="F128" s="53" t="s">
        <v>7984</v>
      </c>
      <c r="G128" s="53" t="s">
        <v>7860</v>
      </c>
      <c r="H128" s="52" t="s">
        <v>603</v>
      </c>
      <c r="I128" s="6" t="s">
        <v>603</v>
      </c>
      <c r="J128" s="6"/>
      <c r="K128" s="6" t="s">
        <v>603</v>
      </c>
      <c r="L128" s="6" t="s">
        <v>603</v>
      </c>
    </row>
    <row r="129" s="49" customFormat="1" ht="33" spans="1:12">
      <c r="A129" s="7">
        <v>128</v>
      </c>
      <c r="B129" s="6" t="s">
        <v>1969</v>
      </c>
      <c r="C129" s="52" t="s">
        <v>7857</v>
      </c>
      <c r="D129" s="29" t="s">
        <v>2156</v>
      </c>
      <c r="E129" s="31" t="s">
        <v>7854</v>
      </c>
      <c r="F129" s="53" t="s">
        <v>7984</v>
      </c>
      <c r="G129" s="53" t="s">
        <v>7860</v>
      </c>
      <c r="H129" s="6" t="s">
        <v>7840</v>
      </c>
      <c r="I129" s="53" t="s">
        <v>7873</v>
      </c>
      <c r="J129" s="6"/>
      <c r="K129" s="51" t="s">
        <v>7934</v>
      </c>
      <c r="L129" s="51" t="s">
        <v>7805</v>
      </c>
    </row>
    <row r="130" s="49" customFormat="1" ht="33" spans="1:12">
      <c r="A130" s="7">
        <v>129</v>
      </c>
      <c r="B130" s="6" t="s">
        <v>1969</v>
      </c>
      <c r="C130" s="52" t="s">
        <v>7857</v>
      </c>
      <c r="D130" s="29" t="s">
        <v>2157</v>
      </c>
      <c r="E130" s="31" t="s">
        <v>7854</v>
      </c>
      <c r="F130" s="53" t="s">
        <v>7984</v>
      </c>
      <c r="G130" s="53" t="s">
        <v>7860</v>
      </c>
      <c r="H130" s="6" t="s">
        <v>7840</v>
      </c>
      <c r="I130" s="53" t="s">
        <v>7873</v>
      </c>
      <c r="J130" s="6"/>
      <c r="K130" s="51" t="s">
        <v>7934</v>
      </c>
      <c r="L130" s="51" t="s">
        <v>7805</v>
      </c>
    </row>
    <row r="131" s="49" customFormat="1" ht="33" spans="1:12">
      <c r="A131" s="7">
        <v>130</v>
      </c>
      <c r="B131" s="6" t="s">
        <v>1969</v>
      </c>
      <c r="C131" s="52" t="s">
        <v>7857</v>
      </c>
      <c r="D131" s="29" t="s">
        <v>2162</v>
      </c>
      <c r="E131" s="31" t="s">
        <v>7854</v>
      </c>
      <c r="F131" s="53" t="s">
        <v>7984</v>
      </c>
      <c r="G131" s="53" t="s">
        <v>7860</v>
      </c>
      <c r="H131" s="6" t="s">
        <v>7840</v>
      </c>
      <c r="I131" s="53" t="s">
        <v>7873</v>
      </c>
      <c r="J131" s="6"/>
      <c r="K131" s="51" t="s">
        <v>7934</v>
      </c>
      <c r="L131" s="51" t="s">
        <v>7805</v>
      </c>
    </row>
    <row r="132" s="49" customFormat="1" ht="33" spans="1:12">
      <c r="A132" s="7">
        <v>131</v>
      </c>
      <c r="B132" s="6" t="s">
        <v>1969</v>
      </c>
      <c r="C132" s="52" t="s">
        <v>7857</v>
      </c>
      <c r="D132" s="29" t="s">
        <v>2163</v>
      </c>
      <c r="E132" s="31" t="s">
        <v>7854</v>
      </c>
      <c r="F132" s="53" t="s">
        <v>7984</v>
      </c>
      <c r="G132" s="53" t="s">
        <v>7860</v>
      </c>
      <c r="H132" s="6" t="s">
        <v>7840</v>
      </c>
      <c r="I132" s="53" t="s">
        <v>7873</v>
      </c>
      <c r="J132" s="6"/>
      <c r="K132" s="51" t="s">
        <v>7934</v>
      </c>
      <c r="L132" s="51" t="s">
        <v>7805</v>
      </c>
    </row>
    <row r="133" s="49" customFormat="1" ht="33" spans="1:12">
      <c r="A133" s="7">
        <v>132</v>
      </c>
      <c r="B133" s="6" t="s">
        <v>837</v>
      </c>
      <c r="C133" s="52" t="s">
        <v>7844</v>
      </c>
      <c r="D133" s="30" t="s">
        <v>2169</v>
      </c>
      <c r="E133" s="6" t="s">
        <v>7899</v>
      </c>
      <c r="F133" s="53" t="s">
        <v>888</v>
      </c>
      <c r="G133" s="53" t="s">
        <v>7987</v>
      </c>
      <c r="H133" s="6" t="s">
        <v>7840</v>
      </c>
      <c r="I133" s="53" t="s">
        <v>7873</v>
      </c>
      <c r="J133" s="53"/>
      <c r="K133" s="6" t="s">
        <v>7609</v>
      </c>
      <c r="L133" s="53" t="s">
        <v>7805</v>
      </c>
    </row>
    <row r="134" s="49" customFormat="1" ht="33" spans="1:12">
      <c r="A134" s="7">
        <v>133</v>
      </c>
      <c r="B134" s="6" t="s">
        <v>837</v>
      </c>
      <c r="C134" s="52" t="s">
        <v>7844</v>
      </c>
      <c r="D134" s="6" t="s">
        <v>2172</v>
      </c>
      <c r="E134" s="53" t="s">
        <v>7988</v>
      </c>
      <c r="F134" s="53" t="s">
        <v>7801</v>
      </c>
      <c r="G134" s="53" t="s">
        <v>7989</v>
      </c>
      <c r="H134" s="53" t="s">
        <v>7990</v>
      </c>
      <c r="I134" s="53" t="s">
        <v>7873</v>
      </c>
      <c r="J134" s="53"/>
      <c r="K134" s="53" t="s">
        <v>1796</v>
      </c>
      <c r="L134" s="53" t="s">
        <v>7805</v>
      </c>
    </row>
    <row r="135" s="49" customFormat="1" ht="33" spans="1:12">
      <c r="A135" s="7">
        <v>134</v>
      </c>
      <c r="B135" s="6" t="s">
        <v>837</v>
      </c>
      <c r="C135" s="52" t="s">
        <v>7844</v>
      </c>
      <c r="D135" s="6" t="s">
        <v>2175</v>
      </c>
      <c r="E135" s="53" t="s">
        <v>7800</v>
      </c>
      <c r="F135" s="53" t="s">
        <v>7801</v>
      </c>
      <c r="G135" s="53" t="s">
        <v>7991</v>
      </c>
      <c r="H135" s="52" t="s">
        <v>7828</v>
      </c>
      <c r="I135" s="53" t="s">
        <v>7852</v>
      </c>
      <c r="J135" s="53"/>
      <c r="K135" s="53" t="s">
        <v>305</v>
      </c>
      <c r="L135" s="53" t="s">
        <v>7805</v>
      </c>
    </row>
    <row r="136" s="49" customFormat="1" ht="33" spans="1:12">
      <c r="A136" s="7">
        <v>135</v>
      </c>
      <c r="B136" s="6" t="s">
        <v>837</v>
      </c>
      <c r="C136" s="52" t="s">
        <v>7844</v>
      </c>
      <c r="D136" s="30" t="s">
        <v>7992</v>
      </c>
      <c r="E136" s="53" t="s">
        <v>7800</v>
      </c>
      <c r="F136" s="53" t="s">
        <v>7801</v>
      </c>
      <c r="G136" s="53" t="s">
        <v>7991</v>
      </c>
      <c r="H136" s="53" t="s">
        <v>7990</v>
      </c>
      <c r="I136" s="53" t="s">
        <v>7873</v>
      </c>
      <c r="J136" s="53"/>
      <c r="K136" s="53" t="s">
        <v>305</v>
      </c>
      <c r="L136" s="53" t="s">
        <v>7805</v>
      </c>
    </row>
    <row r="137" s="49" customFormat="1" ht="33" spans="1:12">
      <c r="A137" s="7">
        <v>136</v>
      </c>
      <c r="B137" s="6" t="s">
        <v>837</v>
      </c>
      <c r="C137" s="52" t="s">
        <v>7844</v>
      </c>
      <c r="D137" s="6" t="s">
        <v>2179</v>
      </c>
      <c r="E137" s="6" t="s">
        <v>7993</v>
      </c>
      <c r="F137" s="53" t="s">
        <v>7801</v>
      </c>
      <c r="G137" s="53" t="s">
        <v>7994</v>
      </c>
      <c r="H137" s="53" t="s">
        <v>7990</v>
      </c>
      <c r="I137" s="53" t="s">
        <v>7873</v>
      </c>
      <c r="J137" s="53"/>
      <c r="K137" s="6" t="s">
        <v>303</v>
      </c>
      <c r="L137" s="53" t="s">
        <v>7805</v>
      </c>
    </row>
    <row r="138" s="49" customFormat="1" ht="33" spans="1:12">
      <c r="A138" s="7">
        <v>137</v>
      </c>
      <c r="B138" s="6" t="s">
        <v>837</v>
      </c>
      <c r="C138" s="52" t="s">
        <v>7844</v>
      </c>
      <c r="D138" s="6" t="s">
        <v>2224</v>
      </c>
      <c r="E138" s="52" t="s">
        <v>7995</v>
      </c>
      <c r="F138" s="53" t="s">
        <v>7801</v>
      </c>
      <c r="G138" s="53" t="s">
        <v>7996</v>
      </c>
      <c r="H138" s="53" t="s">
        <v>7990</v>
      </c>
      <c r="I138" s="53" t="s">
        <v>7852</v>
      </c>
      <c r="J138" s="53"/>
      <c r="K138" s="52" t="s">
        <v>348</v>
      </c>
      <c r="L138" s="53" t="s">
        <v>7805</v>
      </c>
    </row>
    <row r="139" s="49" customFormat="1" ht="33" spans="1:12">
      <c r="A139" s="7">
        <v>138</v>
      </c>
      <c r="B139" s="6" t="s">
        <v>837</v>
      </c>
      <c r="C139" s="52" t="s">
        <v>7844</v>
      </c>
      <c r="D139" s="6" t="s">
        <v>2225</v>
      </c>
      <c r="E139" s="52" t="s">
        <v>7995</v>
      </c>
      <c r="F139" s="53" t="s">
        <v>7801</v>
      </c>
      <c r="G139" s="53" t="s">
        <v>7996</v>
      </c>
      <c r="H139" s="53" t="s">
        <v>7990</v>
      </c>
      <c r="I139" s="53" t="s">
        <v>7852</v>
      </c>
      <c r="J139" s="53"/>
      <c r="K139" s="52" t="s">
        <v>348</v>
      </c>
      <c r="L139" s="53" t="s">
        <v>7805</v>
      </c>
    </row>
    <row r="140" s="49" customFormat="1" ht="33" spans="1:12">
      <c r="A140" s="7">
        <v>139</v>
      </c>
      <c r="B140" s="6" t="s">
        <v>837</v>
      </c>
      <c r="C140" s="52" t="s">
        <v>7844</v>
      </c>
      <c r="D140" s="6" t="s">
        <v>2226</v>
      </c>
      <c r="E140" s="52" t="s">
        <v>7995</v>
      </c>
      <c r="F140" s="53" t="s">
        <v>7801</v>
      </c>
      <c r="G140" s="53" t="s">
        <v>7996</v>
      </c>
      <c r="H140" s="53" t="s">
        <v>7990</v>
      </c>
      <c r="I140" s="6" t="s">
        <v>7997</v>
      </c>
      <c r="J140" s="6"/>
      <c r="K140" s="52" t="s">
        <v>348</v>
      </c>
      <c r="L140" s="53" t="s">
        <v>7805</v>
      </c>
    </row>
    <row r="141" s="49" customFormat="1" ht="33" spans="1:12">
      <c r="A141" s="7">
        <v>140</v>
      </c>
      <c r="B141" s="6" t="s">
        <v>837</v>
      </c>
      <c r="C141" s="52" t="s">
        <v>7844</v>
      </c>
      <c r="D141" s="31" t="s">
        <v>2228</v>
      </c>
      <c r="E141" s="52" t="s">
        <v>7995</v>
      </c>
      <c r="F141" s="53" t="s">
        <v>7801</v>
      </c>
      <c r="G141" s="53" t="s">
        <v>7996</v>
      </c>
      <c r="H141" s="6" t="s">
        <v>7906</v>
      </c>
      <c r="I141" s="6" t="s">
        <v>7997</v>
      </c>
      <c r="J141" s="6"/>
      <c r="K141" s="52" t="s">
        <v>348</v>
      </c>
      <c r="L141" s="53" t="s">
        <v>7805</v>
      </c>
    </row>
    <row r="142" s="49" customFormat="1" ht="33" spans="1:12">
      <c r="A142" s="7">
        <v>141</v>
      </c>
      <c r="B142" s="6" t="s">
        <v>837</v>
      </c>
      <c r="C142" s="52" t="s">
        <v>7844</v>
      </c>
      <c r="D142" s="29" t="s">
        <v>7998</v>
      </c>
      <c r="E142" s="52" t="s">
        <v>7995</v>
      </c>
      <c r="F142" s="53" t="s">
        <v>7801</v>
      </c>
      <c r="G142" s="53" t="s">
        <v>7996</v>
      </c>
      <c r="H142" s="52" t="s">
        <v>7999</v>
      </c>
      <c r="I142" s="53" t="s">
        <v>8000</v>
      </c>
      <c r="J142" s="53"/>
      <c r="K142" s="52" t="s">
        <v>348</v>
      </c>
      <c r="L142" s="53" t="s">
        <v>7805</v>
      </c>
    </row>
    <row r="143" s="49" customFormat="1" ht="33" spans="1:12">
      <c r="A143" s="7">
        <v>142</v>
      </c>
      <c r="B143" s="6" t="s">
        <v>837</v>
      </c>
      <c r="C143" s="52" t="s">
        <v>7844</v>
      </c>
      <c r="D143" s="31" t="s">
        <v>8001</v>
      </c>
      <c r="E143" s="52" t="s">
        <v>7995</v>
      </c>
      <c r="F143" s="53" t="s">
        <v>7801</v>
      </c>
      <c r="G143" s="53" t="s">
        <v>7996</v>
      </c>
      <c r="H143" s="53" t="s">
        <v>7990</v>
      </c>
      <c r="I143" s="53" t="s">
        <v>7873</v>
      </c>
      <c r="J143" s="53"/>
      <c r="K143" s="52" t="s">
        <v>348</v>
      </c>
      <c r="L143" s="53" t="s">
        <v>7805</v>
      </c>
    </row>
    <row r="144" s="49" customFormat="1" ht="33" spans="1:12">
      <c r="A144" s="7">
        <v>143</v>
      </c>
      <c r="B144" s="6" t="s">
        <v>837</v>
      </c>
      <c r="C144" s="52" t="s">
        <v>7844</v>
      </c>
      <c r="D144" s="6" t="s">
        <v>2233</v>
      </c>
      <c r="E144" s="52" t="s">
        <v>7995</v>
      </c>
      <c r="F144" s="53" t="s">
        <v>7801</v>
      </c>
      <c r="G144" s="53" t="s">
        <v>7996</v>
      </c>
      <c r="H144" s="53" t="s">
        <v>7990</v>
      </c>
      <c r="I144" s="53" t="s">
        <v>7873</v>
      </c>
      <c r="J144" s="53"/>
      <c r="K144" s="52" t="s">
        <v>348</v>
      </c>
      <c r="L144" s="53" t="s">
        <v>7805</v>
      </c>
    </row>
    <row r="145" s="49" customFormat="1" ht="33" spans="1:12">
      <c r="A145" s="7">
        <v>144</v>
      </c>
      <c r="B145" s="6" t="s">
        <v>837</v>
      </c>
      <c r="C145" s="52" t="s">
        <v>7844</v>
      </c>
      <c r="D145" s="6" t="s">
        <v>2234</v>
      </c>
      <c r="E145" s="52" t="s">
        <v>7995</v>
      </c>
      <c r="F145" s="53" t="s">
        <v>7801</v>
      </c>
      <c r="G145" s="53" t="s">
        <v>7996</v>
      </c>
      <c r="H145" s="53" t="s">
        <v>7990</v>
      </c>
      <c r="I145" s="53" t="s">
        <v>7873</v>
      </c>
      <c r="J145" s="53"/>
      <c r="K145" s="52" t="s">
        <v>348</v>
      </c>
      <c r="L145" s="53" t="s">
        <v>7805</v>
      </c>
    </row>
    <row r="146" s="49" customFormat="1" ht="33" spans="1:12">
      <c r="A146" s="7">
        <v>145</v>
      </c>
      <c r="B146" s="6" t="s">
        <v>837</v>
      </c>
      <c r="C146" s="52" t="s">
        <v>7844</v>
      </c>
      <c r="D146" s="30" t="s">
        <v>2236</v>
      </c>
      <c r="E146" s="52" t="s">
        <v>7995</v>
      </c>
      <c r="F146" s="53" t="s">
        <v>7801</v>
      </c>
      <c r="G146" s="53" t="s">
        <v>7996</v>
      </c>
      <c r="H146" s="53" t="s">
        <v>8002</v>
      </c>
      <c r="I146" s="53" t="s">
        <v>7873</v>
      </c>
      <c r="J146" s="53"/>
      <c r="K146" s="52" t="s">
        <v>348</v>
      </c>
      <c r="L146" s="53" t="s">
        <v>7805</v>
      </c>
    </row>
    <row r="147" s="49" customFormat="1" ht="33" spans="1:12">
      <c r="A147" s="7">
        <v>146</v>
      </c>
      <c r="B147" s="6" t="s">
        <v>837</v>
      </c>
      <c r="C147" s="52" t="s">
        <v>7844</v>
      </c>
      <c r="D147" s="6" t="s">
        <v>2237</v>
      </c>
      <c r="E147" s="52" t="s">
        <v>7995</v>
      </c>
      <c r="F147" s="53" t="s">
        <v>7801</v>
      </c>
      <c r="G147" s="53" t="s">
        <v>7996</v>
      </c>
      <c r="H147" s="53" t="s">
        <v>8002</v>
      </c>
      <c r="I147" s="53" t="s">
        <v>7873</v>
      </c>
      <c r="J147" s="53"/>
      <c r="K147" s="52" t="s">
        <v>348</v>
      </c>
      <c r="L147" s="53" t="s">
        <v>7805</v>
      </c>
    </row>
    <row r="148" s="49" customFormat="1" ht="33" spans="1:12">
      <c r="A148" s="7">
        <v>147</v>
      </c>
      <c r="B148" s="6" t="s">
        <v>837</v>
      </c>
      <c r="C148" s="52" t="s">
        <v>7844</v>
      </c>
      <c r="D148" s="6" t="s">
        <v>2256</v>
      </c>
      <c r="E148" s="52" t="s">
        <v>7800</v>
      </c>
      <c r="F148" s="53" t="s">
        <v>7801</v>
      </c>
      <c r="G148" s="53" t="s">
        <v>7991</v>
      </c>
      <c r="H148" s="53" t="s">
        <v>8003</v>
      </c>
      <c r="I148" s="53" t="s">
        <v>7873</v>
      </c>
      <c r="J148" s="53"/>
      <c r="K148" s="52" t="s">
        <v>305</v>
      </c>
      <c r="L148" s="53" t="s">
        <v>7805</v>
      </c>
    </row>
    <row r="149" s="49" customFormat="1" ht="33" spans="1:12">
      <c r="A149" s="7">
        <v>148</v>
      </c>
      <c r="B149" s="6" t="s">
        <v>837</v>
      </c>
      <c r="C149" s="52" t="s">
        <v>7844</v>
      </c>
      <c r="D149" s="6" t="s">
        <v>2295</v>
      </c>
      <c r="E149" s="52" t="s">
        <v>8004</v>
      </c>
      <c r="F149" s="53" t="s">
        <v>7801</v>
      </c>
      <c r="G149" s="53" t="s">
        <v>8005</v>
      </c>
      <c r="H149" s="52"/>
      <c r="I149" s="52"/>
      <c r="J149" s="52"/>
      <c r="K149" s="52" t="s">
        <v>8004</v>
      </c>
      <c r="L149" s="53" t="s">
        <v>7805</v>
      </c>
    </row>
    <row r="150" s="49" customFormat="1" ht="33" spans="1:12">
      <c r="A150" s="7">
        <v>149</v>
      </c>
      <c r="B150" s="6" t="s">
        <v>837</v>
      </c>
      <c r="C150" s="52" t="s">
        <v>7844</v>
      </c>
      <c r="D150" s="30" t="s">
        <v>2296</v>
      </c>
      <c r="E150" s="52" t="s">
        <v>8004</v>
      </c>
      <c r="F150" s="53" t="s">
        <v>7801</v>
      </c>
      <c r="G150" s="53" t="s">
        <v>8005</v>
      </c>
      <c r="H150" s="52"/>
      <c r="I150" s="52"/>
      <c r="J150" s="52"/>
      <c r="K150" s="52" t="s">
        <v>8004</v>
      </c>
      <c r="L150" s="53" t="s">
        <v>7805</v>
      </c>
    </row>
    <row r="151" s="49" customFormat="1" ht="33" spans="1:12">
      <c r="A151" s="7">
        <v>150</v>
      </c>
      <c r="B151" s="6" t="s">
        <v>837</v>
      </c>
      <c r="C151" s="52" t="s">
        <v>7844</v>
      </c>
      <c r="D151" s="6" t="s">
        <v>2261</v>
      </c>
      <c r="E151" s="53" t="s">
        <v>7988</v>
      </c>
      <c r="F151" s="53" t="s">
        <v>7801</v>
      </c>
      <c r="G151" s="53" t="s">
        <v>7989</v>
      </c>
      <c r="H151" s="6" t="s">
        <v>8006</v>
      </c>
      <c r="I151" s="6" t="s">
        <v>7915</v>
      </c>
      <c r="J151" s="6"/>
      <c r="K151" s="53" t="s">
        <v>1796</v>
      </c>
      <c r="L151" s="6" t="s">
        <v>7808</v>
      </c>
    </row>
    <row r="152" s="49" customFormat="1" ht="33" spans="1:12">
      <c r="A152" s="7">
        <v>151</v>
      </c>
      <c r="B152" s="6" t="s">
        <v>837</v>
      </c>
      <c r="C152" s="52" t="s">
        <v>7844</v>
      </c>
      <c r="D152" s="6" t="s">
        <v>2246</v>
      </c>
      <c r="E152" s="52" t="s">
        <v>94</v>
      </c>
      <c r="F152" s="53" t="s">
        <v>888</v>
      </c>
      <c r="G152" s="53" t="s">
        <v>7991</v>
      </c>
      <c r="H152" s="6" t="s">
        <v>7914</v>
      </c>
      <c r="I152" s="6" t="s">
        <v>7915</v>
      </c>
      <c r="J152" s="6"/>
      <c r="K152" s="52" t="s">
        <v>305</v>
      </c>
      <c r="L152" s="6" t="s">
        <v>7808</v>
      </c>
    </row>
    <row r="153" s="49" customFormat="1" ht="33" spans="1:12">
      <c r="A153" s="7">
        <v>152</v>
      </c>
      <c r="B153" s="6" t="s">
        <v>837</v>
      </c>
      <c r="C153" s="52" t="s">
        <v>7844</v>
      </c>
      <c r="D153" s="6" t="s">
        <v>2248</v>
      </c>
      <c r="E153" s="52" t="s">
        <v>94</v>
      </c>
      <c r="F153" s="53" t="s">
        <v>7801</v>
      </c>
      <c r="G153" s="53" t="s">
        <v>7991</v>
      </c>
      <c r="H153" s="52" t="s">
        <v>8007</v>
      </c>
      <c r="I153" s="52" t="s">
        <v>7852</v>
      </c>
      <c r="J153" s="52"/>
      <c r="K153" s="52" t="s">
        <v>305</v>
      </c>
      <c r="L153" s="6" t="s">
        <v>7808</v>
      </c>
    </row>
    <row r="154" s="49" customFormat="1" ht="33" spans="1:12">
      <c r="A154" s="7">
        <v>153</v>
      </c>
      <c r="B154" s="6" t="s">
        <v>837</v>
      </c>
      <c r="C154" s="52" t="s">
        <v>7844</v>
      </c>
      <c r="D154" s="6" t="s">
        <v>2249</v>
      </c>
      <c r="E154" s="52" t="s">
        <v>94</v>
      </c>
      <c r="F154" s="53" t="s">
        <v>7801</v>
      </c>
      <c r="G154" s="53" t="s">
        <v>7991</v>
      </c>
      <c r="H154" s="52" t="s">
        <v>8008</v>
      </c>
      <c r="I154" s="52" t="s">
        <v>7852</v>
      </c>
      <c r="J154" s="52"/>
      <c r="K154" s="52" t="s">
        <v>305</v>
      </c>
      <c r="L154" s="6" t="s">
        <v>7808</v>
      </c>
    </row>
    <row r="155" s="49" customFormat="1" ht="33" spans="1:12">
      <c r="A155" s="7">
        <v>154</v>
      </c>
      <c r="B155" s="6" t="s">
        <v>837</v>
      </c>
      <c r="C155" s="52" t="s">
        <v>7844</v>
      </c>
      <c r="D155" s="30" t="s">
        <v>2181</v>
      </c>
      <c r="E155" s="52" t="s">
        <v>8009</v>
      </c>
      <c r="F155" s="53" t="s">
        <v>8010</v>
      </c>
      <c r="G155" s="53" t="s">
        <v>7989</v>
      </c>
      <c r="H155" s="53" t="s">
        <v>8011</v>
      </c>
      <c r="I155" s="52" t="s">
        <v>8012</v>
      </c>
      <c r="J155" s="52"/>
      <c r="K155" s="52" t="s">
        <v>1782</v>
      </c>
      <c r="L155" s="53" t="s">
        <v>7805</v>
      </c>
    </row>
    <row r="156" s="49" customFormat="1" ht="33" spans="1:12">
      <c r="A156" s="7">
        <v>155</v>
      </c>
      <c r="B156" s="6" t="s">
        <v>837</v>
      </c>
      <c r="C156" s="52" t="s">
        <v>7844</v>
      </c>
      <c r="D156" s="6" t="s">
        <v>2263</v>
      </c>
      <c r="E156" s="52" t="s">
        <v>7988</v>
      </c>
      <c r="F156" s="53" t="s">
        <v>8010</v>
      </c>
      <c r="G156" s="53" t="s">
        <v>7989</v>
      </c>
      <c r="H156" s="53" t="s">
        <v>8013</v>
      </c>
      <c r="I156" s="52" t="s">
        <v>8012</v>
      </c>
      <c r="J156" s="52"/>
      <c r="K156" s="52" t="s">
        <v>1796</v>
      </c>
      <c r="L156" s="53" t="s">
        <v>7805</v>
      </c>
    </row>
    <row r="157" s="49" customFormat="1" ht="33" spans="1:12">
      <c r="A157" s="7">
        <v>156</v>
      </c>
      <c r="B157" s="6" t="s">
        <v>837</v>
      </c>
      <c r="C157" s="52" t="s">
        <v>7844</v>
      </c>
      <c r="D157" s="6" t="s">
        <v>2264</v>
      </c>
      <c r="E157" s="52" t="s">
        <v>7988</v>
      </c>
      <c r="F157" s="53" t="s">
        <v>8010</v>
      </c>
      <c r="G157" s="53" t="s">
        <v>7989</v>
      </c>
      <c r="H157" s="53" t="s">
        <v>8013</v>
      </c>
      <c r="I157" s="52" t="s">
        <v>8012</v>
      </c>
      <c r="J157" s="52"/>
      <c r="K157" s="52" t="s">
        <v>1796</v>
      </c>
      <c r="L157" s="53" t="s">
        <v>7805</v>
      </c>
    </row>
    <row r="158" s="49" customFormat="1" ht="33" spans="1:12">
      <c r="A158" s="7">
        <v>157</v>
      </c>
      <c r="B158" s="6" t="s">
        <v>837</v>
      </c>
      <c r="C158" s="52" t="s">
        <v>7844</v>
      </c>
      <c r="D158" s="6" t="s">
        <v>2182</v>
      </c>
      <c r="E158" s="52" t="s">
        <v>7988</v>
      </c>
      <c r="F158" s="53" t="s">
        <v>8010</v>
      </c>
      <c r="G158" s="53" t="s">
        <v>7989</v>
      </c>
      <c r="H158" s="53" t="s">
        <v>8013</v>
      </c>
      <c r="I158" s="52" t="s">
        <v>8012</v>
      </c>
      <c r="J158" s="52"/>
      <c r="K158" s="52" t="s">
        <v>1796</v>
      </c>
      <c r="L158" s="53" t="s">
        <v>7805</v>
      </c>
    </row>
    <row r="159" s="49" customFormat="1" ht="33" spans="1:12">
      <c r="A159" s="7">
        <v>158</v>
      </c>
      <c r="B159" s="6" t="s">
        <v>837</v>
      </c>
      <c r="C159" s="52" t="s">
        <v>7844</v>
      </c>
      <c r="D159" s="6" t="s">
        <v>2266</v>
      </c>
      <c r="E159" s="52" t="s">
        <v>32</v>
      </c>
      <c r="F159" s="53" t="s">
        <v>7912</v>
      </c>
      <c r="G159" s="53" t="s">
        <v>7996</v>
      </c>
      <c r="H159" s="6" t="s">
        <v>7929</v>
      </c>
      <c r="I159" s="52" t="s">
        <v>7852</v>
      </c>
      <c r="J159" s="52"/>
      <c r="K159" s="52" t="s">
        <v>32</v>
      </c>
      <c r="L159" s="53" t="s">
        <v>7805</v>
      </c>
    </row>
    <row r="160" s="49" customFormat="1" ht="33" spans="1:12">
      <c r="A160" s="7">
        <v>159</v>
      </c>
      <c r="B160" s="6" t="s">
        <v>837</v>
      </c>
      <c r="C160" s="52" t="s">
        <v>7844</v>
      </c>
      <c r="D160" s="6" t="s">
        <v>2213</v>
      </c>
      <c r="E160" s="52" t="s">
        <v>128</v>
      </c>
      <c r="F160" s="53" t="s">
        <v>7801</v>
      </c>
      <c r="G160" s="53" t="s">
        <v>7987</v>
      </c>
      <c r="H160" s="6" t="s">
        <v>7914</v>
      </c>
      <c r="I160" s="53" t="s">
        <v>8014</v>
      </c>
      <c r="J160" s="53"/>
      <c r="K160" s="52" t="s">
        <v>7609</v>
      </c>
      <c r="L160" s="53" t="s">
        <v>7805</v>
      </c>
    </row>
    <row r="161" s="49" customFormat="1" ht="33" spans="1:12">
      <c r="A161" s="7">
        <v>160</v>
      </c>
      <c r="B161" s="6" t="s">
        <v>837</v>
      </c>
      <c r="C161" s="52" t="s">
        <v>7844</v>
      </c>
      <c r="D161" s="6" t="s">
        <v>2218</v>
      </c>
      <c r="E161" s="52" t="s">
        <v>7889</v>
      </c>
      <c r="F161" s="53" t="s">
        <v>7801</v>
      </c>
      <c r="G161" s="53" t="s">
        <v>8015</v>
      </c>
      <c r="H161" s="6" t="s">
        <v>7914</v>
      </c>
      <c r="I161" s="53" t="s">
        <v>8014</v>
      </c>
      <c r="J161" s="53"/>
      <c r="K161" s="52" t="s">
        <v>1802</v>
      </c>
      <c r="L161" s="53" t="s">
        <v>7805</v>
      </c>
    </row>
    <row r="162" s="49" customFormat="1" ht="33" spans="1:12">
      <c r="A162" s="7">
        <v>161</v>
      </c>
      <c r="B162" s="6" t="s">
        <v>837</v>
      </c>
      <c r="C162" s="52" t="s">
        <v>7844</v>
      </c>
      <c r="D162" s="6" t="s">
        <v>2219</v>
      </c>
      <c r="E162" s="52" t="s">
        <v>7889</v>
      </c>
      <c r="F162" s="53" t="s">
        <v>7801</v>
      </c>
      <c r="G162" s="53" t="s">
        <v>8015</v>
      </c>
      <c r="H162" s="6" t="s">
        <v>7914</v>
      </c>
      <c r="I162" s="53" t="s">
        <v>8014</v>
      </c>
      <c r="J162" s="53"/>
      <c r="K162" s="52" t="s">
        <v>1802</v>
      </c>
      <c r="L162" s="53" t="s">
        <v>7805</v>
      </c>
    </row>
    <row r="163" s="49" customFormat="1" ht="33" spans="1:12">
      <c r="A163" s="7">
        <v>162</v>
      </c>
      <c r="B163" s="6" t="s">
        <v>837</v>
      </c>
      <c r="C163" s="52" t="s">
        <v>7844</v>
      </c>
      <c r="D163" s="6" t="s">
        <v>2312</v>
      </c>
      <c r="E163" s="52" t="s">
        <v>94</v>
      </c>
      <c r="F163" s="53" t="s">
        <v>7801</v>
      </c>
      <c r="G163" s="53" t="s">
        <v>7991</v>
      </c>
      <c r="H163" s="6" t="s">
        <v>8016</v>
      </c>
      <c r="I163" s="53" t="s">
        <v>7852</v>
      </c>
      <c r="J163" s="53"/>
      <c r="K163" s="52" t="s">
        <v>305</v>
      </c>
      <c r="L163" s="52" t="s">
        <v>7808</v>
      </c>
    </row>
    <row r="164" s="49" customFormat="1" ht="33" spans="1:12">
      <c r="A164" s="7">
        <v>163</v>
      </c>
      <c r="B164" s="6" t="s">
        <v>837</v>
      </c>
      <c r="C164" s="52" t="s">
        <v>7844</v>
      </c>
      <c r="D164" s="31" t="s">
        <v>8017</v>
      </c>
      <c r="E164" s="52" t="s">
        <v>94</v>
      </c>
      <c r="F164" s="53" t="s">
        <v>7801</v>
      </c>
      <c r="G164" s="53" t="s">
        <v>7991</v>
      </c>
      <c r="H164" s="6" t="s">
        <v>8016</v>
      </c>
      <c r="I164" s="53" t="s">
        <v>7852</v>
      </c>
      <c r="J164" s="53"/>
      <c r="K164" s="52" t="s">
        <v>305</v>
      </c>
      <c r="L164" s="53" t="s">
        <v>7805</v>
      </c>
    </row>
    <row r="165" s="49" customFormat="1" ht="33" spans="1:12">
      <c r="A165" s="7">
        <v>164</v>
      </c>
      <c r="B165" s="6" t="s">
        <v>837</v>
      </c>
      <c r="C165" s="52" t="s">
        <v>7844</v>
      </c>
      <c r="D165" s="6" t="s">
        <v>2316</v>
      </c>
      <c r="E165" s="52" t="s">
        <v>94</v>
      </c>
      <c r="F165" s="53" t="s">
        <v>7801</v>
      </c>
      <c r="G165" s="53" t="s">
        <v>7991</v>
      </c>
      <c r="H165" s="6" t="s">
        <v>8016</v>
      </c>
      <c r="I165" s="53" t="s">
        <v>7873</v>
      </c>
      <c r="J165" s="53"/>
      <c r="K165" s="52" t="s">
        <v>305</v>
      </c>
      <c r="L165" s="53" t="s">
        <v>7805</v>
      </c>
    </row>
    <row r="166" s="49" customFormat="1" ht="33" spans="1:12">
      <c r="A166" s="7">
        <v>165</v>
      </c>
      <c r="B166" s="6" t="s">
        <v>837</v>
      </c>
      <c r="C166" s="52" t="s">
        <v>7844</v>
      </c>
      <c r="D166" s="6" t="s">
        <v>2318</v>
      </c>
      <c r="E166" s="52" t="s">
        <v>94</v>
      </c>
      <c r="F166" s="53" t="s">
        <v>7801</v>
      </c>
      <c r="G166" s="53" t="s">
        <v>7991</v>
      </c>
      <c r="H166" s="6" t="s">
        <v>8016</v>
      </c>
      <c r="I166" s="53" t="s">
        <v>7873</v>
      </c>
      <c r="J166" s="53"/>
      <c r="K166" s="52" t="s">
        <v>305</v>
      </c>
      <c r="L166" s="53" t="s">
        <v>7805</v>
      </c>
    </row>
    <row r="167" s="49" customFormat="1" ht="33" spans="1:12">
      <c r="A167" s="7">
        <v>166</v>
      </c>
      <c r="B167" s="6" t="s">
        <v>837</v>
      </c>
      <c r="C167" s="52" t="s">
        <v>7844</v>
      </c>
      <c r="D167" s="6" t="s">
        <v>2319</v>
      </c>
      <c r="E167" s="52" t="s">
        <v>94</v>
      </c>
      <c r="F167" s="53" t="s">
        <v>7801</v>
      </c>
      <c r="G167" s="53" t="s">
        <v>7991</v>
      </c>
      <c r="H167" s="6" t="s">
        <v>8016</v>
      </c>
      <c r="I167" s="53" t="s">
        <v>7873</v>
      </c>
      <c r="J167" s="53"/>
      <c r="K167" s="52" t="s">
        <v>305</v>
      </c>
      <c r="L167" s="53" t="s">
        <v>7805</v>
      </c>
    </row>
  </sheetData>
  <autoFilter ref="A1:L167">
    <extLst/>
  </autoFilter>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V81"/>
  <sheetViews>
    <sheetView topLeftCell="H1" workbookViewId="0">
      <pane xSplit="22395" topLeftCell="T1" activePane="topLeft"/>
      <selection activeCell="V11" sqref="V11"/>
      <selection pane="topRight"/>
    </sheetView>
  </sheetViews>
  <sheetFormatPr defaultColWidth="9" defaultRowHeight="13.5"/>
  <cols>
    <col min="2" max="2" width="15.875" customWidth="1"/>
    <col min="7" max="7" width="40" customWidth="1"/>
    <col min="18" max="18" width="7.375" style="32" customWidth="1"/>
  </cols>
  <sheetData>
    <row r="1" ht="15" spans="2:17">
      <c r="B1" s="33" t="s">
        <v>2356</v>
      </c>
      <c r="J1" s="44" t="s">
        <v>1969</v>
      </c>
      <c r="K1" s="44" t="s">
        <v>2127</v>
      </c>
      <c r="P1" t="s">
        <v>2359</v>
      </c>
      <c r="Q1" t="s">
        <v>2535</v>
      </c>
    </row>
    <row r="2" ht="17.25" spans="2:22">
      <c r="B2" s="34"/>
      <c r="J2" s="44" t="s">
        <v>1969</v>
      </c>
      <c r="K2" s="44" t="s">
        <v>2127</v>
      </c>
      <c r="P2" s="45" t="s">
        <v>3375</v>
      </c>
      <c r="Q2" s="44">
        <f>COUNTIFS(数据项说明!L:L,P2)</f>
        <v>70</v>
      </c>
      <c r="R2" s="32">
        <f>Q2/SUM(Q2:Q14)</f>
        <v>0.256410256410256</v>
      </c>
      <c r="U2" s="45"/>
      <c r="V2" s="44"/>
    </row>
    <row r="3" ht="17.25" spans="2:22">
      <c r="B3" s="35" t="s">
        <v>2888</v>
      </c>
      <c r="G3" t="s">
        <v>8018</v>
      </c>
      <c r="J3" s="44" t="s">
        <v>1969</v>
      </c>
      <c r="K3" s="44" t="s">
        <v>2125</v>
      </c>
      <c r="P3" s="45" t="s">
        <v>3267</v>
      </c>
      <c r="Q3" s="44">
        <f>COUNTIFS(数据项说明!L:L,P3)</f>
        <v>56</v>
      </c>
      <c r="R3" s="32">
        <f>SUM($Q$2:$Q3)/SUM($Q$2:$Q$14)</f>
        <v>0.461538461538462</v>
      </c>
      <c r="U3" s="45"/>
      <c r="V3" s="44"/>
    </row>
    <row r="4" ht="14.25" spans="2:22">
      <c r="B4" s="36" t="s">
        <v>3268</v>
      </c>
      <c r="G4" t="s">
        <v>8019</v>
      </c>
      <c r="J4" s="44" t="s">
        <v>1969</v>
      </c>
      <c r="K4" s="44" t="s">
        <v>2125</v>
      </c>
      <c r="P4" s="45" t="s">
        <v>4857</v>
      </c>
      <c r="Q4" s="44">
        <f>COUNTIFS(数据项说明!L:L,P4)</f>
        <v>47</v>
      </c>
      <c r="R4" s="32">
        <f>SUM($Q$2:$Q4)/SUM($Q$2:$Q$14)</f>
        <v>0.633699633699634</v>
      </c>
      <c r="U4" s="45"/>
      <c r="V4" s="44"/>
    </row>
    <row r="5" ht="14.25" spans="2:22">
      <c r="B5" s="36" t="s">
        <v>3272</v>
      </c>
      <c r="G5" t="s">
        <v>8020</v>
      </c>
      <c r="J5" s="44" t="s">
        <v>1969</v>
      </c>
      <c r="K5" s="44" t="s">
        <v>2121</v>
      </c>
      <c r="P5" s="45" t="s">
        <v>4260</v>
      </c>
      <c r="Q5" s="44">
        <f>COUNTIFS(数据项说明!L:L,P5)</f>
        <v>37</v>
      </c>
      <c r="R5" s="32">
        <f>SUM($Q$2:$Q5)/SUM($Q$2:$Q$14)</f>
        <v>0.769230769230769</v>
      </c>
      <c r="U5" s="45"/>
      <c r="V5" s="44"/>
    </row>
    <row r="6" ht="28.5" spans="2:22">
      <c r="B6" s="36" t="s">
        <v>3313</v>
      </c>
      <c r="G6" t="s">
        <v>8021</v>
      </c>
      <c r="J6" s="44" t="s">
        <v>1969</v>
      </c>
      <c r="K6" s="44" t="s">
        <v>2121</v>
      </c>
      <c r="P6" s="45" t="s">
        <v>2431</v>
      </c>
      <c r="Q6" s="44">
        <f>COUNTIFS(数据项说明!L:L,P6)</f>
        <v>28</v>
      </c>
      <c r="R6" s="32">
        <f>SUM($Q$2:$Q6)/SUM($Q$2:$Q$14)</f>
        <v>0.871794871794872</v>
      </c>
      <c r="U6" s="45"/>
      <c r="V6" s="44"/>
    </row>
    <row r="7" ht="16.5" spans="2:18">
      <c r="B7" s="37" t="s">
        <v>3647</v>
      </c>
      <c r="G7" t="s">
        <v>8022</v>
      </c>
      <c r="J7" s="46" t="s">
        <v>1028</v>
      </c>
      <c r="K7" s="46" t="s">
        <v>1143</v>
      </c>
      <c r="P7" s="45" t="s">
        <v>4836</v>
      </c>
      <c r="Q7" s="44">
        <f>COUNTIFS(数据项说明!L:L,P7)</f>
        <v>13</v>
      </c>
      <c r="R7" s="32">
        <f>SUM($Q$2:$Q7)/SUM($Q$2:$Q$14)</f>
        <v>0.919413919413919</v>
      </c>
    </row>
    <row r="8" ht="16.5" spans="2:18">
      <c r="B8" s="37" t="s">
        <v>3661</v>
      </c>
      <c r="G8" t="s">
        <v>8023</v>
      </c>
      <c r="J8" s="46" t="s">
        <v>1187</v>
      </c>
      <c r="K8" s="46" t="s">
        <v>1143</v>
      </c>
      <c r="P8" s="45" t="s">
        <v>2349</v>
      </c>
      <c r="Q8" s="44">
        <f>COUNTIFS(数据项说明!L:L,P8)</f>
        <v>11</v>
      </c>
      <c r="R8" s="32">
        <f>SUM($Q$2:$Q8)/SUM($Q$2:$Q$14)</f>
        <v>0.95970695970696</v>
      </c>
    </row>
    <row r="9" ht="16.5" spans="2:18">
      <c r="B9" s="37" t="s">
        <v>3673</v>
      </c>
      <c r="G9" t="s">
        <v>8024</v>
      </c>
      <c r="J9" s="46" t="s">
        <v>1969</v>
      </c>
      <c r="K9" s="46" t="s">
        <v>1143</v>
      </c>
      <c r="P9" s="45" t="s">
        <v>3663</v>
      </c>
      <c r="Q9" s="44">
        <f>COUNTIFS(数据项说明!L:L,P9)</f>
        <v>4</v>
      </c>
      <c r="R9" s="32">
        <f>SUM($Q$2:$Q9)/SUM($Q$2:$Q$14)</f>
        <v>0.974358974358974</v>
      </c>
    </row>
    <row r="10" ht="16.5" spans="2:18">
      <c r="B10" s="37" t="s">
        <v>3680</v>
      </c>
      <c r="G10" t="s">
        <v>8025</v>
      </c>
      <c r="J10" s="44" t="s">
        <v>1969</v>
      </c>
      <c r="K10" s="44" t="s">
        <v>2128</v>
      </c>
      <c r="P10" s="45" t="s">
        <v>2518</v>
      </c>
      <c r="Q10" s="44">
        <f>COUNTIFS(数据项说明!L:L,P10)</f>
        <v>2</v>
      </c>
      <c r="R10" s="32">
        <f>SUM($Q$2:$Q10)/SUM($Q$2:$Q$14)</f>
        <v>0.981684981684982</v>
      </c>
    </row>
    <row r="11" ht="16.5" spans="2:18">
      <c r="B11" s="37" t="s">
        <v>3685</v>
      </c>
      <c r="G11" t="s">
        <v>8026</v>
      </c>
      <c r="J11" s="44" t="s">
        <v>1969</v>
      </c>
      <c r="K11" s="44" t="s">
        <v>2128</v>
      </c>
      <c r="P11" s="45" t="s">
        <v>2903</v>
      </c>
      <c r="Q11" s="44">
        <f>COUNTIFS(数据项说明!L:L,P11)</f>
        <v>2</v>
      </c>
      <c r="R11" s="32">
        <f>SUM($Q$2:$Q11)/SUM($Q$2:$Q$14)</f>
        <v>0.989010989010989</v>
      </c>
    </row>
    <row r="12" ht="16.5" spans="2:18">
      <c r="B12" s="37" t="s">
        <v>3688</v>
      </c>
      <c r="G12" t="s">
        <v>8027</v>
      </c>
      <c r="J12" s="44" t="s">
        <v>1969</v>
      </c>
      <c r="K12" s="44" t="s">
        <v>2126</v>
      </c>
      <c r="P12" s="45" t="s">
        <v>2635</v>
      </c>
      <c r="Q12" s="44">
        <f>COUNTIFS(数据项说明!L:L,P12)</f>
        <v>1</v>
      </c>
      <c r="R12" s="32">
        <f>SUM($Q$2:$Q12)/SUM($Q$2:$Q$14)</f>
        <v>0.992673992673993</v>
      </c>
    </row>
    <row r="13" ht="27" spans="2:18">
      <c r="B13" s="37" t="s">
        <v>3692</v>
      </c>
      <c r="G13" t="s">
        <v>8028</v>
      </c>
      <c r="J13" s="44" t="s">
        <v>1969</v>
      </c>
      <c r="K13" s="44" t="s">
        <v>2126</v>
      </c>
      <c r="P13" s="45" t="s">
        <v>2977</v>
      </c>
      <c r="Q13" s="44">
        <f>COUNTIFS(数据项说明!L:L,P13)</f>
        <v>1</v>
      </c>
      <c r="R13" s="32">
        <f>SUM($Q$2:$Q13)/SUM($Q$2:$Q$14)</f>
        <v>0.996336996336996</v>
      </c>
    </row>
    <row r="14" ht="17.25" spans="2:18">
      <c r="B14" s="35" t="s">
        <v>3996</v>
      </c>
      <c r="G14" t="s">
        <v>8029</v>
      </c>
      <c r="J14" s="46" t="s">
        <v>1187</v>
      </c>
      <c r="K14" s="46" t="s">
        <v>1482</v>
      </c>
      <c r="P14" s="45" t="s">
        <v>2436</v>
      </c>
      <c r="Q14" s="44">
        <f>COUNTIFS(数据项说明!L:L,P14)</f>
        <v>1</v>
      </c>
      <c r="R14" s="32">
        <f>SUM($Q$2:$Q14)/SUM($Q$2:$Q$14)</f>
        <v>1</v>
      </c>
    </row>
    <row r="15" ht="17.25" spans="2:11">
      <c r="B15" s="35" t="s">
        <v>4002</v>
      </c>
      <c r="G15" t="s">
        <v>8030</v>
      </c>
      <c r="J15" s="46" t="s">
        <v>1969</v>
      </c>
      <c r="K15" s="46" t="s">
        <v>1482</v>
      </c>
    </row>
    <row r="16" ht="34.5" spans="2:11">
      <c r="B16" s="35" t="s">
        <v>4065</v>
      </c>
      <c r="G16" t="s">
        <v>8031</v>
      </c>
      <c r="J16" s="46" t="s">
        <v>1187</v>
      </c>
      <c r="K16" s="46" t="s">
        <v>1481</v>
      </c>
    </row>
    <row r="17" ht="34.5" spans="2:11">
      <c r="B17" s="35" t="s">
        <v>4071</v>
      </c>
      <c r="G17" t="s">
        <v>8032</v>
      </c>
      <c r="J17" s="46" t="s">
        <v>1969</v>
      </c>
      <c r="K17" s="46" t="s">
        <v>1481</v>
      </c>
    </row>
    <row r="18" ht="34.5" spans="2:11">
      <c r="B18" s="35" t="s">
        <v>4073</v>
      </c>
      <c r="G18" t="s">
        <v>8033</v>
      </c>
      <c r="J18" s="44" t="s">
        <v>1969</v>
      </c>
      <c r="K18" s="44" t="s">
        <v>2027</v>
      </c>
    </row>
    <row r="19" ht="17.25" spans="2:11">
      <c r="B19" s="35" t="s">
        <v>4075</v>
      </c>
      <c r="G19" t="s">
        <v>8034</v>
      </c>
      <c r="J19" s="44" t="s">
        <v>1969</v>
      </c>
      <c r="K19" s="44" t="s">
        <v>2027</v>
      </c>
    </row>
    <row r="20" ht="16.5" spans="2:11">
      <c r="B20" s="18" t="s">
        <v>4258</v>
      </c>
      <c r="G20" t="s">
        <v>8035</v>
      </c>
      <c r="J20" s="46" t="s">
        <v>1187</v>
      </c>
      <c r="K20" s="46" t="s">
        <v>1311</v>
      </c>
    </row>
    <row r="21" ht="16.5" spans="2:11">
      <c r="B21" s="18" t="s">
        <v>4259</v>
      </c>
      <c r="G21" t="s">
        <v>8036</v>
      </c>
      <c r="J21" s="46" t="s">
        <v>837</v>
      </c>
      <c r="K21" s="46" t="s">
        <v>1311</v>
      </c>
    </row>
    <row r="22" ht="16.5" spans="2:11">
      <c r="B22" s="18" t="s">
        <v>4261</v>
      </c>
      <c r="G22" t="s">
        <v>8037</v>
      </c>
      <c r="J22" s="44" t="s">
        <v>1969</v>
      </c>
      <c r="K22" s="44" t="s">
        <v>2149</v>
      </c>
    </row>
    <row r="23" ht="16.5" spans="2:11">
      <c r="B23" s="18" t="s">
        <v>4267</v>
      </c>
      <c r="G23" t="s">
        <v>8038</v>
      </c>
      <c r="J23" s="44" t="s">
        <v>1969</v>
      </c>
      <c r="K23" s="44" t="s">
        <v>2149</v>
      </c>
    </row>
    <row r="24" ht="16.5" spans="2:11">
      <c r="B24" s="18" t="s">
        <v>4269</v>
      </c>
      <c r="G24" t="s">
        <v>8039</v>
      </c>
      <c r="J24" s="44" t="s">
        <v>1969</v>
      </c>
      <c r="K24" s="44" t="s">
        <v>2147</v>
      </c>
    </row>
    <row r="25" ht="16.5" spans="2:11">
      <c r="B25" s="18" t="s">
        <v>4271</v>
      </c>
      <c r="J25" s="44" t="s">
        <v>1969</v>
      </c>
      <c r="K25" s="44" t="s">
        <v>2147</v>
      </c>
    </row>
    <row r="26" ht="16.5" spans="2:11">
      <c r="B26" s="18" t="s">
        <v>4291</v>
      </c>
      <c r="J26" s="44" t="s">
        <v>1028</v>
      </c>
      <c r="K26" s="44" t="s">
        <v>1157</v>
      </c>
    </row>
    <row r="27" ht="16.5" spans="2:11">
      <c r="B27" s="18" t="s">
        <v>4294</v>
      </c>
      <c r="J27" s="44" t="s">
        <v>1028</v>
      </c>
      <c r="K27" s="44" t="s">
        <v>1157</v>
      </c>
    </row>
    <row r="28" ht="16.5" spans="2:11">
      <c r="B28" s="18" t="s">
        <v>4336</v>
      </c>
      <c r="J28" s="44" t="s">
        <v>1969</v>
      </c>
      <c r="K28" s="44" t="s">
        <v>2081</v>
      </c>
    </row>
    <row r="29" ht="82.5" spans="2:11">
      <c r="B29" s="37" t="s">
        <v>4414</v>
      </c>
      <c r="J29" s="44" t="s">
        <v>1969</v>
      </c>
      <c r="K29" s="44" t="s">
        <v>2081</v>
      </c>
    </row>
    <row r="30" ht="17.25" spans="2:11">
      <c r="B30" s="35" t="s">
        <v>4399</v>
      </c>
      <c r="J30" s="44" t="s">
        <v>1969</v>
      </c>
      <c r="K30" s="44" t="s">
        <v>2081</v>
      </c>
    </row>
    <row r="31" ht="17.25" spans="2:11">
      <c r="B31" s="38" t="s">
        <v>4834</v>
      </c>
      <c r="J31" s="46" t="s">
        <v>281</v>
      </c>
      <c r="K31" s="46" t="s">
        <v>560</v>
      </c>
    </row>
    <row r="32" ht="17.25" spans="2:11">
      <c r="B32" s="38" t="s">
        <v>4855</v>
      </c>
      <c r="J32" s="46" t="s">
        <v>1969</v>
      </c>
      <c r="K32" s="46" t="s">
        <v>560</v>
      </c>
    </row>
    <row r="33" ht="17.25" spans="2:11">
      <c r="B33" s="39" t="s">
        <v>4866</v>
      </c>
      <c r="J33" s="46" t="s">
        <v>281</v>
      </c>
      <c r="K33" s="46" t="s">
        <v>478</v>
      </c>
    </row>
    <row r="34" ht="17.25" spans="2:11">
      <c r="B34" s="39" t="s">
        <v>4876</v>
      </c>
      <c r="J34" s="46" t="s">
        <v>1187</v>
      </c>
      <c r="K34" s="46" t="s">
        <v>478</v>
      </c>
    </row>
    <row r="35" ht="17.25" spans="2:11">
      <c r="B35" s="40" t="s">
        <v>5712</v>
      </c>
      <c r="J35" s="44" t="s">
        <v>1496</v>
      </c>
      <c r="K35" s="44" t="s">
        <v>1600</v>
      </c>
    </row>
    <row r="36" ht="17.25" spans="2:11">
      <c r="B36" s="40" t="s">
        <v>5717</v>
      </c>
      <c r="J36" s="44" t="s">
        <v>1496</v>
      </c>
      <c r="K36" s="44" t="s">
        <v>1600</v>
      </c>
    </row>
    <row r="37" ht="86.25" spans="2:11">
      <c r="B37" s="40" t="s">
        <v>5819</v>
      </c>
      <c r="J37" s="44" t="s">
        <v>1496</v>
      </c>
      <c r="K37" s="44" t="s">
        <v>1533</v>
      </c>
    </row>
    <row r="38" ht="138" spans="2:11">
      <c r="B38" s="40" t="s">
        <v>5828</v>
      </c>
      <c r="J38" s="44" t="s">
        <v>1496</v>
      </c>
      <c r="K38" s="44" t="s">
        <v>1533</v>
      </c>
    </row>
    <row r="39" ht="16.5" spans="2:11">
      <c r="B39" s="6" t="s">
        <v>5846</v>
      </c>
      <c r="J39" s="46" t="s">
        <v>1028</v>
      </c>
      <c r="K39" s="46" t="s">
        <v>1165</v>
      </c>
    </row>
    <row r="40" ht="51.75" spans="2:11">
      <c r="B40" s="41" t="s">
        <v>6112</v>
      </c>
      <c r="J40" s="46">
        <v>400</v>
      </c>
      <c r="K40" s="46" t="s">
        <v>1165</v>
      </c>
    </row>
    <row r="41" ht="51.75" spans="2:11">
      <c r="B41" s="40" t="s">
        <v>6116</v>
      </c>
      <c r="J41" s="46" t="s">
        <v>281</v>
      </c>
      <c r="K41" s="46" t="s">
        <v>457</v>
      </c>
    </row>
    <row r="42" ht="82.5" spans="2:11">
      <c r="B42" s="6" t="s">
        <v>6226</v>
      </c>
      <c r="J42" s="46" t="s">
        <v>1969</v>
      </c>
      <c r="K42" s="46" t="s">
        <v>457</v>
      </c>
    </row>
    <row r="43" ht="33" spans="2:11">
      <c r="B43" s="42" t="s">
        <v>6696</v>
      </c>
      <c r="J43" s="46" t="s">
        <v>281</v>
      </c>
      <c r="K43" s="46" t="s">
        <v>458</v>
      </c>
    </row>
    <row r="44" ht="33" spans="2:11">
      <c r="B44" s="42" t="s">
        <v>6698</v>
      </c>
      <c r="J44" s="46" t="s">
        <v>1187</v>
      </c>
      <c r="K44" s="46" t="s">
        <v>458</v>
      </c>
    </row>
    <row r="45" ht="66" spans="2:11">
      <c r="B45" s="42" t="s">
        <v>6713</v>
      </c>
      <c r="J45" s="46" t="s">
        <v>281</v>
      </c>
      <c r="K45" s="46" t="s">
        <v>455</v>
      </c>
    </row>
    <row r="46" ht="49.5" spans="2:11">
      <c r="B46" s="43" t="s">
        <v>6914</v>
      </c>
      <c r="J46" s="46" t="s">
        <v>1496</v>
      </c>
      <c r="K46" s="46" t="s">
        <v>455</v>
      </c>
    </row>
    <row r="47" spans="10:11">
      <c r="J47" s="44" t="s">
        <v>1969</v>
      </c>
      <c r="K47" s="44" t="s">
        <v>2078</v>
      </c>
    </row>
    <row r="48" spans="10:11">
      <c r="J48" s="44" t="s">
        <v>1969</v>
      </c>
      <c r="K48" s="44" t="s">
        <v>2078</v>
      </c>
    </row>
    <row r="49" spans="10:11">
      <c r="J49" s="44" t="s">
        <v>1969</v>
      </c>
      <c r="K49" s="44" t="s">
        <v>2078</v>
      </c>
    </row>
    <row r="50" spans="10:11">
      <c r="J50" s="44" t="s">
        <v>1969</v>
      </c>
      <c r="K50" s="44" t="s">
        <v>2078</v>
      </c>
    </row>
    <row r="51" spans="10:11">
      <c r="J51" s="44" t="s">
        <v>1969</v>
      </c>
      <c r="K51" s="44" t="s">
        <v>2083</v>
      </c>
    </row>
    <row r="52" spans="10:11">
      <c r="J52" s="44" t="s">
        <v>1969</v>
      </c>
      <c r="K52" s="44" t="s">
        <v>2083</v>
      </c>
    </row>
    <row r="53" spans="10:11">
      <c r="J53" s="44" t="s">
        <v>1969</v>
      </c>
      <c r="K53" s="44" t="s">
        <v>2083</v>
      </c>
    </row>
    <row r="54" spans="10:11">
      <c r="J54" s="44" t="s">
        <v>1969</v>
      </c>
      <c r="K54" s="44" t="s">
        <v>2083</v>
      </c>
    </row>
    <row r="55" spans="10:11">
      <c r="J55" s="44" t="s">
        <v>1969</v>
      </c>
      <c r="K55" s="44" t="s">
        <v>2083</v>
      </c>
    </row>
    <row r="56" spans="10:11">
      <c r="J56" s="44" t="s">
        <v>19</v>
      </c>
      <c r="K56" s="44" t="s">
        <v>230</v>
      </c>
    </row>
    <row r="57" spans="10:11">
      <c r="J57" s="44" t="s">
        <v>19</v>
      </c>
      <c r="K57" s="44" t="s">
        <v>230</v>
      </c>
    </row>
    <row r="58" spans="10:11">
      <c r="J58" s="44" t="s">
        <v>1969</v>
      </c>
      <c r="K58" s="44" t="s">
        <v>2119</v>
      </c>
    </row>
    <row r="59" spans="10:11">
      <c r="J59" s="44" t="s">
        <v>1969</v>
      </c>
      <c r="K59" s="44" t="s">
        <v>2119</v>
      </c>
    </row>
    <row r="60" spans="10:11">
      <c r="J60" s="46" t="s">
        <v>1187</v>
      </c>
      <c r="K60" s="46" t="s">
        <v>1493</v>
      </c>
    </row>
    <row r="61" spans="10:11">
      <c r="J61" s="46" t="s">
        <v>1969</v>
      </c>
      <c r="K61" s="46" t="s">
        <v>1493</v>
      </c>
    </row>
    <row r="62" spans="10:11">
      <c r="J62" s="44" t="s">
        <v>281</v>
      </c>
      <c r="K62" s="44" t="s">
        <v>486</v>
      </c>
    </row>
    <row r="63" spans="10:11">
      <c r="J63" s="44" t="s">
        <v>281</v>
      </c>
      <c r="K63" s="44" t="s">
        <v>486</v>
      </c>
    </row>
    <row r="64" spans="10:11">
      <c r="J64" s="44" t="s">
        <v>1969</v>
      </c>
      <c r="K64" s="44" t="s">
        <v>2091</v>
      </c>
    </row>
    <row r="65" spans="10:11">
      <c r="J65" s="44" t="s">
        <v>1969</v>
      </c>
      <c r="K65" s="44" t="s">
        <v>2091</v>
      </c>
    </row>
    <row r="66" spans="10:11">
      <c r="J66" s="46" t="s">
        <v>281</v>
      </c>
      <c r="K66" s="46" t="s">
        <v>461</v>
      </c>
    </row>
    <row r="67" spans="10:11">
      <c r="J67" s="46" t="s">
        <v>1187</v>
      </c>
      <c r="K67" s="46" t="s">
        <v>461</v>
      </c>
    </row>
    <row r="68" spans="10:11">
      <c r="J68" s="46" t="s">
        <v>281</v>
      </c>
      <c r="K68" s="46" t="s">
        <v>508</v>
      </c>
    </row>
    <row r="69" spans="10:11">
      <c r="J69" s="46" t="s">
        <v>1187</v>
      </c>
      <c r="K69" s="46" t="s">
        <v>508</v>
      </c>
    </row>
    <row r="70" spans="10:11">
      <c r="J70" s="44" t="s">
        <v>281</v>
      </c>
      <c r="K70" s="44" t="s">
        <v>434</v>
      </c>
    </row>
    <row r="71" spans="10:11">
      <c r="J71" s="44" t="s">
        <v>281</v>
      </c>
      <c r="K71" s="44" t="s">
        <v>434</v>
      </c>
    </row>
    <row r="72" spans="10:11">
      <c r="J72" s="44" t="s">
        <v>281</v>
      </c>
      <c r="K72" s="44" t="s">
        <v>434</v>
      </c>
    </row>
    <row r="73" spans="10:11">
      <c r="J73" s="46" t="s">
        <v>1187</v>
      </c>
      <c r="K73" s="46" t="s">
        <v>1483</v>
      </c>
    </row>
    <row r="74" spans="10:11">
      <c r="J74" s="46" t="s">
        <v>1969</v>
      </c>
      <c r="K74" s="46" t="s">
        <v>1483</v>
      </c>
    </row>
    <row r="75" spans="10:11">
      <c r="J75" s="44" t="s">
        <v>1496</v>
      </c>
      <c r="K75" s="44" t="s">
        <v>1535</v>
      </c>
    </row>
    <row r="76" spans="10:11">
      <c r="J76" s="44" t="s">
        <v>1496</v>
      </c>
      <c r="K76" s="44" t="s">
        <v>1535</v>
      </c>
    </row>
    <row r="77" spans="10:11">
      <c r="J77" s="44" t="s">
        <v>19</v>
      </c>
      <c r="K77" s="44" t="s">
        <v>244</v>
      </c>
    </row>
    <row r="78" spans="10:11">
      <c r="J78" s="44" t="s">
        <v>19</v>
      </c>
      <c r="K78" s="44" t="s">
        <v>244</v>
      </c>
    </row>
    <row r="79" spans="10:11">
      <c r="J79" s="44" t="s">
        <v>19</v>
      </c>
      <c r="K79" s="44" t="s">
        <v>244</v>
      </c>
    </row>
    <row r="80" spans="10:11">
      <c r="J80" s="44" t="s">
        <v>749</v>
      </c>
      <c r="K80" s="44" t="s">
        <v>786</v>
      </c>
    </row>
    <row r="81" spans="10:11">
      <c r="J81" s="44" t="s">
        <v>749</v>
      </c>
      <c r="K81" s="44" t="s">
        <v>786</v>
      </c>
    </row>
  </sheetData>
  <sortState ref="P2:Q81">
    <sortCondition ref="Q2" descending="1"/>
  </sortState>
  <conditionalFormatting sqref="G1 G54:G1047304 G3:G24">
    <cfRule type="duplicateValues" dxfId="0" priority="1"/>
  </conditionalFormatting>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D1:F167"/>
  <sheetViews>
    <sheetView workbookViewId="0">
      <selection activeCell="J185" sqref="J185:J186"/>
    </sheetView>
  </sheetViews>
  <sheetFormatPr defaultColWidth="9" defaultRowHeight="13.5" outlineLevelCol="5"/>
  <cols>
    <col min="4" max="4" width="24.25" customWidth="1"/>
  </cols>
  <sheetData>
    <row r="1" ht="15" spans="4:4">
      <c r="D1" s="27" t="s">
        <v>6591</v>
      </c>
    </row>
    <row r="2" ht="16.5" hidden="1" spans="4:4">
      <c r="D2" s="2" t="s">
        <v>58</v>
      </c>
    </row>
    <row r="3" ht="33" hidden="1" spans="4:4">
      <c r="D3" s="2" t="s">
        <v>69</v>
      </c>
    </row>
    <row r="4" ht="33" hidden="1" spans="4:4">
      <c r="D4" s="2" t="s">
        <v>7809</v>
      </c>
    </row>
    <row r="5" ht="16.5" hidden="1" spans="4:4">
      <c r="D5" s="2" t="s">
        <v>7810</v>
      </c>
    </row>
    <row r="6" ht="16.5" hidden="1" spans="4:4">
      <c r="D6" s="2" t="s">
        <v>7814</v>
      </c>
    </row>
    <row r="7" ht="16.5" hidden="1" spans="4:4">
      <c r="D7" s="2" t="s">
        <v>7816</v>
      </c>
    </row>
    <row r="8" ht="16.5" hidden="1" spans="4:4">
      <c r="D8" s="2" t="s">
        <v>7821</v>
      </c>
    </row>
    <row r="9" ht="16.5" hidden="1" spans="4:4">
      <c r="D9" s="2" t="s">
        <v>6981</v>
      </c>
    </row>
    <row r="10" ht="16.5" hidden="1" spans="4:4">
      <c r="D10" s="2" t="s">
        <v>670</v>
      </c>
    </row>
    <row r="11" ht="16.5" hidden="1" spans="4:4">
      <c r="D11" s="2" t="s">
        <v>7830</v>
      </c>
    </row>
    <row r="12" ht="33" hidden="1" spans="4:4">
      <c r="D12" s="2" t="s">
        <v>7033</v>
      </c>
    </row>
    <row r="13" ht="33" hidden="1" spans="4:4">
      <c r="D13" s="2" t="s">
        <v>7009</v>
      </c>
    </row>
    <row r="14" ht="16.5" hidden="1" spans="4:4">
      <c r="D14" s="2" t="s">
        <v>7037</v>
      </c>
    </row>
    <row r="15" ht="33" hidden="1" spans="4:4">
      <c r="D15" s="2" t="s">
        <v>7011</v>
      </c>
    </row>
    <row r="16" ht="33" hidden="1" spans="4:4">
      <c r="D16" s="2" t="s">
        <v>7013</v>
      </c>
    </row>
    <row r="17" ht="16.5" hidden="1" spans="4:4">
      <c r="D17" s="2" t="s">
        <v>7832</v>
      </c>
    </row>
    <row r="18" ht="16.5" hidden="1" spans="4:4">
      <c r="D18" s="2" t="s">
        <v>7017</v>
      </c>
    </row>
    <row r="19" ht="16.5" hidden="1" spans="4:4">
      <c r="D19" s="2" t="s">
        <v>7019</v>
      </c>
    </row>
    <row r="20" ht="16.5" hidden="1" spans="4:4">
      <c r="D20" s="2" t="s">
        <v>7021</v>
      </c>
    </row>
    <row r="21" ht="16.5" hidden="1" spans="4:4">
      <c r="D21" s="2" t="s">
        <v>7023</v>
      </c>
    </row>
    <row r="22" ht="16.5" hidden="1" spans="4:4">
      <c r="D22" s="2" t="s">
        <v>7025</v>
      </c>
    </row>
    <row r="23" ht="16.5" hidden="1" spans="4:4">
      <c r="D23" s="2" t="s">
        <v>7027</v>
      </c>
    </row>
    <row r="24" ht="16.5" hidden="1" spans="4:4">
      <c r="D24" s="2" t="s">
        <v>7835</v>
      </c>
    </row>
    <row r="25" ht="16.5" hidden="1" spans="4:4">
      <c r="D25" s="2" t="s">
        <v>7836</v>
      </c>
    </row>
    <row r="26" ht="33" hidden="1" spans="4:4">
      <c r="D26" s="2" t="s">
        <v>7837</v>
      </c>
    </row>
    <row r="27" ht="16.5" hidden="1" spans="4:4">
      <c r="D27" s="2" t="s">
        <v>7029</v>
      </c>
    </row>
    <row r="28" ht="16.5" hidden="1" spans="4:4">
      <c r="D28" s="2" t="s">
        <v>7031</v>
      </c>
    </row>
    <row r="29" ht="33" hidden="1" spans="4:4">
      <c r="D29" s="2" t="s">
        <v>7838</v>
      </c>
    </row>
    <row r="30" ht="33" hidden="1" spans="4:4">
      <c r="D30" s="2" t="s">
        <v>7039</v>
      </c>
    </row>
    <row r="31" ht="16.5" hidden="1" spans="4:4">
      <c r="D31" s="2" t="s">
        <v>7041</v>
      </c>
    </row>
    <row r="32" ht="16.5" hidden="1" spans="4:4">
      <c r="D32" s="2" t="s">
        <v>7043</v>
      </c>
    </row>
    <row r="33" ht="33" hidden="1" spans="4:4">
      <c r="D33" s="2" t="s">
        <v>7045</v>
      </c>
    </row>
    <row r="34" ht="33" hidden="1" spans="4:4">
      <c r="D34" s="2" t="s">
        <v>7035</v>
      </c>
    </row>
    <row r="35" ht="16.5" hidden="1" spans="4:4">
      <c r="D35" s="2" t="s">
        <v>7015</v>
      </c>
    </row>
    <row r="36" ht="16.5" hidden="1" spans="4:4">
      <c r="D36" s="2" t="s">
        <v>7065</v>
      </c>
    </row>
    <row r="37" ht="16.5" hidden="1" spans="4:4">
      <c r="D37" s="2" t="s">
        <v>7841</v>
      </c>
    </row>
    <row r="38" ht="16.5" spans="4:6">
      <c r="D38" s="2" t="s">
        <v>4605</v>
      </c>
      <c r="F38" s="2" t="s">
        <v>213</v>
      </c>
    </row>
    <row r="39" ht="16.5" spans="4:6">
      <c r="D39" s="2" t="s">
        <v>213</v>
      </c>
      <c r="F39" s="2" t="s">
        <v>1496</v>
      </c>
    </row>
    <row r="40" ht="16.5" hidden="1" spans="4:4">
      <c r="D40" s="2" t="s">
        <v>7853</v>
      </c>
    </row>
    <row r="41" ht="16.5" hidden="1" spans="4:4">
      <c r="D41" s="2" t="s">
        <v>7858</v>
      </c>
    </row>
    <row r="42" ht="16.5" hidden="1" spans="4:4">
      <c r="D42" s="2" t="s">
        <v>7862</v>
      </c>
    </row>
    <row r="43" ht="16.5" hidden="1" spans="4:4">
      <c r="D43" s="2" t="s">
        <v>922</v>
      </c>
    </row>
    <row r="44" ht="16.5" hidden="1" spans="4:4">
      <c r="D44" s="2" t="s">
        <v>927</v>
      </c>
    </row>
    <row r="45" ht="16.5" hidden="1" spans="4:4">
      <c r="D45" s="2" t="s">
        <v>931</v>
      </c>
    </row>
    <row r="46" ht="16.5" hidden="1" spans="4:4">
      <c r="D46" s="28" t="s">
        <v>943</v>
      </c>
    </row>
    <row r="47" ht="16.5" hidden="1" spans="4:4">
      <c r="D47" s="28" t="s">
        <v>949</v>
      </c>
    </row>
    <row r="48" ht="16.5" hidden="1" spans="4:4">
      <c r="D48" s="28" t="s">
        <v>952</v>
      </c>
    </row>
    <row r="49" ht="16.5" hidden="1" spans="4:4">
      <c r="D49" s="6" t="s">
        <v>957</v>
      </c>
    </row>
    <row r="50" ht="33" hidden="1" spans="4:4">
      <c r="D50" s="6" t="s">
        <v>1015</v>
      </c>
    </row>
    <row r="51" ht="33" hidden="1" spans="4:4">
      <c r="D51" s="28" t="s">
        <v>7881</v>
      </c>
    </row>
    <row r="52" ht="16.5" hidden="1" spans="4:4">
      <c r="D52" s="6" t="s">
        <v>1005</v>
      </c>
    </row>
    <row r="53" ht="16.5" hidden="1" spans="4:4">
      <c r="D53" s="6" t="s">
        <v>1026</v>
      </c>
    </row>
    <row r="54" ht="16.5" hidden="1" spans="4:4">
      <c r="D54" s="6" t="s">
        <v>975</v>
      </c>
    </row>
    <row r="55" ht="16.5" hidden="1" spans="4:4">
      <c r="D55" s="6" t="s">
        <v>978</v>
      </c>
    </row>
    <row r="56" ht="16.5" hidden="1" spans="4:4">
      <c r="D56" s="6" t="s">
        <v>981</v>
      </c>
    </row>
    <row r="57" ht="16.5" hidden="1" spans="4:4">
      <c r="D57" s="6" t="s">
        <v>985</v>
      </c>
    </row>
    <row r="58" ht="16.5" hidden="1" spans="4:4">
      <c r="D58" s="6" t="s">
        <v>7892</v>
      </c>
    </row>
    <row r="59" ht="33" hidden="1" spans="4:4">
      <c r="D59" s="6" t="s">
        <v>7898</v>
      </c>
    </row>
    <row r="60" ht="16.5" hidden="1" spans="4:4">
      <c r="D60" s="6" t="s">
        <v>1429</v>
      </c>
    </row>
    <row r="61" ht="16.5" hidden="1" spans="4:4">
      <c r="D61" s="6" t="s">
        <v>1434</v>
      </c>
    </row>
    <row r="62" ht="16.5" hidden="1" spans="4:4">
      <c r="D62" s="6" t="s">
        <v>1435</v>
      </c>
    </row>
    <row r="63" ht="16.5" hidden="1" spans="4:4">
      <c r="D63" s="6" t="s">
        <v>1443</v>
      </c>
    </row>
    <row r="64" ht="16.5" hidden="1" spans="4:4">
      <c r="D64" s="6" t="s">
        <v>1312</v>
      </c>
    </row>
    <row r="65" ht="16.5" hidden="1" spans="4:4">
      <c r="D65" s="6" t="s">
        <v>1313</v>
      </c>
    </row>
    <row r="66" ht="16.5" hidden="1" spans="4:4">
      <c r="D66" s="6" t="s">
        <v>1319</v>
      </c>
    </row>
    <row r="67" ht="16.5" hidden="1" spans="4:4">
      <c r="D67" s="6" t="s">
        <v>7199</v>
      </c>
    </row>
    <row r="68" ht="16.5" hidden="1" spans="4:4">
      <c r="D68" s="6" t="s">
        <v>4100</v>
      </c>
    </row>
    <row r="69" ht="16.5" hidden="1" spans="4:4">
      <c r="D69" s="6" t="s">
        <v>7204</v>
      </c>
    </row>
    <row r="70" ht="16.5" hidden="1" spans="4:4">
      <c r="D70" s="6" t="s">
        <v>1365</v>
      </c>
    </row>
    <row r="71" ht="16.5" hidden="1" spans="4:4">
      <c r="D71" s="6" t="s">
        <v>4104</v>
      </c>
    </row>
    <row r="72" ht="16.5" hidden="1" spans="4:4">
      <c r="D72" s="6" t="s">
        <v>1389</v>
      </c>
    </row>
    <row r="73" ht="16.5" hidden="1" spans="4:4">
      <c r="D73" s="6" t="s">
        <v>4202</v>
      </c>
    </row>
    <row r="74" ht="16.5" hidden="1" spans="4:4">
      <c r="D74" s="6" t="s">
        <v>7932</v>
      </c>
    </row>
    <row r="75" ht="16.5" hidden="1" spans="4:4">
      <c r="D75" s="6" t="s">
        <v>7935</v>
      </c>
    </row>
    <row r="76" ht="16.5" hidden="1" spans="4:4">
      <c r="D76" s="6" t="s">
        <v>4593</v>
      </c>
    </row>
    <row r="77" ht="16.5" spans="4:4">
      <c r="D77" s="6" t="s">
        <v>4605</v>
      </c>
    </row>
    <row r="78" ht="16.5" spans="4:4">
      <c r="D78" s="6" t="s">
        <v>213</v>
      </c>
    </row>
    <row r="79" ht="16.5" hidden="1" spans="4:4">
      <c r="D79" s="6" t="s">
        <v>7940</v>
      </c>
    </row>
    <row r="80" ht="16.5" hidden="1" spans="4:4">
      <c r="D80" s="6" t="s">
        <v>6039</v>
      </c>
    </row>
    <row r="81" ht="16.5" hidden="1" spans="4:4">
      <c r="D81" s="6" t="s">
        <v>7943</v>
      </c>
    </row>
    <row r="82" ht="16.5" hidden="1" spans="4:4">
      <c r="D82" s="6" t="s">
        <v>4391</v>
      </c>
    </row>
    <row r="83" ht="16.5" hidden="1" spans="4:4">
      <c r="D83" s="6" t="s">
        <v>1773</v>
      </c>
    </row>
    <row r="84" ht="16.5" hidden="1" spans="4:4">
      <c r="D84" s="6" t="s">
        <v>1775</v>
      </c>
    </row>
    <row r="85" ht="16.5" hidden="1" spans="4:4">
      <c r="D85" s="6" t="s">
        <v>1776</v>
      </c>
    </row>
    <row r="86" ht="16.5" hidden="1" spans="4:4">
      <c r="D86" s="6" t="s">
        <v>1777</v>
      </c>
    </row>
    <row r="87" ht="16.5" hidden="1" spans="4:4">
      <c r="D87" s="6" t="s">
        <v>1778</v>
      </c>
    </row>
    <row r="88" ht="16.5" hidden="1" spans="4:4">
      <c r="D88" s="6" t="s">
        <v>1779</v>
      </c>
    </row>
    <row r="89" ht="16.5" hidden="1" spans="4:4">
      <c r="D89" s="6" t="s">
        <v>1809</v>
      </c>
    </row>
    <row r="90" ht="16.5" hidden="1" spans="4:4">
      <c r="D90" s="6" t="s">
        <v>1811</v>
      </c>
    </row>
    <row r="91" ht="16.5" hidden="1" spans="4:4">
      <c r="D91" s="6" t="s">
        <v>1780</v>
      </c>
    </row>
    <row r="92" ht="16.5" hidden="1" spans="4:4">
      <c r="D92" s="6" t="s">
        <v>1790</v>
      </c>
    </row>
    <row r="93" ht="16.5" hidden="1" spans="4:4">
      <c r="D93" s="6" t="s">
        <v>1792</v>
      </c>
    </row>
    <row r="94" ht="16.5" hidden="1" spans="4:4">
      <c r="D94" s="6" t="s">
        <v>1858</v>
      </c>
    </row>
    <row r="95" ht="16.5" hidden="1" spans="4:4">
      <c r="D95" s="6" t="s">
        <v>7469</v>
      </c>
    </row>
    <row r="96" ht="16.5" hidden="1" spans="4:4">
      <c r="D96" s="6" t="s">
        <v>7473</v>
      </c>
    </row>
    <row r="97" ht="16.5" hidden="1" spans="4:4">
      <c r="D97" s="6" t="s">
        <v>7477</v>
      </c>
    </row>
    <row r="98" ht="16.5" hidden="1" spans="4:4">
      <c r="D98" s="6" t="s">
        <v>7480</v>
      </c>
    </row>
    <row r="99" ht="16.5" hidden="1" spans="4:4">
      <c r="D99" s="6" t="s">
        <v>7483</v>
      </c>
    </row>
    <row r="100" ht="16.5" hidden="1" spans="4:4">
      <c r="D100" s="6" t="s">
        <v>7486</v>
      </c>
    </row>
    <row r="101" ht="16.5" hidden="1" spans="4:4">
      <c r="D101" s="6" t="s">
        <v>7955</v>
      </c>
    </row>
    <row r="102" ht="16.5" hidden="1" spans="4:4">
      <c r="D102" s="6" t="s">
        <v>1891</v>
      </c>
    </row>
    <row r="103" ht="16.5" hidden="1" spans="4:4">
      <c r="D103" s="6" t="s">
        <v>1902</v>
      </c>
    </row>
    <row r="104" ht="16.5" hidden="1" spans="4:4">
      <c r="D104" s="6" t="s">
        <v>1920</v>
      </c>
    </row>
    <row r="105" ht="16.5" hidden="1" spans="4:4">
      <c r="D105" s="6" t="s">
        <v>1923</v>
      </c>
    </row>
    <row r="106" ht="16.5" hidden="1" spans="4:4">
      <c r="D106" s="6" t="s">
        <v>1926</v>
      </c>
    </row>
    <row r="107" ht="16.5" hidden="1" spans="4:4">
      <c r="D107" s="6" t="s">
        <v>1930</v>
      </c>
    </row>
    <row r="108" ht="16.5" hidden="1" spans="4:4">
      <c r="D108" s="6" t="s">
        <v>1933</v>
      </c>
    </row>
    <row r="109" ht="16.5" hidden="1" spans="4:4">
      <c r="D109" s="6" t="s">
        <v>1936</v>
      </c>
    </row>
    <row r="110" ht="16.5" hidden="1" spans="4:4">
      <c r="D110" s="6" t="s">
        <v>1941</v>
      </c>
    </row>
    <row r="111" ht="16.5" hidden="1" spans="4:4">
      <c r="D111" s="6" t="s">
        <v>4815</v>
      </c>
    </row>
    <row r="112" ht="16.5" hidden="1" spans="4:4">
      <c r="D112" s="6" t="s">
        <v>1947</v>
      </c>
    </row>
    <row r="113" ht="16.5" hidden="1" spans="4:4">
      <c r="D113" s="6" t="s">
        <v>4822</v>
      </c>
    </row>
    <row r="114" ht="16.5" hidden="1" spans="4:4">
      <c r="D114" s="6" t="s">
        <v>4824</v>
      </c>
    </row>
    <row r="115" ht="16.5" hidden="1" spans="4:4">
      <c r="D115" s="6" t="s">
        <v>1967</v>
      </c>
    </row>
    <row r="116" ht="16.5" hidden="1" spans="4:4">
      <c r="D116" s="6" t="s">
        <v>7976</v>
      </c>
    </row>
    <row r="117" ht="16.5" hidden="1" spans="4:4">
      <c r="D117" s="6" t="s">
        <v>7522</v>
      </c>
    </row>
    <row r="118" ht="33" hidden="1" spans="4:4">
      <c r="D118" s="6" t="s">
        <v>7524</v>
      </c>
    </row>
    <row r="119" ht="16.5" hidden="1" spans="4:4">
      <c r="D119" s="6" t="s">
        <v>2067</v>
      </c>
    </row>
    <row r="120" ht="16.5" hidden="1" spans="4:4">
      <c r="D120" s="29" t="s">
        <v>2068</v>
      </c>
    </row>
    <row r="121" ht="16.5" hidden="1" spans="4:4">
      <c r="D121" s="29" t="s">
        <v>2069</v>
      </c>
    </row>
    <row r="122" ht="16.5" hidden="1" spans="4:4">
      <c r="D122" s="29" t="s">
        <v>2070</v>
      </c>
    </row>
    <row r="123" ht="16.5" hidden="1" spans="4:4">
      <c r="D123" s="29" t="s">
        <v>2071</v>
      </c>
    </row>
    <row r="124" ht="33" hidden="1" spans="4:4">
      <c r="D124" s="29" t="s">
        <v>2072</v>
      </c>
    </row>
    <row r="125" ht="33" hidden="1" spans="4:4">
      <c r="D125" s="29" t="s">
        <v>2073</v>
      </c>
    </row>
    <row r="126" ht="16.5" hidden="1" spans="4:4">
      <c r="D126" s="29" t="s">
        <v>2122</v>
      </c>
    </row>
    <row r="127" ht="33" hidden="1" spans="4:4">
      <c r="D127" s="29" t="s">
        <v>7550</v>
      </c>
    </row>
    <row r="128" ht="16.5" hidden="1" spans="4:4">
      <c r="D128" s="29" t="s">
        <v>7553</v>
      </c>
    </row>
    <row r="129" ht="16.5" hidden="1" spans="4:4">
      <c r="D129" s="29" t="s">
        <v>2156</v>
      </c>
    </row>
    <row r="130" ht="16.5" hidden="1" spans="4:4">
      <c r="D130" s="29" t="s">
        <v>2157</v>
      </c>
    </row>
    <row r="131" ht="16.5" hidden="1" spans="4:4">
      <c r="D131" s="29" t="s">
        <v>2162</v>
      </c>
    </row>
    <row r="132" ht="16.5" hidden="1" spans="4:4">
      <c r="D132" s="29" t="s">
        <v>2163</v>
      </c>
    </row>
    <row r="133" ht="16.5" hidden="1" spans="4:4">
      <c r="D133" s="30" t="s">
        <v>2169</v>
      </c>
    </row>
    <row r="134" ht="16.5" hidden="1" spans="4:4">
      <c r="D134" s="6" t="s">
        <v>2172</v>
      </c>
    </row>
    <row r="135" ht="16.5" hidden="1" spans="4:4">
      <c r="D135" s="6" t="s">
        <v>2175</v>
      </c>
    </row>
    <row r="136" ht="16.5" hidden="1" spans="4:4">
      <c r="D136" s="30" t="s">
        <v>7992</v>
      </c>
    </row>
    <row r="137" ht="16.5" hidden="1" spans="4:4">
      <c r="D137" s="6" t="s">
        <v>2179</v>
      </c>
    </row>
    <row r="138" ht="16.5" hidden="1" spans="4:4">
      <c r="D138" s="6" t="s">
        <v>2224</v>
      </c>
    </row>
    <row r="139" ht="16.5" hidden="1" spans="4:4">
      <c r="D139" s="6" t="s">
        <v>2225</v>
      </c>
    </row>
    <row r="140" ht="33" hidden="1" spans="4:4">
      <c r="D140" s="6" t="s">
        <v>2226</v>
      </c>
    </row>
    <row r="141" ht="16.5" hidden="1" spans="4:4">
      <c r="D141" s="31" t="s">
        <v>2228</v>
      </c>
    </row>
    <row r="142" ht="33" hidden="1" spans="4:4">
      <c r="D142" s="29" t="s">
        <v>7998</v>
      </c>
    </row>
    <row r="143" ht="16.5" hidden="1" spans="4:4">
      <c r="D143" s="31" t="s">
        <v>8001</v>
      </c>
    </row>
    <row r="144" ht="16.5" hidden="1" spans="4:4">
      <c r="D144" s="6" t="s">
        <v>2233</v>
      </c>
    </row>
    <row r="145" ht="16.5" hidden="1" spans="4:4">
      <c r="D145" s="6" t="s">
        <v>2234</v>
      </c>
    </row>
    <row r="146" ht="16.5" hidden="1" spans="4:4">
      <c r="D146" s="30" t="s">
        <v>2236</v>
      </c>
    </row>
    <row r="147" ht="16.5" hidden="1" spans="4:4">
      <c r="D147" s="6" t="s">
        <v>2237</v>
      </c>
    </row>
    <row r="148" ht="16.5" hidden="1" spans="4:4">
      <c r="D148" s="6" t="s">
        <v>2256</v>
      </c>
    </row>
    <row r="149" ht="16.5" hidden="1" spans="4:4">
      <c r="D149" s="6" t="s">
        <v>2295</v>
      </c>
    </row>
    <row r="150" ht="16.5" hidden="1" spans="4:4">
      <c r="D150" s="30" t="s">
        <v>2296</v>
      </c>
    </row>
    <row r="151" ht="16.5" hidden="1" spans="4:4">
      <c r="D151" s="6" t="s">
        <v>2261</v>
      </c>
    </row>
    <row r="152" ht="16.5" hidden="1" spans="4:4">
      <c r="D152" s="6" t="s">
        <v>2246</v>
      </c>
    </row>
    <row r="153" ht="16.5" hidden="1" spans="4:4">
      <c r="D153" s="6" t="s">
        <v>2248</v>
      </c>
    </row>
    <row r="154" ht="16.5" hidden="1" spans="4:4">
      <c r="D154" s="6" t="s">
        <v>2249</v>
      </c>
    </row>
    <row r="155" ht="16.5" hidden="1" spans="4:4">
      <c r="D155" s="30" t="s">
        <v>2181</v>
      </c>
    </row>
    <row r="156" ht="16.5" hidden="1" spans="4:4">
      <c r="D156" s="6" t="s">
        <v>2263</v>
      </c>
    </row>
    <row r="157" ht="16.5" hidden="1" spans="4:4">
      <c r="D157" s="6" t="s">
        <v>2264</v>
      </c>
    </row>
    <row r="158" ht="16.5" hidden="1" spans="4:4">
      <c r="D158" s="6" t="s">
        <v>2182</v>
      </c>
    </row>
    <row r="159" ht="16.5" hidden="1" spans="4:4">
      <c r="D159" s="6" t="s">
        <v>2266</v>
      </c>
    </row>
    <row r="160" ht="16.5" hidden="1" spans="4:4">
      <c r="D160" s="6" t="s">
        <v>2213</v>
      </c>
    </row>
    <row r="161" ht="16.5" hidden="1" spans="4:4">
      <c r="D161" s="6" t="s">
        <v>2218</v>
      </c>
    </row>
    <row r="162" ht="16.5" hidden="1" spans="4:4">
      <c r="D162" s="6" t="s">
        <v>2219</v>
      </c>
    </row>
    <row r="163" ht="16.5" hidden="1" spans="4:4">
      <c r="D163" s="6" t="s">
        <v>2312</v>
      </c>
    </row>
    <row r="164" ht="33" hidden="1" spans="4:4">
      <c r="D164" s="31" t="s">
        <v>8017</v>
      </c>
    </row>
    <row r="165" ht="16.5" hidden="1" spans="4:4">
      <c r="D165" s="6" t="s">
        <v>2316</v>
      </c>
    </row>
    <row r="166" ht="16.5" hidden="1" spans="4:4">
      <c r="D166" s="6" t="s">
        <v>2318</v>
      </c>
    </row>
    <row r="167" ht="16.5" hidden="1" spans="4:4">
      <c r="D167" s="6" t="s">
        <v>2319</v>
      </c>
    </row>
  </sheetData>
  <autoFilter ref="D1:D167">
    <filterColumn colId="0">
      <colorFilter dxfId="1"/>
    </filterColumn>
    <extLst/>
  </autoFilter>
  <conditionalFormatting sqref="D$1:D$1048576">
    <cfRule type="duplicateValues" dxfId="0" priority="1"/>
  </conditionalFormatting>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G1:M82"/>
  <sheetViews>
    <sheetView workbookViewId="0">
      <selection activeCell="G1" sqref="G1:M1047313"/>
    </sheetView>
  </sheetViews>
  <sheetFormatPr defaultColWidth="9" defaultRowHeight="13.5"/>
  <sheetData>
    <row r="1" ht="30" spans="7:13">
      <c r="G1" s="1" t="s">
        <v>0</v>
      </c>
      <c r="H1" s="1" t="s">
        <v>1</v>
      </c>
      <c r="I1" s="1" t="s">
        <v>2</v>
      </c>
      <c r="J1" s="1" t="s">
        <v>3</v>
      </c>
      <c r="K1" s="1" t="s">
        <v>6</v>
      </c>
      <c r="L1" s="1" t="s">
        <v>12</v>
      </c>
      <c r="M1" s="1" t="s">
        <v>14</v>
      </c>
    </row>
    <row r="2" ht="49.5" spans="7:13">
      <c r="G2" s="2" t="s">
        <v>19</v>
      </c>
      <c r="H2" s="2" t="s">
        <v>20</v>
      </c>
      <c r="I2" s="2" t="s">
        <v>228</v>
      </c>
      <c r="J2" s="2" t="s">
        <v>229</v>
      </c>
      <c r="K2" s="6" t="s">
        <v>230</v>
      </c>
      <c r="L2" s="7" t="s">
        <v>54</v>
      </c>
      <c r="M2" s="7" t="s">
        <v>31</v>
      </c>
    </row>
    <row r="3" ht="49.5" spans="7:13">
      <c r="G3" s="2" t="s">
        <v>19</v>
      </c>
      <c r="H3" s="2" t="s">
        <v>20</v>
      </c>
      <c r="I3" s="2" t="s">
        <v>228</v>
      </c>
      <c r="J3" s="2" t="s">
        <v>236</v>
      </c>
      <c r="K3" s="6" t="s">
        <v>230</v>
      </c>
      <c r="L3" s="7" t="s">
        <v>54</v>
      </c>
      <c r="M3" s="7" t="s">
        <v>31</v>
      </c>
    </row>
    <row r="4" ht="49.5" spans="7:13">
      <c r="G4" s="2" t="s">
        <v>19</v>
      </c>
      <c r="H4" s="2" t="s">
        <v>241</v>
      </c>
      <c r="I4" s="2" t="s">
        <v>242</v>
      </c>
      <c r="J4" s="2" t="s">
        <v>243</v>
      </c>
      <c r="K4" s="6" t="s">
        <v>244</v>
      </c>
      <c r="L4" s="7" t="s">
        <v>54</v>
      </c>
      <c r="M4" s="7" t="s">
        <v>31</v>
      </c>
    </row>
    <row r="5" ht="49.5" spans="7:13">
      <c r="G5" s="2" t="s">
        <v>19</v>
      </c>
      <c r="H5" s="2" t="s">
        <v>241</v>
      </c>
      <c r="I5" s="2" t="s">
        <v>242</v>
      </c>
      <c r="J5" s="2" t="s">
        <v>246</v>
      </c>
      <c r="K5" s="6" t="s">
        <v>244</v>
      </c>
      <c r="L5" s="7" t="s">
        <v>54</v>
      </c>
      <c r="M5" s="7" t="s">
        <v>31</v>
      </c>
    </row>
    <row r="6" ht="49.5" spans="7:13">
      <c r="G6" s="2" t="s">
        <v>19</v>
      </c>
      <c r="H6" s="2" t="s">
        <v>241</v>
      </c>
      <c r="I6" s="2" t="s">
        <v>242</v>
      </c>
      <c r="J6" s="2" t="s">
        <v>247</v>
      </c>
      <c r="K6" s="6" t="s">
        <v>244</v>
      </c>
      <c r="L6" s="7" t="s">
        <v>54</v>
      </c>
      <c r="M6" s="7" t="s">
        <v>31</v>
      </c>
    </row>
    <row r="7" ht="66" spans="7:13">
      <c r="G7" s="2" t="s">
        <v>281</v>
      </c>
      <c r="H7" s="3" t="s">
        <v>197</v>
      </c>
      <c r="I7" s="8" t="s">
        <v>282</v>
      </c>
      <c r="J7" s="9" t="s">
        <v>427</v>
      </c>
      <c r="K7" s="7" t="s">
        <v>434</v>
      </c>
      <c r="L7" s="10" t="s">
        <v>54</v>
      </c>
      <c r="M7" s="7" t="s">
        <v>30</v>
      </c>
    </row>
    <row r="8" ht="33" spans="7:13">
      <c r="G8" s="2" t="s">
        <v>281</v>
      </c>
      <c r="H8" s="3" t="s">
        <v>197</v>
      </c>
      <c r="I8" s="8" t="s">
        <v>449</v>
      </c>
      <c r="J8" s="11" t="s">
        <v>453</v>
      </c>
      <c r="K8" s="7" t="s">
        <v>455</v>
      </c>
      <c r="L8" s="7" t="s">
        <v>54</v>
      </c>
      <c r="M8" s="7" t="s">
        <v>30</v>
      </c>
    </row>
    <row r="9" ht="33" spans="7:13">
      <c r="G9" s="2" t="s">
        <v>281</v>
      </c>
      <c r="H9" s="3" t="s">
        <v>197</v>
      </c>
      <c r="I9" s="8" t="s">
        <v>449</v>
      </c>
      <c r="J9" s="12" t="s">
        <v>456</v>
      </c>
      <c r="K9" s="7" t="s">
        <v>457</v>
      </c>
      <c r="L9" s="7" t="s">
        <v>54</v>
      </c>
      <c r="M9" s="7" t="s">
        <v>30</v>
      </c>
    </row>
    <row r="10" ht="33" spans="7:13">
      <c r="G10" s="2" t="s">
        <v>281</v>
      </c>
      <c r="H10" s="3" t="s">
        <v>197</v>
      </c>
      <c r="I10" s="8" t="s">
        <v>449</v>
      </c>
      <c r="J10" s="13" t="s">
        <v>456</v>
      </c>
      <c r="K10" s="7" t="s">
        <v>458</v>
      </c>
      <c r="L10" s="7" t="s">
        <v>54</v>
      </c>
      <c r="M10" s="7" t="s">
        <v>30</v>
      </c>
    </row>
    <row r="11" ht="33" spans="7:13">
      <c r="G11" s="2" t="s">
        <v>281</v>
      </c>
      <c r="H11" s="3" t="s">
        <v>197</v>
      </c>
      <c r="I11" s="8" t="s">
        <v>449</v>
      </c>
      <c r="J11" s="11" t="s">
        <v>456</v>
      </c>
      <c r="K11" s="7" t="s">
        <v>461</v>
      </c>
      <c r="L11" s="7" t="s">
        <v>54</v>
      </c>
      <c r="M11" s="7" t="s">
        <v>30</v>
      </c>
    </row>
    <row r="12" ht="33" spans="7:13">
      <c r="G12" s="2" t="s">
        <v>281</v>
      </c>
      <c r="H12" s="3" t="s">
        <v>197</v>
      </c>
      <c r="I12" s="8" t="s">
        <v>474</v>
      </c>
      <c r="J12" s="13" t="s">
        <v>475</v>
      </c>
      <c r="K12" s="14" t="s">
        <v>478</v>
      </c>
      <c r="L12" s="7" t="s">
        <v>54</v>
      </c>
      <c r="M12" s="7" t="s">
        <v>30</v>
      </c>
    </row>
    <row r="13" ht="33" spans="7:13">
      <c r="G13" s="2" t="s">
        <v>281</v>
      </c>
      <c r="H13" s="3" t="s">
        <v>197</v>
      </c>
      <c r="I13" s="8" t="s">
        <v>474</v>
      </c>
      <c r="J13" s="13" t="s">
        <v>482</v>
      </c>
      <c r="K13" s="14" t="s">
        <v>486</v>
      </c>
      <c r="L13" s="7" t="s">
        <v>54</v>
      </c>
      <c r="M13" s="7" t="s">
        <v>30</v>
      </c>
    </row>
    <row r="14" ht="33" spans="7:13">
      <c r="G14" s="2" t="s">
        <v>281</v>
      </c>
      <c r="H14" s="3" t="s">
        <v>197</v>
      </c>
      <c r="I14" s="8" t="s">
        <v>474</v>
      </c>
      <c r="J14" s="13" t="s">
        <v>505</v>
      </c>
      <c r="K14" s="14" t="s">
        <v>508</v>
      </c>
      <c r="L14" s="7" t="s">
        <v>54</v>
      </c>
      <c r="M14" s="7" t="s">
        <v>30</v>
      </c>
    </row>
    <row r="15" ht="49.5" spans="7:13">
      <c r="G15" s="2" t="s">
        <v>281</v>
      </c>
      <c r="H15" s="3" t="s">
        <v>197</v>
      </c>
      <c r="I15" s="8" t="s">
        <v>519</v>
      </c>
      <c r="J15" s="15" t="s">
        <v>525</v>
      </c>
      <c r="K15" s="14" t="s">
        <v>434</v>
      </c>
      <c r="L15" s="7" t="s">
        <v>54</v>
      </c>
      <c r="M15" s="7" t="s">
        <v>30</v>
      </c>
    </row>
    <row r="16" ht="49.5" spans="7:13">
      <c r="G16" s="2" t="s">
        <v>281</v>
      </c>
      <c r="H16" s="3" t="s">
        <v>197</v>
      </c>
      <c r="I16" s="8" t="s">
        <v>551</v>
      </c>
      <c r="J16" s="16" t="s">
        <v>552</v>
      </c>
      <c r="K16" s="7" t="s">
        <v>560</v>
      </c>
      <c r="L16" s="7" t="s">
        <v>54</v>
      </c>
      <c r="M16" s="7" t="s">
        <v>30</v>
      </c>
    </row>
    <row r="17" ht="33" spans="7:13">
      <c r="G17" s="2" t="s">
        <v>281</v>
      </c>
      <c r="H17" s="3" t="s">
        <v>197</v>
      </c>
      <c r="I17" s="8" t="s">
        <v>551</v>
      </c>
      <c r="J17" s="13" t="s">
        <v>565</v>
      </c>
      <c r="K17" s="14" t="s">
        <v>486</v>
      </c>
      <c r="L17" s="7" t="s">
        <v>54</v>
      </c>
      <c r="M17" s="7" t="s">
        <v>30</v>
      </c>
    </row>
    <row r="18" ht="33" spans="7:13">
      <c r="G18" s="2" t="s">
        <v>281</v>
      </c>
      <c r="H18" s="3" t="s">
        <v>197</v>
      </c>
      <c r="I18" s="8" t="s">
        <v>551</v>
      </c>
      <c r="J18" s="11" t="s">
        <v>565</v>
      </c>
      <c r="K18" s="14" t="s">
        <v>434</v>
      </c>
      <c r="L18" s="7" t="s">
        <v>54</v>
      </c>
      <c r="M18" s="7" t="s">
        <v>30</v>
      </c>
    </row>
    <row r="19" ht="33" spans="7:13">
      <c r="G19" s="4" t="s">
        <v>749</v>
      </c>
      <c r="H19" s="4" t="s">
        <v>750</v>
      </c>
      <c r="I19" s="17" t="s">
        <v>777</v>
      </c>
      <c r="J19" s="4" t="s">
        <v>782</v>
      </c>
      <c r="K19" s="4" t="s">
        <v>786</v>
      </c>
      <c r="L19" s="18" t="s">
        <v>54</v>
      </c>
      <c r="M19" s="18" t="s">
        <v>31</v>
      </c>
    </row>
    <row r="20" ht="33" spans="7:13">
      <c r="G20" s="4" t="s">
        <v>749</v>
      </c>
      <c r="H20" s="4" t="s">
        <v>750</v>
      </c>
      <c r="I20" s="17" t="s">
        <v>787</v>
      </c>
      <c r="J20" s="17" t="s">
        <v>788</v>
      </c>
      <c r="K20" s="17" t="s">
        <v>786</v>
      </c>
      <c r="L20" s="18"/>
      <c r="M20" s="18"/>
    </row>
    <row r="21" ht="16.5" spans="7:13">
      <c r="G21" s="5" t="s">
        <v>1028</v>
      </c>
      <c r="H21" s="4" t="s">
        <v>1121</v>
      </c>
      <c r="I21" s="4" t="s">
        <v>1135</v>
      </c>
      <c r="J21" s="4" t="s">
        <v>1142</v>
      </c>
      <c r="K21" s="18" t="s">
        <v>1143</v>
      </c>
      <c r="L21" s="18" t="s">
        <v>54</v>
      </c>
      <c r="M21" s="18" t="s">
        <v>30</v>
      </c>
    </row>
    <row r="22" ht="33" spans="7:13">
      <c r="G22" s="5" t="s">
        <v>1028</v>
      </c>
      <c r="H22" s="4" t="s">
        <v>1121</v>
      </c>
      <c r="I22" s="4" t="s">
        <v>1135</v>
      </c>
      <c r="J22" s="4" t="s">
        <v>1156</v>
      </c>
      <c r="K22" s="19" t="s">
        <v>1157</v>
      </c>
      <c r="L22" s="18" t="s">
        <v>54</v>
      </c>
      <c r="M22" s="18" t="s">
        <v>30</v>
      </c>
    </row>
    <row r="23" ht="33" spans="7:13">
      <c r="G23" s="5" t="s">
        <v>1028</v>
      </c>
      <c r="H23" s="4" t="s">
        <v>1121</v>
      </c>
      <c r="I23" s="4" t="s">
        <v>1135</v>
      </c>
      <c r="J23" s="4" t="s">
        <v>1162</v>
      </c>
      <c r="K23" s="19" t="s">
        <v>1157</v>
      </c>
      <c r="L23" s="18" t="s">
        <v>54</v>
      </c>
      <c r="M23" s="18" t="s">
        <v>30</v>
      </c>
    </row>
    <row r="24" ht="33" spans="7:13">
      <c r="G24" s="5" t="s">
        <v>1028</v>
      </c>
      <c r="H24" s="4" t="s">
        <v>1121</v>
      </c>
      <c r="I24" s="4" t="s">
        <v>1135</v>
      </c>
      <c r="J24" s="4" t="s">
        <v>1164</v>
      </c>
      <c r="K24" s="20" t="s">
        <v>1165</v>
      </c>
      <c r="L24" s="18" t="s">
        <v>54</v>
      </c>
      <c r="M24" s="18" t="s">
        <v>30</v>
      </c>
    </row>
    <row r="25" ht="33" spans="7:13">
      <c r="G25" s="5" t="s">
        <v>1187</v>
      </c>
      <c r="H25" s="4" t="s">
        <v>1188</v>
      </c>
      <c r="I25" s="4" t="s">
        <v>1263</v>
      </c>
      <c r="J25" s="4" t="s">
        <v>1264</v>
      </c>
      <c r="K25" s="4" t="s">
        <v>458</v>
      </c>
      <c r="L25" s="18" t="s">
        <v>54</v>
      </c>
      <c r="M25" s="18"/>
    </row>
    <row r="26" ht="33" spans="7:13">
      <c r="G26" s="5" t="s">
        <v>1187</v>
      </c>
      <c r="H26" s="4" t="s">
        <v>1188</v>
      </c>
      <c r="I26" s="4" t="s">
        <v>1263</v>
      </c>
      <c r="J26" s="4" t="s">
        <v>1264</v>
      </c>
      <c r="K26" s="4" t="s">
        <v>461</v>
      </c>
      <c r="L26" s="18" t="s">
        <v>54</v>
      </c>
      <c r="M26" s="18"/>
    </row>
    <row r="27" ht="33" spans="7:13">
      <c r="G27" s="5" t="s">
        <v>1187</v>
      </c>
      <c r="H27" s="4" t="s">
        <v>1188</v>
      </c>
      <c r="I27" s="4" t="s">
        <v>1279</v>
      </c>
      <c r="J27" s="4" t="s">
        <v>1309</v>
      </c>
      <c r="K27" s="21" t="s">
        <v>1311</v>
      </c>
      <c r="L27" s="18" t="s">
        <v>54</v>
      </c>
      <c r="M27" s="18"/>
    </row>
    <row r="28" ht="33" spans="7:13">
      <c r="G28" s="5" t="s">
        <v>1187</v>
      </c>
      <c r="H28" s="4" t="s">
        <v>1392</v>
      </c>
      <c r="I28" s="4" t="s">
        <v>1421</v>
      </c>
      <c r="J28" s="4" t="s">
        <v>1436</v>
      </c>
      <c r="K28" s="21" t="s">
        <v>508</v>
      </c>
      <c r="L28" s="18" t="s">
        <v>54</v>
      </c>
      <c r="M28" s="18"/>
    </row>
    <row r="29" ht="33" spans="7:13">
      <c r="G29" s="5" t="s">
        <v>1187</v>
      </c>
      <c r="H29" s="4" t="s">
        <v>1392</v>
      </c>
      <c r="I29" s="4" t="s">
        <v>1421</v>
      </c>
      <c r="J29" s="4" t="s">
        <v>1444</v>
      </c>
      <c r="K29" s="21" t="s">
        <v>478</v>
      </c>
      <c r="L29" s="18" t="s">
        <v>54</v>
      </c>
      <c r="M29" s="18"/>
    </row>
    <row r="30" ht="33" spans="7:13">
      <c r="G30" s="5" t="s">
        <v>1187</v>
      </c>
      <c r="H30" s="4" t="s">
        <v>1468</v>
      </c>
      <c r="I30" s="4" t="s">
        <v>1469</v>
      </c>
      <c r="J30" s="4" t="s">
        <v>1480</v>
      </c>
      <c r="K30" s="21" t="s">
        <v>1481</v>
      </c>
      <c r="L30" s="18" t="s">
        <v>54</v>
      </c>
      <c r="M30" s="18"/>
    </row>
    <row r="31" ht="33" spans="7:13">
      <c r="G31" s="5" t="s">
        <v>1187</v>
      </c>
      <c r="H31" s="4" t="s">
        <v>1468</v>
      </c>
      <c r="I31" s="4" t="s">
        <v>1469</v>
      </c>
      <c r="J31" s="4" t="s">
        <v>1480</v>
      </c>
      <c r="K31" s="21" t="s">
        <v>1482</v>
      </c>
      <c r="L31" s="18" t="s">
        <v>54</v>
      </c>
      <c r="M31" s="18"/>
    </row>
    <row r="32" ht="33" spans="7:13">
      <c r="G32" s="5" t="s">
        <v>1187</v>
      </c>
      <c r="H32" s="4" t="s">
        <v>1468</v>
      </c>
      <c r="I32" s="4" t="s">
        <v>1469</v>
      </c>
      <c r="J32" s="4" t="s">
        <v>1480</v>
      </c>
      <c r="K32" s="21" t="s">
        <v>1483</v>
      </c>
      <c r="L32" s="18" t="s">
        <v>54</v>
      </c>
      <c r="M32" s="18"/>
    </row>
    <row r="33" ht="33" spans="7:13">
      <c r="G33" s="5" t="s">
        <v>1187</v>
      </c>
      <c r="H33" s="4" t="s">
        <v>1468</v>
      </c>
      <c r="I33" s="4" t="s">
        <v>1469</v>
      </c>
      <c r="J33" s="4" t="s">
        <v>1486</v>
      </c>
      <c r="K33" s="21" t="s">
        <v>1143</v>
      </c>
      <c r="L33" s="18" t="s">
        <v>54</v>
      </c>
      <c r="M33" s="18"/>
    </row>
    <row r="34" ht="33" spans="7:13">
      <c r="G34" s="5" t="s">
        <v>1187</v>
      </c>
      <c r="H34" s="4" t="s">
        <v>1468</v>
      </c>
      <c r="I34" s="4" t="s">
        <v>1469</v>
      </c>
      <c r="J34" s="4" t="s">
        <v>1486</v>
      </c>
      <c r="K34" s="21" t="s">
        <v>1493</v>
      </c>
      <c r="L34" s="18" t="s">
        <v>54</v>
      </c>
      <c r="M34" s="18"/>
    </row>
    <row r="35" ht="33" spans="7:13">
      <c r="G35" s="5" t="s">
        <v>1496</v>
      </c>
      <c r="H35" s="4" t="s">
        <v>1497</v>
      </c>
      <c r="I35" s="4" t="s">
        <v>1498</v>
      </c>
      <c r="J35" s="4" t="s">
        <v>1528</v>
      </c>
      <c r="K35" s="22" t="s">
        <v>1533</v>
      </c>
      <c r="L35" s="18" t="s">
        <v>54</v>
      </c>
      <c r="M35" s="18" t="s">
        <v>30</v>
      </c>
    </row>
    <row r="36" ht="33" spans="7:13">
      <c r="G36" s="5" t="s">
        <v>1496</v>
      </c>
      <c r="H36" s="4" t="s">
        <v>1497</v>
      </c>
      <c r="I36" s="4" t="s">
        <v>1498</v>
      </c>
      <c r="J36" s="4" t="s">
        <v>1528</v>
      </c>
      <c r="K36" s="22" t="s">
        <v>1535</v>
      </c>
      <c r="L36" s="18" t="s">
        <v>54</v>
      </c>
      <c r="M36" s="18" t="s">
        <v>30</v>
      </c>
    </row>
    <row r="37" ht="33" spans="7:13">
      <c r="G37" s="5" t="s">
        <v>1496</v>
      </c>
      <c r="H37" s="4" t="s">
        <v>1497</v>
      </c>
      <c r="I37" s="4" t="s">
        <v>1556</v>
      </c>
      <c r="J37" s="4" t="s">
        <v>1557</v>
      </c>
      <c r="K37" s="22" t="s">
        <v>1533</v>
      </c>
      <c r="L37" s="18" t="s">
        <v>54</v>
      </c>
      <c r="M37" s="18" t="s">
        <v>30</v>
      </c>
    </row>
    <row r="38" ht="33" spans="7:13">
      <c r="G38" s="5" t="s">
        <v>1496</v>
      </c>
      <c r="H38" s="4" t="s">
        <v>1497</v>
      </c>
      <c r="I38" s="4" t="s">
        <v>1556</v>
      </c>
      <c r="J38" s="4" t="s">
        <v>1557</v>
      </c>
      <c r="K38" s="22" t="s">
        <v>1535</v>
      </c>
      <c r="L38" s="18" t="s">
        <v>54</v>
      </c>
      <c r="M38" s="18" t="s">
        <v>30</v>
      </c>
    </row>
    <row r="39" ht="33" spans="7:13">
      <c r="G39" s="5" t="s">
        <v>1496</v>
      </c>
      <c r="H39" s="4" t="s">
        <v>1497</v>
      </c>
      <c r="I39" s="4" t="s">
        <v>1595</v>
      </c>
      <c r="J39" s="4" t="s">
        <v>1595</v>
      </c>
      <c r="K39" s="23" t="s">
        <v>1600</v>
      </c>
      <c r="L39" s="18" t="s">
        <v>54</v>
      </c>
      <c r="M39" s="18" t="s">
        <v>31</v>
      </c>
    </row>
    <row r="40" ht="33" spans="7:13">
      <c r="G40" s="5" t="s">
        <v>1496</v>
      </c>
      <c r="H40" s="4" t="s">
        <v>1601</v>
      </c>
      <c r="I40" s="4" t="s">
        <v>1614</v>
      </c>
      <c r="J40" s="4" t="s">
        <v>1614</v>
      </c>
      <c r="K40" s="24" t="s">
        <v>1600</v>
      </c>
      <c r="L40" s="18" t="s">
        <v>54</v>
      </c>
      <c r="M40" s="18" t="s">
        <v>30</v>
      </c>
    </row>
    <row r="41" ht="49.5" spans="7:13">
      <c r="G41" s="5" t="s">
        <v>1496</v>
      </c>
      <c r="H41" s="4" t="s">
        <v>1616</v>
      </c>
      <c r="I41" s="4" t="s">
        <v>1667</v>
      </c>
      <c r="J41" s="4" t="s">
        <v>1738</v>
      </c>
      <c r="K41" s="24" t="s">
        <v>455</v>
      </c>
      <c r="L41" s="18" t="s">
        <v>54</v>
      </c>
      <c r="M41" s="18" t="s">
        <v>30</v>
      </c>
    </row>
    <row r="42" ht="33" spans="7:13">
      <c r="G42" s="5">
        <v>400</v>
      </c>
      <c r="H42" s="2" t="s">
        <v>1822</v>
      </c>
      <c r="I42" s="2" t="s">
        <v>1834</v>
      </c>
      <c r="J42" s="2" t="s">
        <v>1835</v>
      </c>
      <c r="K42" s="14" t="s">
        <v>1165</v>
      </c>
      <c r="L42" s="7" t="s">
        <v>54</v>
      </c>
      <c r="M42" s="7" t="s">
        <v>30</v>
      </c>
    </row>
    <row r="43" ht="49.5" spans="7:13">
      <c r="G43" s="5" t="s">
        <v>1969</v>
      </c>
      <c r="H43" s="2" t="s">
        <v>1970</v>
      </c>
      <c r="I43" s="2" t="s">
        <v>1985</v>
      </c>
      <c r="J43" s="2" t="s">
        <v>1986</v>
      </c>
      <c r="K43" s="14" t="s">
        <v>560</v>
      </c>
      <c r="L43" s="7" t="s">
        <v>54</v>
      </c>
      <c r="M43" s="7"/>
    </row>
    <row r="44" ht="33" spans="7:13">
      <c r="G44" s="5" t="s">
        <v>1969</v>
      </c>
      <c r="H44" s="2" t="s">
        <v>1970</v>
      </c>
      <c r="I44" s="2" t="s">
        <v>1985</v>
      </c>
      <c r="J44" s="2" t="s">
        <v>1986</v>
      </c>
      <c r="K44" s="14" t="s">
        <v>457</v>
      </c>
      <c r="L44" s="7" t="s">
        <v>54</v>
      </c>
      <c r="M44" s="7"/>
    </row>
    <row r="45" ht="33" spans="7:13">
      <c r="G45" s="5" t="s">
        <v>1969</v>
      </c>
      <c r="H45" s="2" t="s">
        <v>1970</v>
      </c>
      <c r="I45" s="2" t="s">
        <v>2017</v>
      </c>
      <c r="J45" s="2" t="s">
        <v>2018</v>
      </c>
      <c r="K45" s="14" t="s">
        <v>2027</v>
      </c>
      <c r="L45" s="7" t="s">
        <v>54</v>
      </c>
      <c r="M45" s="7"/>
    </row>
    <row r="46" ht="33" spans="7:13">
      <c r="G46" s="5" t="s">
        <v>1969</v>
      </c>
      <c r="H46" s="2" t="s">
        <v>1970</v>
      </c>
      <c r="I46" s="2" t="s">
        <v>2029</v>
      </c>
      <c r="J46" s="2" t="s">
        <v>2018</v>
      </c>
      <c r="K46" s="14" t="s">
        <v>2027</v>
      </c>
      <c r="L46" s="7" t="s">
        <v>54</v>
      </c>
      <c r="M46" s="7"/>
    </row>
    <row r="47" ht="33" spans="7:13">
      <c r="G47" s="5" t="s">
        <v>1969</v>
      </c>
      <c r="H47" s="2" t="s">
        <v>1970</v>
      </c>
      <c r="I47" s="2" t="s">
        <v>2040</v>
      </c>
      <c r="J47" s="2" t="s">
        <v>2041</v>
      </c>
      <c r="K47" s="14" t="s">
        <v>1493</v>
      </c>
      <c r="L47" s="7" t="s">
        <v>54</v>
      </c>
      <c r="M47" s="7"/>
    </row>
    <row r="48" ht="33" spans="7:13">
      <c r="G48" s="5" t="s">
        <v>1969</v>
      </c>
      <c r="H48" s="2" t="s">
        <v>1970</v>
      </c>
      <c r="I48" s="2" t="s">
        <v>2040</v>
      </c>
      <c r="J48" s="2" t="s">
        <v>2041</v>
      </c>
      <c r="K48" s="14" t="s">
        <v>1143</v>
      </c>
      <c r="L48" s="7" t="s">
        <v>54</v>
      </c>
      <c r="M48" s="7"/>
    </row>
    <row r="49" ht="33" spans="7:13">
      <c r="G49" s="5" t="s">
        <v>1969</v>
      </c>
      <c r="H49" s="2" t="s">
        <v>1970</v>
      </c>
      <c r="I49" s="2" t="s">
        <v>2040</v>
      </c>
      <c r="J49" s="2" t="s">
        <v>2041</v>
      </c>
      <c r="K49" s="14" t="s">
        <v>1481</v>
      </c>
      <c r="L49" s="7" t="s">
        <v>54</v>
      </c>
      <c r="M49" s="7"/>
    </row>
    <row r="50" ht="16.5" spans="7:13">
      <c r="G50" s="5" t="s">
        <v>1969</v>
      </c>
      <c r="H50" s="2" t="s">
        <v>1970</v>
      </c>
      <c r="I50" s="2" t="s">
        <v>2040</v>
      </c>
      <c r="J50" s="2" t="s">
        <v>2041</v>
      </c>
      <c r="K50" s="14" t="s">
        <v>1482</v>
      </c>
      <c r="L50" s="7" t="s">
        <v>54</v>
      </c>
      <c r="M50" s="7"/>
    </row>
    <row r="51" ht="33" spans="7:13">
      <c r="G51" s="5" t="s">
        <v>1969</v>
      </c>
      <c r="H51" s="2" t="s">
        <v>1970</v>
      </c>
      <c r="I51" s="2" t="s">
        <v>2040</v>
      </c>
      <c r="J51" s="2" t="s">
        <v>2041</v>
      </c>
      <c r="K51" s="14" t="s">
        <v>1483</v>
      </c>
      <c r="L51" s="7" t="s">
        <v>54</v>
      </c>
      <c r="M51" s="7"/>
    </row>
    <row r="52" ht="49.5" spans="7:13">
      <c r="G52" s="5" t="s">
        <v>1969</v>
      </c>
      <c r="H52" s="2" t="s">
        <v>2063</v>
      </c>
      <c r="I52" s="2" t="s">
        <v>2064</v>
      </c>
      <c r="J52" s="2" t="s">
        <v>2075</v>
      </c>
      <c r="K52" s="25" t="s">
        <v>2078</v>
      </c>
      <c r="L52" s="7" t="s">
        <v>54</v>
      </c>
      <c r="M52" s="7" t="s">
        <v>30</v>
      </c>
    </row>
    <row r="53" ht="49.5" spans="7:13">
      <c r="G53" s="5" t="s">
        <v>1969</v>
      </c>
      <c r="H53" s="2" t="s">
        <v>2063</v>
      </c>
      <c r="I53" s="2" t="s">
        <v>2064</v>
      </c>
      <c r="J53" s="2" t="s">
        <v>2075</v>
      </c>
      <c r="K53" s="25" t="s">
        <v>2081</v>
      </c>
      <c r="L53" s="7" t="s">
        <v>54</v>
      </c>
      <c r="M53" s="7" t="s">
        <v>30</v>
      </c>
    </row>
    <row r="54" ht="66" spans="7:13">
      <c r="G54" s="5" t="s">
        <v>1969</v>
      </c>
      <c r="H54" s="2" t="s">
        <v>2063</v>
      </c>
      <c r="I54" s="2" t="s">
        <v>2064</v>
      </c>
      <c r="J54" s="2" t="s">
        <v>2075</v>
      </c>
      <c r="K54" s="25" t="s">
        <v>2083</v>
      </c>
      <c r="L54" s="7" t="s">
        <v>54</v>
      </c>
      <c r="M54" s="7" t="s">
        <v>30</v>
      </c>
    </row>
    <row r="55" ht="49.5" spans="7:13">
      <c r="G55" s="5" t="s">
        <v>1969</v>
      </c>
      <c r="H55" s="2" t="s">
        <v>2063</v>
      </c>
      <c r="I55" s="2" t="s">
        <v>2064</v>
      </c>
      <c r="J55" s="2" t="s">
        <v>2088</v>
      </c>
      <c r="K55" s="14" t="s">
        <v>2091</v>
      </c>
      <c r="L55" s="7" t="s">
        <v>54</v>
      </c>
      <c r="M55" s="7" t="s">
        <v>30</v>
      </c>
    </row>
    <row r="56" ht="49.5" spans="7:13">
      <c r="G56" s="5" t="s">
        <v>1969</v>
      </c>
      <c r="H56" s="2" t="s">
        <v>2063</v>
      </c>
      <c r="I56" s="2" t="s">
        <v>2064</v>
      </c>
      <c r="J56" s="2" t="s">
        <v>2094</v>
      </c>
      <c r="K56" s="25" t="s">
        <v>2078</v>
      </c>
      <c r="L56" s="7" t="s">
        <v>54</v>
      </c>
      <c r="M56" s="7" t="s">
        <v>30</v>
      </c>
    </row>
    <row r="57" ht="49.5" spans="7:13">
      <c r="G57" s="5" t="s">
        <v>1969</v>
      </c>
      <c r="H57" s="2" t="s">
        <v>2063</v>
      </c>
      <c r="I57" s="2" t="s">
        <v>2064</v>
      </c>
      <c r="J57" s="2" t="s">
        <v>2094</v>
      </c>
      <c r="K57" s="25" t="s">
        <v>2081</v>
      </c>
      <c r="L57" s="7" t="s">
        <v>54</v>
      </c>
      <c r="M57" s="7" t="s">
        <v>30</v>
      </c>
    </row>
    <row r="58" ht="66" spans="7:13">
      <c r="G58" s="5" t="s">
        <v>1969</v>
      </c>
      <c r="H58" s="2" t="s">
        <v>2063</v>
      </c>
      <c r="I58" s="2" t="s">
        <v>2064</v>
      </c>
      <c r="J58" s="2" t="s">
        <v>2094</v>
      </c>
      <c r="K58" s="7" t="s">
        <v>2083</v>
      </c>
      <c r="L58" s="7" t="s">
        <v>54</v>
      </c>
      <c r="M58" s="7" t="s">
        <v>30</v>
      </c>
    </row>
    <row r="59" ht="49.5" spans="7:13">
      <c r="G59" s="5" t="s">
        <v>1969</v>
      </c>
      <c r="H59" s="2" t="s">
        <v>2063</v>
      </c>
      <c r="I59" s="2" t="s">
        <v>2064</v>
      </c>
      <c r="J59" s="2" t="s">
        <v>2103</v>
      </c>
      <c r="K59" s="25" t="s">
        <v>2078</v>
      </c>
      <c r="L59" s="7" t="s">
        <v>54</v>
      </c>
      <c r="M59" s="7" t="s">
        <v>30</v>
      </c>
    </row>
    <row r="60" ht="66" spans="7:13">
      <c r="G60" s="5" t="s">
        <v>1969</v>
      </c>
      <c r="H60" s="2" t="s">
        <v>2063</v>
      </c>
      <c r="I60" s="2" t="s">
        <v>2064</v>
      </c>
      <c r="J60" s="2" t="s">
        <v>2103</v>
      </c>
      <c r="K60" s="7" t="s">
        <v>2083</v>
      </c>
      <c r="L60" s="7" t="s">
        <v>54</v>
      </c>
      <c r="M60" s="7" t="s">
        <v>30</v>
      </c>
    </row>
    <row r="61" ht="49.5" spans="7:13">
      <c r="G61" s="5" t="s">
        <v>1969</v>
      </c>
      <c r="H61" s="2" t="s">
        <v>2063</v>
      </c>
      <c r="I61" s="2" t="s">
        <v>2064</v>
      </c>
      <c r="J61" s="2" t="s">
        <v>2115</v>
      </c>
      <c r="K61" s="25" t="s">
        <v>2078</v>
      </c>
      <c r="L61" s="7" t="s">
        <v>54</v>
      </c>
      <c r="M61" s="7" t="s">
        <v>30</v>
      </c>
    </row>
    <row r="62" ht="49.5" spans="7:13">
      <c r="G62" s="5" t="s">
        <v>1969</v>
      </c>
      <c r="H62" s="2" t="s">
        <v>2063</v>
      </c>
      <c r="I62" s="2" t="s">
        <v>2064</v>
      </c>
      <c r="J62" s="2" t="s">
        <v>2115</v>
      </c>
      <c r="K62" s="25" t="s">
        <v>2081</v>
      </c>
      <c r="L62" s="7" t="s">
        <v>54</v>
      </c>
      <c r="M62" s="7" t="s">
        <v>30</v>
      </c>
    </row>
    <row r="63" ht="49.5" spans="7:13">
      <c r="G63" s="5" t="s">
        <v>1969</v>
      </c>
      <c r="H63" s="2" t="s">
        <v>2063</v>
      </c>
      <c r="I63" s="2" t="s">
        <v>2064</v>
      </c>
      <c r="J63" s="2" t="s">
        <v>2115</v>
      </c>
      <c r="K63" s="26" t="s">
        <v>2119</v>
      </c>
      <c r="L63" s="7" t="s">
        <v>54</v>
      </c>
      <c r="M63" s="7" t="s">
        <v>30</v>
      </c>
    </row>
    <row r="64" ht="49.5" spans="7:13">
      <c r="G64" s="5" t="s">
        <v>1969</v>
      </c>
      <c r="H64" s="2" t="s">
        <v>2063</v>
      </c>
      <c r="I64" s="2" t="s">
        <v>2064</v>
      </c>
      <c r="J64" s="2" t="s">
        <v>2115</v>
      </c>
      <c r="K64" s="26" t="s">
        <v>2121</v>
      </c>
      <c r="L64" s="7" t="s">
        <v>54</v>
      </c>
      <c r="M64" s="7" t="s">
        <v>30</v>
      </c>
    </row>
    <row r="65" ht="49.5" spans="7:13">
      <c r="G65" s="5" t="s">
        <v>1969</v>
      </c>
      <c r="H65" s="2" t="s">
        <v>2063</v>
      </c>
      <c r="I65" s="2" t="s">
        <v>2064</v>
      </c>
      <c r="J65" s="2" t="s">
        <v>2115</v>
      </c>
      <c r="K65" s="26" t="s">
        <v>2125</v>
      </c>
      <c r="L65" s="7" t="s">
        <v>54</v>
      </c>
      <c r="M65" s="7" t="s">
        <v>30</v>
      </c>
    </row>
    <row r="66" ht="66" spans="7:13">
      <c r="G66" s="5" t="s">
        <v>1969</v>
      </c>
      <c r="H66" s="2" t="s">
        <v>2063</v>
      </c>
      <c r="I66" s="2" t="s">
        <v>2064</v>
      </c>
      <c r="J66" s="2" t="s">
        <v>2115</v>
      </c>
      <c r="K66" s="26" t="s">
        <v>2126</v>
      </c>
      <c r="L66" s="7" t="s">
        <v>54</v>
      </c>
      <c r="M66" s="7" t="s">
        <v>30</v>
      </c>
    </row>
    <row r="67" ht="49.5" spans="7:13">
      <c r="G67" s="5" t="s">
        <v>1969</v>
      </c>
      <c r="H67" s="2" t="s">
        <v>2063</v>
      </c>
      <c r="I67" s="2" t="s">
        <v>2064</v>
      </c>
      <c r="J67" s="2" t="s">
        <v>2115</v>
      </c>
      <c r="K67" s="26" t="s">
        <v>2127</v>
      </c>
      <c r="L67" s="7" t="s">
        <v>54</v>
      </c>
      <c r="M67" s="7" t="s">
        <v>30</v>
      </c>
    </row>
    <row r="68" ht="66" spans="7:13">
      <c r="G68" s="5" t="s">
        <v>1969</v>
      </c>
      <c r="H68" s="2" t="s">
        <v>2063</v>
      </c>
      <c r="I68" s="2" t="s">
        <v>2064</v>
      </c>
      <c r="J68" s="2" t="s">
        <v>2115</v>
      </c>
      <c r="K68" s="26" t="s">
        <v>2128</v>
      </c>
      <c r="L68" s="7" t="s">
        <v>54</v>
      </c>
      <c r="M68" s="7" t="s">
        <v>30</v>
      </c>
    </row>
    <row r="69" ht="66" spans="7:13">
      <c r="G69" s="5" t="s">
        <v>1969</v>
      </c>
      <c r="H69" s="2" t="s">
        <v>2063</v>
      </c>
      <c r="I69" s="2" t="s">
        <v>2064</v>
      </c>
      <c r="J69" s="2" t="s">
        <v>2115</v>
      </c>
      <c r="K69" s="7" t="s">
        <v>2083</v>
      </c>
      <c r="L69" s="7" t="s">
        <v>54</v>
      </c>
      <c r="M69" s="7" t="s">
        <v>30</v>
      </c>
    </row>
    <row r="70" ht="49.5" spans="7:13">
      <c r="G70" s="5" t="s">
        <v>1969</v>
      </c>
      <c r="H70" s="2" t="s">
        <v>2063</v>
      </c>
      <c r="I70" s="2" t="s">
        <v>2064</v>
      </c>
      <c r="J70" s="2" t="s">
        <v>2130</v>
      </c>
      <c r="K70" s="25" t="s">
        <v>2119</v>
      </c>
      <c r="L70" s="7" t="s">
        <v>54</v>
      </c>
      <c r="M70" s="7" t="s">
        <v>30</v>
      </c>
    </row>
    <row r="71" ht="49.5" spans="7:13">
      <c r="G71" s="5" t="s">
        <v>1969</v>
      </c>
      <c r="H71" s="2" t="s">
        <v>2063</v>
      </c>
      <c r="I71" s="2" t="s">
        <v>2064</v>
      </c>
      <c r="J71" s="2" t="s">
        <v>2130</v>
      </c>
      <c r="K71" s="14" t="s">
        <v>2125</v>
      </c>
      <c r="L71" s="7" t="s">
        <v>54</v>
      </c>
      <c r="M71" s="7" t="s">
        <v>30</v>
      </c>
    </row>
    <row r="72" ht="66" spans="7:13">
      <c r="G72" s="5" t="s">
        <v>1969</v>
      </c>
      <c r="H72" s="2" t="s">
        <v>2063</v>
      </c>
      <c r="I72" s="2" t="s">
        <v>2064</v>
      </c>
      <c r="J72" s="2" t="s">
        <v>2130</v>
      </c>
      <c r="K72" s="14" t="s">
        <v>2126</v>
      </c>
      <c r="L72" s="7" t="s">
        <v>54</v>
      </c>
      <c r="M72" s="7" t="s">
        <v>30</v>
      </c>
    </row>
    <row r="73" ht="49.5" spans="7:13">
      <c r="G73" s="5" t="s">
        <v>1969</v>
      </c>
      <c r="H73" s="2" t="s">
        <v>2063</v>
      </c>
      <c r="I73" s="2" t="s">
        <v>2064</v>
      </c>
      <c r="J73" s="2" t="s">
        <v>2130</v>
      </c>
      <c r="K73" s="14" t="s">
        <v>2127</v>
      </c>
      <c r="L73" s="7" t="s">
        <v>54</v>
      </c>
      <c r="M73" s="7" t="s">
        <v>30</v>
      </c>
    </row>
    <row r="74" ht="66" spans="7:13">
      <c r="G74" s="5" t="s">
        <v>1969</v>
      </c>
      <c r="H74" s="2" t="s">
        <v>2063</v>
      </c>
      <c r="I74" s="2" t="s">
        <v>2064</v>
      </c>
      <c r="J74" s="2" t="s">
        <v>2130</v>
      </c>
      <c r="K74" s="14" t="s">
        <v>2128</v>
      </c>
      <c r="L74" s="7" t="s">
        <v>54</v>
      </c>
      <c r="M74" s="7" t="s">
        <v>30</v>
      </c>
    </row>
    <row r="75" ht="49.5" spans="7:13">
      <c r="G75" s="5" t="s">
        <v>1969</v>
      </c>
      <c r="H75" s="2" t="s">
        <v>2063</v>
      </c>
      <c r="I75" s="2" t="s">
        <v>2064</v>
      </c>
      <c r="J75" s="2" t="s">
        <v>2130</v>
      </c>
      <c r="K75" s="7" t="s">
        <v>2091</v>
      </c>
      <c r="L75" s="7" t="s">
        <v>54</v>
      </c>
      <c r="M75" s="7" t="s">
        <v>30</v>
      </c>
    </row>
    <row r="76" ht="66" spans="7:13">
      <c r="G76" s="5" t="s">
        <v>1969</v>
      </c>
      <c r="H76" s="2" t="s">
        <v>2063</v>
      </c>
      <c r="I76" s="2" t="s">
        <v>2064</v>
      </c>
      <c r="J76" s="2" t="s">
        <v>2130</v>
      </c>
      <c r="K76" s="7" t="s">
        <v>2083</v>
      </c>
      <c r="L76" s="7" t="s">
        <v>54</v>
      </c>
      <c r="M76" s="7" t="s">
        <v>30</v>
      </c>
    </row>
    <row r="77" ht="66" spans="7:13">
      <c r="G77" s="5" t="s">
        <v>1969</v>
      </c>
      <c r="H77" s="2" t="s">
        <v>2063</v>
      </c>
      <c r="I77" s="2" t="s">
        <v>2064</v>
      </c>
      <c r="J77" s="2" t="s">
        <v>2144</v>
      </c>
      <c r="K77" s="26" t="s">
        <v>2147</v>
      </c>
      <c r="L77" s="7" t="s">
        <v>54</v>
      </c>
      <c r="M77" s="7" t="s">
        <v>30</v>
      </c>
    </row>
    <row r="78" ht="66" spans="7:13">
      <c r="G78" s="5" t="s">
        <v>1969</v>
      </c>
      <c r="H78" s="2" t="s">
        <v>2063</v>
      </c>
      <c r="I78" s="2" t="s">
        <v>2064</v>
      </c>
      <c r="J78" s="2" t="s">
        <v>2144</v>
      </c>
      <c r="K78" s="14" t="s">
        <v>2149</v>
      </c>
      <c r="L78" s="7" t="s">
        <v>54</v>
      </c>
      <c r="M78" s="7" t="s">
        <v>30</v>
      </c>
    </row>
    <row r="79" ht="66" spans="7:13">
      <c r="G79" s="5" t="s">
        <v>1969</v>
      </c>
      <c r="H79" s="2" t="s">
        <v>2063</v>
      </c>
      <c r="I79" s="2" t="s">
        <v>2064</v>
      </c>
      <c r="J79" s="2" t="s">
        <v>2150</v>
      </c>
      <c r="K79" s="14" t="s">
        <v>2121</v>
      </c>
      <c r="L79" s="7" t="s">
        <v>54</v>
      </c>
      <c r="M79" s="7" t="s">
        <v>30</v>
      </c>
    </row>
    <row r="80" ht="66" spans="7:13">
      <c r="G80" s="5" t="s">
        <v>1969</v>
      </c>
      <c r="H80" s="2" t="s">
        <v>2063</v>
      </c>
      <c r="I80" s="2" t="s">
        <v>2064</v>
      </c>
      <c r="J80" s="2" t="s">
        <v>2150</v>
      </c>
      <c r="K80" s="14" t="s">
        <v>2147</v>
      </c>
      <c r="L80" s="7" t="s">
        <v>54</v>
      </c>
      <c r="M80" s="7" t="s">
        <v>30</v>
      </c>
    </row>
    <row r="81" ht="66" spans="7:13">
      <c r="G81" s="5" t="s">
        <v>1969</v>
      </c>
      <c r="H81" s="2" t="s">
        <v>2063</v>
      </c>
      <c r="I81" s="2" t="s">
        <v>2064</v>
      </c>
      <c r="J81" s="2" t="s">
        <v>2150</v>
      </c>
      <c r="K81" s="26" t="s">
        <v>2149</v>
      </c>
      <c r="L81" s="7" t="s">
        <v>54</v>
      </c>
      <c r="M81" s="7" t="s">
        <v>30</v>
      </c>
    </row>
    <row r="82" ht="33" spans="7:13">
      <c r="G82" s="5" t="s">
        <v>837</v>
      </c>
      <c r="H82" s="7" t="s">
        <v>2165</v>
      </c>
      <c r="I82" s="6" t="s">
        <v>2254</v>
      </c>
      <c r="J82" s="6" t="s">
        <v>2258</v>
      </c>
      <c r="K82" s="6" t="s">
        <v>1311</v>
      </c>
      <c r="L82" s="7" t="s">
        <v>54</v>
      </c>
      <c r="M82" s="7" t="s">
        <v>30</v>
      </c>
    </row>
  </sheetData>
  <dataValidations count="1">
    <dataValidation type="list" allowBlank="1" showInputMessage="1" showErrorMessage="1" sqref="L2 L3 L7 L8 L9 L10 L11 L12 L13 L14 L15 L43 L44 L45 L46 L52 L53 L54 L55 L56 L57 L58 L59 L60 L63 L64 L65 L66 L67 L68 L69 L70 L71 L72 L73 L74 L75 L76 L77 L78 L79 L80 L81 L82 L4:L6 L25:L26 L47:L51 L61:L62">
      <formula1>"线上,线下"</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7</vt:i4>
      </vt:variant>
    </vt:vector>
  </HeadingPairs>
  <TitlesOfParts>
    <vt:vector size="7" baseType="lpstr">
      <vt:lpstr>数据报表目录</vt:lpstr>
      <vt:lpstr>数据项说明</vt:lpstr>
      <vt:lpstr>指标定义说明</vt:lpstr>
      <vt:lpstr>指标分析需求说明</vt:lpstr>
      <vt:lpstr>Sheet6</vt:lpstr>
      <vt:lpstr>Sheet8</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关山月</cp:lastModifiedBy>
  <dcterms:created xsi:type="dcterms:W3CDTF">2020-06-29T01:17:00Z</dcterms:created>
  <dcterms:modified xsi:type="dcterms:W3CDTF">2020-07-02T10:19:38Z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y fmtid="{D5CDD505-2E9C-101B-9397-08002B2CF9AE}" pid="3" name="KSOReadingLayout">
    <vt:bool>true</vt:bool>
  </property>
</Properties>
</file>