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Sheet1" sheetId="1" r:id="rId1"/>
  </sheets>
  <definedNames>
    <definedName name="_xlnm._FilterDatabase" localSheetId="0" hidden="1">Sheet1!$A$1:$AS$139</definedName>
  </definedNames>
  <calcPr calcId="144525"/>
</workbook>
</file>

<file path=xl/comments1.xml><?xml version="1.0" encoding="utf-8"?>
<comments xmlns="http://schemas.openxmlformats.org/spreadsheetml/2006/main">
  <authors>
    <author>Administrator</author>
    <author>lenovo</author>
  </authors>
  <commentList>
    <comment ref="K14" authorId="0">
      <text>
        <r>
          <rPr>
            <b/>
            <sz val="9"/>
            <rFont val="宋体"/>
            <charset val="134"/>
          </rPr>
          <t>Administrator:</t>
        </r>
        <r>
          <rPr>
            <sz val="9"/>
            <rFont val="宋体"/>
            <charset val="134"/>
          </rPr>
          <t xml:space="preserve">
是否已解约？</t>
        </r>
      </text>
    </comment>
    <comment ref="N25" authorId="0">
      <text>
        <r>
          <rPr>
            <b/>
            <sz val="9"/>
            <rFont val="宋体"/>
            <charset val="134"/>
          </rPr>
          <t>Administrator:</t>
        </r>
        <r>
          <rPr>
            <sz val="9"/>
            <rFont val="宋体"/>
            <charset val="134"/>
          </rPr>
          <t xml:space="preserve">
应为已交付</t>
        </r>
      </text>
    </comment>
    <comment ref="K56" authorId="0">
      <text>
        <r>
          <rPr>
            <b/>
            <sz val="9"/>
            <rFont val="宋体"/>
            <charset val="134"/>
          </rPr>
          <t>Administrator:</t>
        </r>
        <r>
          <rPr>
            <sz val="9"/>
            <rFont val="宋体"/>
            <charset val="134"/>
          </rPr>
          <t xml:space="preserve">
是否已解约？</t>
        </r>
      </text>
    </comment>
    <comment ref="K57" authorId="0">
      <text>
        <r>
          <rPr>
            <b/>
            <sz val="9"/>
            <rFont val="宋体"/>
            <charset val="134"/>
          </rPr>
          <t>Administrator:</t>
        </r>
        <r>
          <rPr>
            <sz val="9"/>
            <rFont val="宋体"/>
            <charset val="134"/>
          </rPr>
          <t xml:space="preserve">
是否已解约？</t>
        </r>
      </text>
    </comment>
    <comment ref="N66" authorId="0">
      <text>
        <r>
          <rPr>
            <b/>
            <sz val="9"/>
            <rFont val="宋体"/>
            <charset val="134"/>
          </rPr>
          <t>Administrator:</t>
        </r>
        <r>
          <rPr>
            <sz val="9"/>
            <rFont val="宋体"/>
            <charset val="134"/>
          </rPr>
          <t xml:space="preserve">
是否已交付？</t>
        </r>
      </text>
    </comment>
    <comment ref="A80" authorId="0">
      <text>
        <r>
          <rPr>
            <b/>
            <sz val="9"/>
            <rFont val="宋体"/>
            <charset val="134"/>
          </rPr>
          <t>Administrator:</t>
        </r>
        <r>
          <rPr>
            <sz val="9"/>
            <rFont val="宋体"/>
            <charset val="134"/>
          </rPr>
          <t xml:space="preserve">
签订合同提供服务，不按面积收费</t>
        </r>
      </text>
    </comment>
    <comment ref="K89" authorId="0">
      <text>
        <r>
          <rPr>
            <b/>
            <sz val="9"/>
            <rFont val="宋体"/>
            <charset val="134"/>
          </rPr>
          <t>Administrator:</t>
        </r>
        <r>
          <rPr>
            <sz val="9"/>
            <rFont val="宋体"/>
            <charset val="134"/>
          </rPr>
          <t xml:space="preserve">
是否已解约？</t>
        </r>
      </text>
    </comment>
    <comment ref="AP92" authorId="1">
      <text>
        <r>
          <rPr>
            <b/>
            <sz val="9"/>
            <rFont val="宋体"/>
            <charset val="134"/>
          </rPr>
          <t>lenovo:</t>
        </r>
        <r>
          <rPr>
            <sz val="9"/>
            <rFont val="宋体"/>
            <charset val="134"/>
          </rPr>
          <t xml:space="preserve">
未移交</t>
        </r>
      </text>
    </comment>
    <comment ref="A110" authorId="0">
      <text>
        <r>
          <rPr>
            <b/>
            <sz val="9"/>
            <rFont val="宋体"/>
            <charset val="134"/>
          </rPr>
          <t>Administrator:</t>
        </r>
        <r>
          <rPr>
            <sz val="9"/>
            <rFont val="宋体"/>
            <charset val="134"/>
          </rPr>
          <t xml:space="preserve">
已解约</t>
        </r>
      </text>
    </comment>
    <comment ref="K110" authorId="0">
      <text>
        <r>
          <rPr>
            <b/>
            <sz val="9"/>
            <rFont val="宋体"/>
            <charset val="134"/>
          </rPr>
          <t>Administrator:</t>
        </r>
        <r>
          <rPr>
            <sz val="9"/>
            <rFont val="宋体"/>
            <charset val="134"/>
          </rPr>
          <t xml:space="preserve">
已解约？</t>
        </r>
      </text>
    </comment>
    <comment ref="K121" authorId="0">
      <text>
        <r>
          <rPr>
            <b/>
            <sz val="9"/>
            <rFont val="宋体"/>
            <charset val="134"/>
          </rPr>
          <t>Administrator:</t>
        </r>
        <r>
          <rPr>
            <sz val="9"/>
            <rFont val="宋体"/>
            <charset val="134"/>
          </rPr>
          <t xml:space="preserve">
未交付合同已即将终止，是否案场？</t>
        </r>
      </text>
    </comment>
    <comment ref="K122" authorId="0">
      <text>
        <r>
          <rPr>
            <b/>
            <sz val="9"/>
            <rFont val="宋体"/>
            <charset val="134"/>
          </rPr>
          <t>Administrator:</t>
        </r>
        <r>
          <rPr>
            <sz val="9"/>
            <rFont val="宋体"/>
            <charset val="134"/>
          </rPr>
          <t xml:space="preserve">
已解约？</t>
        </r>
      </text>
    </comment>
    <comment ref="A127" authorId="0">
      <text>
        <r>
          <rPr>
            <b/>
            <sz val="9"/>
            <rFont val="宋体"/>
            <charset val="134"/>
          </rPr>
          <t>Administrator:</t>
        </r>
        <r>
          <rPr>
            <sz val="9"/>
            <rFont val="宋体"/>
            <charset val="134"/>
          </rPr>
          <t xml:space="preserve">
签订合同提供服务，不按面积收费</t>
        </r>
      </text>
    </comment>
  </commentList>
</comments>
</file>

<file path=xl/sharedStrings.xml><?xml version="1.0" encoding="utf-8"?>
<sst xmlns="http://schemas.openxmlformats.org/spreadsheetml/2006/main" count="1568" uniqueCount="739">
  <si>
    <t>provide_name</t>
  </si>
  <si>
    <t>provide_fullname</t>
  </si>
  <si>
    <t>project_name</t>
  </si>
  <si>
    <t>address</t>
  </si>
  <si>
    <t>developers</t>
  </si>
  <si>
    <t>source</t>
  </si>
  <si>
    <t>nature</t>
  </si>
  <si>
    <t>equity</t>
  </si>
  <si>
    <t>partner</t>
  </si>
  <si>
    <t>formats</t>
  </si>
  <si>
    <t>contract_period</t>
  </si>
  <si>
    <t>contract_start</t>
  </si>
  <si>
    <t>contract_end</t>
  </si>
  <si>
    <t>is_delivery</t>
  </si>
  <si>
    <t>first_delivery_date</t>
  </si>
  <si>
    <t>delivered_area</t>
  </si>
  <si>
    <t>undelivery_area</t>
  </si>
  <si>
    <t>expected_delivery_date</t>
  </si>
  <si>
    <t>is_oc_project</t>
  </si>
  <si>
    <t>build_area</t>
  </si>
  <si>
    <t>build_area_overground</t>
  </si>
  <si>
    <t>build_area_underground</t>
  </si>
  <si>
    <t>residence_build_area</t>
  </si>
  <si>
    <t>office_build_area</t>
  </si>
  <si>
    <t>business_build_area</t>
  </si>
  <si>
    <t>supporting_build_area</t>
  </si>
  <si>
    <t>storeroom_build_area</t>
  </si>
  <si>
    <t>charge_area</t>
  </si>
  <si>
    <t>residence_charge_area</t>
  </si>
  <si>
    <t>office_charge_area</t>
  </si>
  <si>
    <t>business_charge_area</t>
  </si>
  <si>
    <t>supporting_charge_area</t>
  </si>
  <si>
    <t>greening_rate</t>
  </si>
  <si>
    <t>plot_ratio</t>
  </si>
  <si>
    <t>house_cnt</t>
  </si>
  <si>
    <t>residence_cnt</t>
  </si>
  <si>
    <t>office_cnt</t>
  </si>
  <si>
    <t>business_cnt</t>
  </si>
  <si>
    <t>property_use_cnt</t>
  </si>
  <si>
    <t>supporting_cnt</t>
  </si>
  <si>
    <t>storeroom_cnt</t>
  </si>
  <si>
    <t>parking_cnt</t>
  </si>
  <si>
    <t>title_parking_cnt</t>
  </si>
  <si>
    <t>civil_defence_parking_cnt</t>
  </si>
  <si>
    <t>elevator_cnt</t>
  </si>
  <si>
    <t>郑州鑫苑名家</t>
  </si>
  <si>
    <t>郑州-鑫苑名家</t>
  </si>
  <si>
    <t>郑州市金水区鑫苑路18号</t>
  </si>
  <si>
    <t>鑫苑名家业主委员会</t>
  </si>
  <si>
    <t>集团内</t>
  </si>
  <si>
    <t>全委</t>
  </si>
  <si>
    <t>住宅、非住宅</t>
  </si>
  <si>
    <t>2008.7.1-2011.06.30（合同期满前三个月没有续聘或解聘通知的，视为合同自动延续）</t>
  </si>
  <si>
    <t>是</t>
  </si>
  <si>
    <t>郑州都市家园</t>
  </si>
  <si>
    <t>郑州-都市家园</t>
  </si>
  <si>
    <t>否</t>
  </si>
  <si>
    <t>郑州金融广场</t>
  </si>
  <si>
    <t>郑州-鑫苑金融广场</t>
  </si>
  <si>
    <t>郑州市金水区经三路99号附1号</t>
  </si>
  <si>
    <t>河南鑫苑置业有限公司</t>
  </si>
  <si>
    <t>商住</t>
  </si>
  <si>
    <t>2007.4.4-自业主委员会与物业服务企业签订物业管理服务合同终止</t>
  </si>
  <si>
    <t>郑州逸品香山</t>
  </si>
  <si>
    <t>郑州-鑫苑逸品香山</t>
  </si>
  <si>
    <t>郑州市惠济区英才街16号院</t>
  </si>
  <si>
    <t>郑州市建投鑫苑置业有限公司</t>
  </si>
  <si>
    <t>民用住宅、商业</t>
  </si>
  <si>
    <t>建设项目整体交付使用后2年，期间内已成立业主委员会的，自业主委员会与物业服务企业签订的物业管理服务合同生效之日终止。本合同到期后尚未有新的物业服务企业承接的，乙方应当继续按本合同的约定提供服务</t>
  </si>
  <si>
    <t>郑州鑫苑世家</t>
  </si>
  <si>
    <t>郑州-鑫苑世家</t>
  </si>
  <si>
    <t>花园路农科路交叉口往西200米路南</t>
  </si>
  <si>
    <t>鑫苑中国置业有限公司</t>
  </si>
  <si>
    <t>2011.8.11-自业主委员会与物业服务企业签订物业管理服务合同终止</t>
  </si>
  <si>
    <t>郑州中央花园</t>
  </si>
  <si>
    <t>郑州-鑫苑中央花园</t>
  </si>
  <si>
    <t>郑州市郑东新区金水东路3号院、7号院</t>
  </si>
  <si>
    <t>鑫苑中央花园业主委员会</t>
  </si>
  <si>
    <t>2013.06.01-2016.05.31（合同期满前三个月没有续聘或解聘通知的，视为合同自动延续）</t>
  </si>
  <si>
    <t>郑州城市之家</t>
  </si>
  <si>
    <t>郑州-鑫苑城市之家</t>
  </si>
  <si>
    <t>郑州市管城区豫英路10号院</t>
  </si>
  <si>
    <t>民用、商用住宅</t>
  </si>
  <si>
    <t>2006.04.15-自业主委员会与物业服务企业签订物业管理服务合同终止</t>
  </si>
  <si>
    <t>郑州世纪东城</t>
  </si>
  <si>
    <t>郑州-鑫苑世纪东城</t>
  </si>
  <si>
    <t>郑州市郑东新区永平路与康平路交叉口</t>
  </si>
  <si>
    <t>河南鑫苑基业置业有限公司</t>
  </si>
  <si>
    <t>2011.6.23-自业主委员会与物业服务企业签订物业管理服务合同终止</t>
  </si>
  <si>
    <t>郑州国际城市花园</t>
  </si>
  <si>
    <t>郑州-鑫苑国际城市花园小区</t>
  </si>
  <si>
    <t>郑州市二七区棉纺东路</t>
  </si>
  <si>
    <t>郑州建投鑫苑置业有限公司</t>
  </si>
  <si>
    <t>民用住宅</t>
  </si>
  <si>
    <t>2005.12.31-自业主委员会与物业服务企业签订物业管理服务合同终止</t>
  </si>
  <si>
    <t>郑州国际广场</t>
  </si>
  <si>
    <t>郑州-鑫苑国际广场</t>
  </si>
  <si>
    <t>郑州市中原区建设西路11号</t>
  </si>
  <si>
    <t>郑州建投鑫苑联合地产发展有限公司</t>
  </si>
  <si>
    <t>2007.03.16--自业主委员会与物业服务企业签订物业管理服务合同终止</t>
  </si>
  <si>
    <t>郑州都市公寓</t>
  </si>
  <si>
    <t>郑州-鑫苑都市公寓</t>
  </si>
  <si>
    <t>桐柏路西十里铺交叉口113号</t>
  </si>
  <si>
    <t>郑州景园</t>
  </si>
  <si>
    <t>郑州-鑫苑景园小区</t>
  </si>
  <si>
    <t>郑州市二七区合作路1号院</t>
  </si>
  <si>
    <t>2008.04.03-自业主委员会与物业服务企业签订物业管理服务合同终止</t>
  </si>
  <si>
    <t>郑州都市领地</t>
  </si>
  <si>
    <t>郑州-鑫苑都市领地小区</t>
  </si>
  <si>
    <t>郑州市二七区都市领地小区业主委员会</t>
  </si>
  <si>
    <t>民用住宅、商铺</t>
  </si>
  <si>
    <t>2016-08.10-2019.08.09；2019.08.09-2020.08.09</t>
  </si>
  <si>
    <t>郑州陇海星级花园</t>
  </si>
  <si>
    <t>郑州-陇海星级花园</t>
  </si>
  <si>
    <t>郑州市二七区陇海中路97号院</t>
  </si>
  <si>
    <t>陇海星级花园业主委员会</t>
  </si>
  <si>
    <t>2018.9.1-2021.8.31</t>
  </si>
  <si>
    <t>郑州现代城</t>
  </si>
  <si>
    <t>郑州-鑫苑现代城</t>
  </si>
  <si>
    <t>陇海路与庆丰街交叉口（庆丰街17号）</t>
  </si>
  <si>
    <t>自项目交付之日起至业委会签署新物业服务合同之日止</t>
  </si>
  <si>
    <t>郑州鑫苑鑫城</t>
  </si>
  <si>
    <t>郑州-鑫苑鑫城</t>
  </si>
  <si>
    <t>东风南路商都路交叉口</t>
  </si>
  <si>
    <t>河南鑫苑万卓置业有限公司</t>
  </si>
  <si>
    <t>2013.9.5--自业主委员会与物业服务企业签订物业管理服务合同终止</t>
  </si>
  <si>
    <t>郑西鑫苑名家</t>
  </si>
  <si>
    <t>郑西鑫苑名家一二期</t>
  </si>
  <si>
    <t>荥阳市郑上路南侧石寨段</t>
  </si>
  <si>
    <t>荥阳鑫苑置业有限公司</t>
  </si>
  <si>
    <t>住宅、商业</t>
  </si>
  <si>
    <t>2014.04.20-自业主委员会与物业服务企业签订物业管理服务合同终止</t>
  </si>
  <si>
    <t>郑西鑫苑名家三期</t>
  </si>
  <si>
    <t>荥阳市广武路龙岗路西北侧</t>
  </si>
  <si>
    <t>高层住宅</t>
  </si>
  <si>
    <t>2017.6--自业主委员会与物业服务企业签订物业管理服务合同终止</t>
  </si>
  <si>
    <t>郑西鑫苑名家四期</t>
  </si>
  <si>
    <t>郑州鑫家</t>
  </si>
  <si>
    <t>郑州-郑州鑫家一期</t>
  </si>
  <si>
    <t>郑州市二七区百荣路南南岗路东</t>
  </si>
  <si>
    <t>郑州嘉晟置业有限公司</t>
  </si>
  <si>
    <t>住宅</t>
  </si>
  <si>
    <t>2014.06.04-自业主委员会与物业服务企业签订物业管理服务合同终止</t>
  </si>
  <si>
    <t>郑州鑫家二期</t>
  </si>
  <si>
    <t>郑州市二七区百荣路南杏园路东</t>
  </si>
  <si>
    <t>郑州晟道置业有限公司</t>
  </si>
  <si>
    <t>2015.07.16--自业主委员会与物业服务企业签订物业管理服务合同终止</t>
  </si>
  <si>
    <t>郑州都汇广场</t>
  </si>
  <si>
    <t>郑州-鑫苑鑫都汇商业中心</t>
  </si>
  <si>
    <t>大学南路与南四环交汇处西南角</t>
  </si>
  <si>
    <t>商业</t>
  </si>
  <si>
    <t>2015.02.14--自业主委员会与物业服务企业签订物业管理服务合同终止</t>
  </si>
  <si>
    <t>鑫苑名城</t>
  </si>
  <si>
    <t>郑州名城一期、二期南</t>
  </si>
  <si>
    <t>郑州鑫苑名城</t>
  </si>
  <si>
    <t>郑州市二七区嵩山南路东琴韵路北</t>
  </si>
  <si>
    <t>河南鑫苑顺晟置业有限公司</t>
  </si>
  <si>
    <t>2015.09.30-自业主委员会与物业服务企业签订物业管理服务合同终止</t>
  </si>
  <si>
    <t>鑫苑名城公寓</t>
  </si>
  <si>
    <t>郑州名城二期北</t>
  </si>
  <si>
    <t>郑州名城二期公寓</t>
  </si>
  <si>
    <t>郑州市二七区鼎盛大道南松山南路东</t>
  </si>
  <si>
    <t>商业办公</t>
  </si>
  <si>
    <t>2017.11.29--自业主委员会与物业服务企业签订物业管理服务合同终止</t>
  </si>
  <si>
    <t>鑫苑名城三期</t>
  </si>
  <si>
    <t>郑州名城三期</t>
  </si>
  <si>
    <t>郑州鑫苑名城三期</t>
  </si>
  <si>
    <t>郑州市二七区琴韵路南奥玛路西</t>
  </si>
  <si>
    <t>河南鑫苑全晟置业有限公司</t>
  </si>
  <si>
    <t>2018.09.13---自业主委员会与物业服务企业签订物业管理服务合同终止</t>
  </si>
  <si>
    <t>郑州国际新城</t>
  </si>
  <si>
    <t>鑫苑城一期</t>
  </si>
  <si>
    <t>郑州市管城区长江路南冯庄东路东</t>
  </si>
  <si>
    <t>郑州鑫南置业有限公司</t>
  </si>
  <si>
    <t>2016.08.31-自业主委员会与物业服务企业签订物业管理服务合同终止</t>
  </si>
  <si>
    <t>郑州国际新城6号院</t>
  </si>
  <si>
    <t>鑫苑城二期</t>
  </si>
  <si>
    <t>郑州国际新城二期</t>
  </si>
  <si>
    <t>郑州市管城区冯庄东路东白桦路北</t>
  </si>
  <si>
    <t>河南鑫苑广晟置业有限公司</t>
  </si>
  <si>
    <t>2017.07.18-自业主委员会与物业服务企业签订物业管理服务合同终止</t>
  </si>
  <si>
    <t>郑州国际新城安置区</t>
  </si>
  <si>
    <t>郑州-十里铺新村一、二号院</t>
  </si>
  <si>
    <t>河南省郑州市管城区紫荆山南路</t>
  </si>
  <si>
    <t>河南省郑州市管城回族区紫荆山南路街道办事处十里铺社区居民委员会</t>
  </si>
  <si>
    <t>集团外</t>
  </si>
  <si>
    <t>社区商业+住宅</t>
  </si>
  <si>
    <t>2019年8月9日-2022年12月31日</t>
  </si>
  <si>
    <t>航美小镇</t>
  </si>
  <si>
    <t>郑州-郑州航美国际智慧城</t>
  </si>
  <si>
    <t>郑州航美国际智慧城</t>
  </si>
  <si>
    <t>新郑市薛店镇S102与暖泉路</t>
  </si>
  <si>
    <t>郑州航美正兴科技园有限公司</t>
  </si>
  <si>
    <t>住宅、商业、产业园</t>
  </si>
  <si>
    <t>首批交付--自业主委员会与物业服务企业签订物业管理服务合同终止</t>
  </si>
  <si>
    <t>2021年</t>
  </si>
  <si>
    <t>航美小镇二期</t>
  </si>
  <si>
    <t>郑州航美国际智慧城二期</t>
  </si>
  <si>
    <t>济南城市之家</t>
  </si>
  <si>
    <t>济南-鑫苑城市之家</t>
  </si>
  <si>
    <t>济南市槐荫区张庄路68号</t>
  </si>
  <si>
    <t>山东鑫苑置业有限公司</t>
  </si>
  <si>
    <t>2006.11.13-自业主委员会与物业服务企业签订物业管理服务合同终止</t>
  </si>
  <si>
    <t>济南碧水尚景</t>
  </si>
  <si>
    <t>济南-鑫苑碧水尚景</t>
  </si>
  <si>
    <t>济南市汽车厂东路1号</t>
  </si>
  <si>
    <t>2007.3.29-自业主委员会与物业服务企业签订物业管理服务合同终止</t>
  </si>
  <si>
    <t>济南国际城市花园</t>
  </si>
  <si>
    <t>济南-鑫苑国际城市花园</t>
  </si>
  <si>
    <t>济南市工业南路36号</t>
  </si>
  <si>
    <t>2007.12.17--自业主委员会与物业服务企业签订物业管理服务合同终止</t>
  </si>
  <si>
    <t>济南名家二标</t>
  </si>
  <si>
    <t>济南名家一、二标</t>
  </si>
  <si>
    <t>济南鑫苑名家一二期</t>
  </si>
  <si>
    <t>天桥区历山北路85号</t>
  </si>
  <si>
    <t>多层住宅、高层住宅、商业用房</t>
  </si>
  <si>
    <t>2010.11.15自业主委员会与物业服务企业签订物业管理服务合同终止</t>
  </si>
  <si>
    <t>济南名家三标</t>
  </si>
  <si>
    <t>济南鑫苑名家三期北</t>
  </si>
  <si>
    <t>济南名家四标</t>
  </si>
  <si>
    <t>济南鑫苑名家三期南</t>
  </si>
  <si>
    <t>济南世家公馆</t>
  </si>
  <si>
    <t>槐荫区瑙博路1号</t>
  </si>
  <si>
    <t>济南鑫苑万卓置业有限公司</t>
  </si>
  <si>
    <t>商业用房、高层住宅</t>
  </si>
  <si>
    <t>2014.07.18-自业主委员会与物业服务企业签订物业管理服务合同终止</t>
  </si>
  <si>
    <t>济南鑫中心</t>
  </si>
  <si>
    <t>济南-鑫苑鑫中心（陶瓷市场）</t>
  </si>
  <si>
    <t>济南市历城花园路与华信路交汇处</t>
  </si>
  <si>
    <t>山东鑫苑仁居置业有限公司</t>
  </si>
  <si>
    <t>商业用房、商务办公楼、高层住宅</t>
  </si>
  <si>
    <t>2015.8.10-自业主委员会与物业服务企业签订物业管理服务合同终止</t>
  </si>
  <si>
    <t>章丘悦泉湾</t>
  </si>
  <si>
    <t>青岛-鑫苑悦泉湾小区</t>
  </si>
  <si>
    <t>章丘御泉湾</t>
  </si>
  <si>
    <t>章丘区福安路以南，世纪西路以东</t>
  </si>
  <si>
    <t>济南鑫苑全晟置业有限公司</t>
  </si>
  <si>
    <t>多层住宅、（小）高层住宅，商业用房</t>
  </si>
  <si>
    <t>2019.07.22-业主大会签订合同生效时止</t>
  </si>
  <si>
    <t>青岛御龙湾</t>
  </si>
  <si>
    <t>青岛-科达天意华苑二期</t>
  </si>
  <si>
    <t>青岛市黄岛区滨海大道学院路</t>
  </si>
  <si>
    <t>青岛科达置业有限公司</t>
  </si>
  <si>
    <t>住宅商业公寓写字楼</t>
  </si>
  <si>
    <t>2018.11.26--自业主委员会与物业服务企业签订物业管理服务合同终止</t>
  </si>
  <si>
    <t>合肥望江花园</t>
  </si>
  <si>
    <t>合肥-鑫苑望江花园</t>
  </si>
  <si>
    <t>合肥市包河区望江东路275号院</t>
  </si>
  <si>
    <t>安徽鑫苑置业有限公司</t>
  </si>
  <si>
    <t>沈敏</t>
  </si>
  <si>
    <t>2007.7.9--自业主委员会与物业服务企业签订物业管理服务合同终止</t>
  </si>
  <si>
    <t>三亚崖州湾</t>
  </si>
  <si>
    <t>三亚-崖州湾壹号</t>
  </si>
  <si>
    <t>崖州湾创意产业园2号路与6号路交汇处</t>
  </si>
  <si>
    <t>三亚北大科技园实业开发有限公司</t>
  </si>
  <si>
    <t>高层写字楼、多层写字楼</t>
  </si>
  <si>
    <t>2014.11.15-自业主委员会与物业服务企业签订物业管理服务合同终止</t>
  </si>
  <si>
    <t>徐州景园</t>
  </si>
  <si>
    <t>徐州-鑫苑景园</t>
  </si>
  <si>
    <t>徐州市泉山区矿山路30号</t>
  </si>
  <si>
    <t>徐州鑫苑置业有限公司</t>
  </si>
  <si>
    <t>2010.6.28--自业主委员会与物业服务企业签订物业管理服务合同终止</t>
  </si>
  <si>
    <t>2012年</t>
  </si>
  <si>
    <t>徐州景城</t>
  </si>
  <si>
    <t>徐州-鑫苑景城</t>
  </si>
  <si>
    <t>矿山路与二环路交会处西200米</t>
  </si>
  <si>
    <t>2013.9.29-自业主委员会与物业服务企业签订物业管理服务合同终止</t>
  </si>
  <si>
    <t>2016年</t>
  </si>
  <si>
    <t>成都鑫苑名家</t>
  </si>
  <si>
    <t>成都-鑫苑名家</t>
  </si>
  <si>
    <t>成都市锦江区牡丹街595号</t>
  </si>
  <si>
    <t>鑫苑置业成都有限公司</t>
  </si>
  <si>
    <t>2008.3.18-自业主委员会与物业服务企业签订物业管理服务合同终止</t>
  </si>
  <si>
    <t>2010年</t>
  </si>
  <si>
    <t>成都鑫都汇</t>
  </si>
  <si>
    <t>成都-鑫苑鑫都汇</t>
  </si>
  <si>
    <t>成都市天府新区剑南大道与牧华路交汇处</t>
  </si>
  <si>
    <t>成都鑫苑万卓置业有限公司</t>
  </si>
  <si>
    <t>高层住宅、商业</t>
  </si>
  <si>
    <t>首次交付-自业主委员会与物业服务企业签订物业管理服务合同终止</t>
  </si>
  <si>
    <t>苏州湖岸名家</t>
  </si>
  <si>
    <t>苏州-鑫苑湖岸名家小区</t>
  </si>
  <si>
    <t>苏州市吴中区通达路1599号</t>
  </si>
  <si>
    <t>苏州鑫苑置业发展有限公司</t>
  </si>
  <si>
    <t>2007.5.21-自业主委员会与物业服务企业签订物业管理服务合同终止</t>
  </si>
  <si>
    <t>苏州景园</t>
  </si>
  <si>
    <t>苏州-鑫苑景园小区</t>
  </si>
  <si>
    <t>苏州市金阊区西环路3108号</t>
  </si>
  <si>
    <t>合同签订-自业主委员会与物业服务企业签订物业管理服务合同终止</t>
  </si>
  <si>
    <t>苏州国际城市花园</t>
  </si>
  <si>
    <t>苏州-鑫苑国际城市花园</t>
  </si>
  <si>
    <t>苏州市高新区华山路8号</t>
  </si>
  <si>
    <t>鑫苑国际城市花园业主大会</t>
  </si>
  <si>
    <t>住宅小区</t>
  </si>
  <si>
    <t>2018.04.01-2021.03.31</t>
  </si>
  <si>
    <t>苏州鑫城</t>
  </si>
  <si>
    <t>苏州-鑫苑鑫城</t>
  </si>
  <si>
    <t xml:space="preserve">苏州市相城区青龙路268号   </t>
  </si>
  <si>
    <t>苏州鑫苑万卓置业有限公司</t>
  </si>
  <si>
    <t>2015.04.01-2017.03.31（合同期满业委会与物业未签订新合同本合同自动延续）</t>
  </si>
  <si>
    <t>苏州湖居世家</t>
  </si>
  <si>
    <t>苏州-苏州鑫苑湖居世家</t>
  </si>
  <si>
    <t>吴中区尹山湖路与兴郭路交汇处（尹山湖路东、兴郭路北）</t>
  </si>
  <si>
    <t>2016.08.01-2018.07.31（合同期满业委会与物业未签订新合同本合同自动延续）</t>
  </si>
  <si>
    <t>苏州姑苏樾</t>
  </si>
  <si>
    <t>苏州-苏州苏地2017-WG-66号地块</t>
  </si>
  <si>
    <t>姑苏区虎丘街道缘园路西</t>
  </si>
  <si>
    <t>苏州立泰置业有限公司</t>
  </si>
  <si>
    <t>2019.12.25-2021.12.24</t>
  </si>
  <si>
    <t>昆山国际城市花园</t>
  </si>
  <si>
    <t>昆山-鑫苑国际城市花园</t>
  </si>
  <si>
    <t>昆山市花桥镇绿地大道189号</t>
  </si>
  <si>
    <t>昆山鑫苑置业有限公司</t>
  </si>
  <si>
    <t>2018.1.1-自业主委员会与物业服务企业签订物业管理服务合同终止</t>
  </si>
  <si>
    <t>昆山水岸世家</t>
  </si>
  <si>
    <t>昆山-嘉景丽都花园（昆山水岸世家）</t>
  </si>
  <si>
    <t>江苏省昆山市花桥镇西环路东侧与金中路交叉口（金中路98号）</t>
  </si>
  <si>
    <t>江苏嘉景置业有限公司</t>
  </si>
  <si>
    <t>2017.07-自业主委员会与物业服务企业签订物业管理服务合同终止</t>
  </si>
  <si>
    <t>昆山鑫都汇</t>
  </si>
  <si>
    <t>昆山-昆山鑫都汇商业广场</t>
  </si>
  <si>
    <t>昆山市花桥镇泗泾路99号</t>
  </si>
  <si>
    <t>（高层、小高层）住宅、商业、办公</t>
  </si>
  <si>
    <t>2017.07.01-2020.10.30</t>
  </si>
  <si>
    <t>昆山山水江南</t>
  </si>
  <si>
    <t>昆山-昆山市陆家镇山水江南小区</t>
  </si>
  <si>
    <t>昆山陆家山水江南</t>
  </si>
  <si>
    <t>昆山市孔巷路北侧.香花路西侧</t>
  </si>
  <si>
    <t>昆山市陆家山水江南第一届业主大会</t>
  </si>
  <si>
    <t>2018.8.1-2020.7.31</t>
  </si>
  <si>
    <t>上海壹品世家</t>
  </si>
  <si>
    <t>上海-崧泽华城鑫景苑</t>
  </si>
  <si>
    <t>上海市青浦区秀泉路628弄</t>
  </si>
  <si>
    <t>上海俊鑫房地产开发有限公司</t>
  </si>
  <si>
    <t>高层、商业</t>
  </si>
  <si>
    <t>2016.8.15-2019.8.14
2019年续签合同期限为：2017.12.15起至业主大会成立后业委会与所选聘的物业公司签订物业服务合同</t>
  </si>
  <si>
    <t>西安鑫苑中心</t>
  </si>
  <si>
    <t>西安-鑫苑大都汇一期</t>
  </si>
  <si>
    <t>西安市杏园路与丰禾路交汇处</t>
  </si>
  <si>
    <t>陕西中茂经济发展有限公司</t>
  </si>
  <si>
    <t>办公</t>
  </si>
  <si>
    <t>2016.09.29--自业主委员会与物业服务企业签订物业管理服务合同终止</t>
  </si>
  <si>
    <t>长沙梅溪鑫苑名家</t>
  </si>
  <si>
    <t>长沙-梅溪鑫苑名家</t>
  </si>
  <si>
    <t xml:space="preserve"> 长沙市岳麓区梅溪湖街道东方红路369号</t>
  </si>
  <si>
    <t>长沙鑫苑万卓置业有限公司</t>
  </si>
  <si>
    <t>2014.9.16-自业主委员会与物业服务企业签订物业管理服务合同终止</t>
  </si>
  <si>
    <t>长沙鑫苑木莲世家</t>
  </si>
  <si>
    <t>长沙-鑫苑木莲雅苑项目</t>
  </si>
  <si>
    <t>长沙市雨花区木莲东路329号</t>
  </si>
  <si>
    <t>湖南而立房地产开发有限公司</t>
  </si>
  <si>
    <t>高层住宅、多层洋房、商业</t>
  </si>
  <si>
    <t>2017.06.15--自业主委员会与物业服务企业签订物业管理服务合同终止</t>
  </si>
  <si>
    <t>长沙鑫苑芙蓉鑫家</t>
  </si>
  <si>
    <t>长沙-鑫苑怡东雅苑</t>
  </si>
  <si>
    <t>长沙市芙蓉区白竹坡路</t>
  </si>
  <si>
    <t>湖南欣恬置业有限公司</t>
  </si>
  <si>
    <t>高层住宅、高层公寓、商业</t>
  </si>
  <si>
    <t>2017.08--自业主委员会与物业服务企业签订物业管理服务合同终止</t>
  </si>
  <si>
    <t>西安大都汇</t>
  </si>
  <si>
    <t>西安-鑫苑大都汇一期居住</t>
  </si>
  <si>
    <t>2014.12.18--自业主委员会与物业服务企业签订物业管理服务合同终止</t>
  </si>
  <si>
    <t>北京鑫都汇</t>
  </si>
  <si>
    <t>北京-鑫苑嘉园</t>
  </si>
  <si>
    <t>北京市大兴区生物医药产业基地天河西路19号</t>
  </si>
  <si>
    <t>北京鑫苑万卓置业有限公司</t>
  </si>
  <si>
    <t>商业、办公</t>
  </si>
  <si>
    <t>2014.2-自业主委员会与物业服务企业签订物业管理服务合同终止</t>
  </si>
  <si>
    <t>天津汤泉世家</t>
  </si>
  <si>
    <t>天津-名家花园</t>
  </si>
  <si>
    <t>武清 京津高速泗村店东出口右转直行2公里</t>
  </si>
  <si>
    <t>天津鑫苑置业有限公司</t>
  </si>
  <si>
    <t>2015.10.19-自业主委员会与物业服务企业签订物业管理服务合同终止</t>
  </si>
  <si>
    <t>国际新城三期A</t>
  </si>
  <si>
    <t>郑州-鑫苑城十号院</t>
  </si>
  <si>
    <t>郑州国际新城三期十号院</t>
  </si>
  <si>
    <t>郑州市管城区丘寨路以东赣江路以南</t>
  </si>
  <si>
    <t>2017.12.09-自业主委员会与物业服务企业签订物业管理服务合同终止</t>
  </si>
  <si>
    <t>国际新城三期B</t>
  </si>
  <si>
    <t>郑州-鑫苑城十二号院</t>
  </si>
  <si>
    <t>郑州国际新城三期12号院</t>
  </si>
  <si>
    <t>郑州市管城区秋实路东白桦路南</t>
  </si>
  <si>
    <t>2017.12.25-自业主委员会与物业服务企业签订物业管理服务合同终止</t>
  </si>
  <si>
    <t>国际新城三期C</t>
  </si>
  <si>
    <t>郑州-鑫苑城九号院</t>
  </si>
  <si>
    <t>郑州国际新城三期9号院</t>
  </si>
  <si>
    <t>郑州市管城区紫金山南路以西丘寨路以东赣江路以北</t>
  </si>
  <si>
    <t>商业、商务办公、住宅</t>
  </si>
  <si>
    <t>2018.11.10--自业主委员会与物业服务企业签订物业管理服务合同终止</t>
  </si>
  <si>
    <t>国际新城三期D</t>
  </si>
  <si>
    <t>郑州-鑫苑城十五号院</t>
  </si>
  <si>
    <t>郑州国际新城三期15号院</t>
  </si>
  <si>
    <t>郑州市管城区赣江路北冯庄东路西</t>
  </si>
  <si>
    <t>郑州康盛博达房地产开发有限公司</t>
  </si>
  <si>
    <t>2018.05.04-自业主委员会与物业服务企业签订物业管理服务合同终止</t>
  </si>
  <si>
    <t>佛山鑫创科技园</t>
  </si>
  <si>
    <t>佛山-佛山高明</t>
  </si>
  <si>
    <t>佛山市凤凰路丽景东路</t>
  </si>
  <si>
    <t>广东鑫创科创智谷发展有限公司</t>
  </si>
  <si>
    <t>住宅、商业、办公、产业园</t>
  </si>
  <si>
    <t>自业主委员会与物业服务企业签订物业管理服务合同终止</t>
  </si>
  <si>
    <t>金水观城</t>
  </si>
  <si>
    <t>郑州-宏光协和城邦A区</t>
  </si>
  <si>
    <t>郑州金水观城一期</t>
  </si>
  <si>
    <t>郑州市金水区未来路燕凤北路</t>
  </si>
  <si>
    <t>河南仁信置业有限公司</t>
  </si>
  <si>
    <t>住宅、商务办公、商业</t>
  </si>
  <si>
    <t>2019.01.01-自业主委员会与物业服务企业签订物业管理服务合同终止</t>
  </si>
  <si>
    <t>焦作鹿港小镇</t>
  </si>
  <si>
    <t>焦作-鹿港小镇</t>
  </si>
  <si>
    <t>河南省焦作市解放区民主北路与北环路交汇处西100米</t>
  </si>
  <si>
    <t>焦作睿城置业有限公司</t>
  </si>
  <si>
    <t>2018.06.01--自业主委员会与物业服务企业签订物业管理服务合同终止</t>
  </si>
  <si>
    <t>焦作中弘名瑞城</t>
  </si>
  <si>
    <t>焦作-名瑞城</t>
  </si>
  <si>
    <t>河南省焦作市山阳路与解放路交叉口东北角</t>
  </si>
  <si>
    <t>焦作中弘卓越置业有限公司</t>
  </si>
  <si>
    <t>住宅商业</t>
  </si>
  <si>
    <t>2018.6.1---自业主委员会与物业服务企业签订物业管理服务合同终止</t>
  </si>
  <si>
    <t>三门峡博丰明钻</t>
  </si>
  <si>
    <t>三门峡-博丰明钻</t>
  </si>
  <si>
    <t>三门峡中心商务区大岭南路中心大道交汇处</t>
  </si>
  <si>
    <t>河南博丰置业有限公司</t>
  </si>
  <si>
    <t>2017.01.01-自业主委员会与物业服务企业签订物业管理服务合同终止</t>
  </si>
  <si>
    <t>三门峡灵宝锦悦华庭</t>
  </si>
  <si>
    <t>三门峡-锦悦华庭</t>
  </si>
  <si>
    <t>灵宝市长安路与解放路交汇处</t>
  </si>
  <si>
    <t>河南新鸿发房地产开发有限公司</t>
  </si>
  <si>
    <t>2016.1.5--自业主委员会与物业服务企业签订物业管理服务合同终止</t>
  </si>
  <si>
    <t>三门峡书香苑</t>
  </si>
  <si>
    <t>三门峡-书香苑（1、2、3期）</t>
  </si>
  <si>
    <t>三门峡市甘山路与轩辕路交汇处</t>
  </si>
  <si>
    <t>河南八方置业有限公司</t>
  </si>
  <si>
    <t>社区商业、住宅</t>
  </si>
  <si>
    <t>首批交付-自业主委员会与物业服务企业签订物业管理服务合同终止</t>
  </si>
  <si>
    <t>三门峡滨河花城</t>
  </si>
  <si>
    <t>三门峡-滨河花城</t>
  </si>
  <si>
    <t>河堤北路铁路桥东</t>
  </si>
  <si>
    <t>三门峡中隆置业有限公司</t>
  </si>
  <si>
    <t>三门峡滨河湾</t>
  </si>
  <si>
    <t>三门峡-滨河湾</t>
  </si>
  <si>
    <t>商务中心区甘山路东、召公路北</t>
  </si>
  <si>
    <t>三门峡灵宝熙龙湾</t>
  </si>
  <si>
    <t>三门峡-远村熙龙湾</t>
  </si>
  <si>
    <t>三门峡熙龙湾</t>
  </si>
  <si>
    <t>三门峡市灵宝市振兴路</t>
  </si>
  <si>
    <t>灵宝远村房地产开发有限公司</t>
  </si>
  <si>
    <t>三门峡移动</t>
  </si>
  <si>
    <t>三门峡-三门峡分公司全区综合办公楼、全区营业厅后勤服务</t>
  </si>
  <si>
    <t>三门峡市辖营业点</t>
  </si>
  <si>
    <t>中国移动通信集团河南有限公司三门峡分公司</t>
  </si>
  <si>
    <t>后勤</t>
  </si>
  <si>
    <t>合同签订且交接完成之日起至2023年4月30日</t>
  </si>
  <si>
    <t>三门峡安和苑</t>
  </si>
  <si>
    <t>三门峡-三门峡安和苑</t>
  </si>
  <si>
    <t>三门峡商务中心高速路北迎宾大道南</t>
  </si>
  <si>
    <t>三门峡新鸿发置业有限公司</t>
  </si>
  <si>
    <t>开封兰大豪庭</t>
  </si>
  <si>
    <t>开封-兰大豪庭</t>
  </si>
  <si>
    <t>兰考县迎宾大道与中州路交叉口北50米路西</t>
  </si>
  <si>
    <t>河南胜地置业有限公司</t>
  </si>
  <si>
    <t>至业主大会成立并选聘新的物业服务企业止</t>
  </si>
  <si>
    <t>信阳象山御府</t>
  </si>
  <si>
    <t>信阳-中亨香山一品</t>
  </si>
  <si>
    <t>信阳香山御府</t>
  </si>
  <si>
    <t>信阳市浉河区茗阳路中段北侧</t>
  </si>
  <si>
    <t>信阳市中亨置业有限公司</t>
  </si>
  <si>
    <t>住宅、公寓、商业</t>
  </si>
  <si>
    <t>2019.4.30-自业主委员会与物业服务企业签订物业管理服务合同终止</t>
  </si>
  <si>
    <t>许昌禹州钧都府</t>
  </si>
  <si>
    <t>许昌-金信钧都府</t>
  </si>
  <si>
    <t>颖北大道与锦华路交叉口西南角</t>
  </si>
  <si>
    <t>禹州市金信置业有限公司</t>
  </si>
  <si>
    <t>周口西华迎宾壹号院</t>
  </si>
  <si>
    <t>周口-西华迎宾壹号院</t>
  </si>
  <si>
    <t>迎宾大道与青华路交叉口路南</t>
  </si>
  <si>
    <t>西华鸿汇置业有限公司</t>
  </si>
  <si>
    <t>住宅+商业</t>
  </si>
  <si>
    <t>巩义天玺华府</t>
  </si>
  <si>
    <t>巩义-天玺华府</t>
  </si>
  <si>
    <t>巩义市陇海路与紫荆路交汇处</t>
  </si>
  <si>
    <t>河南弘成天玺置业有限公司</t>
  </si>
  <si>
    <t>2016.01.20--自业主委员会与物业服务企业签订物业管理服务合同终止</t>
  </si>
  <si>
    <t>信阳博林国际广场</t>
  </si>
  <si>
    <t>信阳-博林国际广场</t>
  </si>
  <si>
    <t>信阳市平桥区新七大道与新六街交汇处</t>
  </si>
  <si>
    <t>信阳市博林置业有限公司</t>
  </si>
  <si>
    <t>住宅、底层商业、写字楼</t>
  </si>
  <si>
    <t>驻马店泌阳尚东第一城</t>
  </si>
  <si>
    <t>驻马店-尚东第一城</t>
  </si>
  <si>
    <t>泌阳县北一环与迎宾路交叉口盘古开天园对面</t>
  </si>
  <si>
    <t>泌阳源丰房地产有限公司</t>
  </si>
  <si>
    <t>2015.11.1-自业主委员会与物业服务企业签订物业管理服务合同终止</t>
  </si>
  <si>
    <t>漯河伯爵山</t>
  </si>
  <si>
    <t>漯河-永信伯爵山</t>
  </si>
  <si>
    <t>漯河市源汇区太行山路与汉江路交叉口</t>
  </si>
  <si>
    <t>漯河市永信置业有限公司</t>
  </si>
  <si>
    <t>高层</t>
  </si>
  <si>
    <t>2016.12.10-2018.12.09</t>
  </si>
  <si>
    <t>漯河临颍绿城国际</t>
  </si>
  <si>
    <t>漯河-绿城国际</t>
  </si>
  <si>
    <t>漯河市临颍县人民路与G107交叉口南200米路东</t>
  </si>
  <si>
    <t>河南荣鑫置业有限公司</t>
  </si>
  <si>
    <t>漯河六和世家</t>
  </si>
  <si>
    <t>漯河-六和世家</t>
  </si>
  <si>
    <t>漯河市金山路与双汇路交汇处</t>
  </si>
  <si>
    <t>河南地和置业有限公司</t>
  </si>
  <si>
    <t>漯河滨湖国际</t>
  </si>
  <si>
    <t>漯河-滨湖国际</t>
  </si>
  <si>
    <t>漯河市迎宾大道与人民路交叉口</t>
  </si>
  <si>
    <t>漯河天润置业有限公司</t>
  </si>
  <si>
    <t>漯河尚书房</t>
  </si>
  <si>
    <t xml:space="preserve">漯河-尚书房 </t>
  </si>
  <si>
    <t>漯河市文化路湘江路</t>
  </si>
  <si>
    <t>漯河国聚天成置业有限公司</t>
  </si>
  <si>
    <t>首次交付--自业主委员会与物业服务企业签订物业管理服务合同终止</t>
  </si>
  <si>
    <t>郑州财智名座</t>
  </si>
  <si>
    <t>郑州-财智名座</t>
  </si>
  <si>
    <t>郑州市金水区东风路3号</t>
  </si>
  <si>
    <t>河南明天置业有限公司</t>
  </si>
  <si>
    <t>写字楼</t>
  </si>
  <si>
    <t>2017.1.1--自业主委员会与物业服务企业签订物业管理服务合同终止</t>
  </si>
  <si>
    <t>郑州伞花苑</t>
  </si>
  <si>
    <t>郑州-伞花苑</t>
  </si>
  <si>
    <t>郑东新区金水东路1号</t>
  </si>
  <si>
    <t>伞花苑小区业主委员会</t>
  </si>
  <si>
    <t>2018.2.13-2021.02.12</t>
  </si>
  <si>
    <t>郑州明天璀丽华庭</t>
  </si>
  <si>
    <t>郑州-明天璀丽华庭</t>
  </si>
  <si>
    <t>农业路信息学院路交汇处向北500米路西</t>
  </si>
  <si>
    <t>河南祈福明天置业有限公司</t>
  </si>
  <si>
    <t>住宅、社区商业</t>
  </si>
  <si>
    <t>2017.1.20-自业主委员会与物业服务企业签订物业管理服务合同终止</t>
  </si>
  <si>
    <t>郑州丰乐奥体公馆</t>
  </si>
  <si>
    <t>郑州-丰乐奥体公馆</t>
  </si>
  <si>
    <t>郑州奥体公馆</t>
  </si>
  <si>
    <t>郑州市三全路金杯路</t>
  </si>
  <si>
    <t>郑州丰乐园置业有限公司</t>
  </si>
  <si>
    <t>2017.08.25--自业主委员会与物业服务企业签订物业管理服务合同终止</t>
  </si>
  <si>
    <t>郑州正道和苑</t>
  </si>
  <si>
    <t>郑州-正道和苑</t>
  </si>
  <si>
    <t>天明路群英路</t>
  </si>
  <si>
    <t>河南正道房地产开发有限公司</t>
  </si>
  <si>
    <t>郑州中林国际</t>
  </si>
  <si>
    <t>郑州-中林嘉苑</t>
  </si>
  <si>
    <t>郑州中林嘉苑</t>
  </si>
  <si>
    <t>郑州市嵩山路与棉纺路交叉口</t>
  </si>
  <si>
    <t>河南中林置业有限公司</t>
  </si>
  <si>
    <t>综合体</t>
  </si>
  <si>
    <t>2017.09.08-自业主委员会与物业服务企业签订物业管理服务合同终止</t>
  </si>
  <si>
    <t>郑州古德佳苑</t>
  </si>
  <si>
    <t>郑州-古德佳苑</t>
  </si>
  <si>
    <t>郑州市郑东新区农业东路与金汇西街交汇和</t>
  </si>
  <si>
    <t>古德佳苑小区业主委员会</t>
  </si>
  <si>
    <t>住宅、商铺</t>
  </si>
  <si>
    <t>2018.11.1-2021.10.31</t>
  </si>
  <si>
    <t>荥阳华纳龙熙湾</t>
  </si>
  <si>
    <t>郑州-华纳龙熙湾</t>
  </si>
  <si>
    <t>郑西中房华纳龙熙湾</t>
  </si>
  <si>
    <t>荥阳市兴华路站南西路</t>
  </si>
  <si>
    <t>河南华纳置业股份有限公司</t>
  </si>
  <si>
    <t>首批交付之日起</t>
  </si>
  <si>
    <t>鹤壁聆海御园</t>
  </si>
  <si>
    <t>鹤壁-聆海御园</t>
  </si>
  <si>
    <t>鹤壁市鹤淇大道与淇水关路交汇处</t>
  </si>
  <si>
    <t>河南棋森置业有限公司</t>
  </si>
  <si>
    <t>濮阳翰林居</t>
  </si>
  <si>
    <t>濮阳-翰林居</t>
  </si>
  <si>
    <t>濮阳市文化路与五一路交叉口</t>
  </si>
  <si>
    <t>河南濮阳中房置业有限责任公司</t>
  </si>
  <si>
    <t>股权合作</t>
  </si>
  <si>
    <t>河南濮阳中房置业有限责任公司；河南华纳置业股份有限公司</t>
  </si>
  <si>
    <t>2018.2.20--自业主委员会与物业服务企业签订物业管理服务合同终止</t>
  </si>
  <si>
    <t>濮阳龙湖华苑</t>
  </si>
  <si>
    <t>濮阳-龙湖华苑</t>
  </si>
  <si>
    <t>濮阳市绿城路北、昆吾路西</t>
  </si>
  <si>
    <t>河南濮阳中房置业有限公司龙湖华苑分公司</t>
  </si>
  <si>
    <t>2017.12-自业主委员会与物业服务企业签订物业管理服务合同终止</t>
  </si>
  <si>
    <t>濮阳银堤漫步</t>
  </si>
  <si>
    <t>濮阳-银银堤漫步</t>
  </si>
  <si>
    <t>濮阳市华龙区与桃园路交汇处</t>
  </si>
  <si>
    <t>濮阳市中房万合置业有限公司</t>
  </si>
  <si>
    <t>濮阳锦绣龙城</t>
  </si>
  <si>
    <t>濮阳-中房锦绣龙城</t>
  </si>
  <si>
    <t>濮阳中房锦绣龙城</t>
  </si>
  <si>
    <t>濮阳县铁丘路与云峰路交汇处</t>
  </si>
  <si>
    <t>濮阳县大圣置业有限公司</t>
  </si>
  <si>
    <t>新乡中波褐石公园</t>
  </si>
  <si>
    <t>新乡-中波褐石公园</t>
  </si>
  <si>
    <t>新乡褐石公园</t>
  </si>
  <si>
    <t>新乡新飞大道与荣校路</t>
  </si>
  <si>
    <t>新乡中波置业有限公司</t>
  </si>
  <si>
    <t>信阳南湖燕园</t>
  </si>
  <si>
    <t>信阳-南湖燕园项目</t>
  </si>
  <si>
    <t>信阳市浉河区湖东大道西段</t>
  </si>
  <si>
    <t>河南省琛都房地产开发有限公司</t>
  </si>
  <si>
    <t>进驻项目之日起至本物业业主委员会与物业服务企业签订物业管理服务合同终止</t>
  </si>
  <si>
    <t>安阳水木兰亭</t>
  </si>
  <si>
    <t>安阳-内黄水木兰亭</t>
  </si>
  <si>
    <t>枣乡大道与繁阳一路交叉口</t>
  </si>
  <si>
    <t>内黄县天圣置业有限公司</t>
  </si>
  <si>
    <t>青岛金光大厦</t>
  </si>
  <si>
    <t>青岛-金光大厦</t>
  </si>
  <si>
    <t>济南青岛金光大厦</t>
  </si>
  <si>
    <t>青岛香港中路56号</t>
  </si>
  <si>
    <t>青岛宝青物业管理有限公司</t>
  </si>
  <si>
    <t>办公楼</t>
  </si>
  <si>
    <t>2019.12.31</t>
  </si>
  <si>
    <t>滨海华芳颐景花园</t>
  </si>
  <si>
    <t>盐城-华芳颐景花园</t>
  </si>
  <si>
    <t>滨海县港城路西侧</t>
  </si>
  <si>
    <t>滨海华芳房地产开发有限公司</t>
  </si>
  <si>
    <t>2018.04.29-自业主委员会与物业服务企业签订物业管理服务合同终止</t>
  </si>
  <si>
    <t>明天世纪小铺</t>
  </si>
  <si>
    <t>郑州-小铺城改项目3#地</t>
  </si>
  <si>
    <t>郑州小铺新苑</t>
  </si>
  <si>
    <t>农业路信息学院路交汇处向北501米路西</t>
  </si>
  <si>
    <t>住宅、公寓、商业、其他</t>
  </si>
  <si>
    <t>三门峡城明佳苑</t>
  </si>
  <si>
    <t>三门峡-三门峡城明佳苑</t>
  </si>
  <si>
    <t>三门峡商务中心区召公路与韩庄路交汇处西南角</t>
  </si>
  <si>
    <t>河南城明置业有限公司</t>
  </si>
  <si>
    <t>漯河锦华国际</t>
  </si>
  <si>
    <t>漯河-漯河锦华国际</t>
  </si>
  <si>
    <t>漯河市源汇区人民路与东风巷交汇处</t>
  </si>
  <si>
    <t>漯河锦华房地产开发有限公司</t>
  </si>
  <si>
    <t>漯河世贸中心</t>
  </si>
  <si>
    <t>漯河-漯河世界贸易中心</t>
  </si>
  <si>
    <t>漯河世界贸易中心</t>
  </si>
  <si>
    <t>漯河市人民路与泰山路交叉口</t>
  </si>
  <si>
    <t>漯河市联太房地产开发有限公司</t>
  </si>
  <si>
    <t>大连国际健康科技小镇</t>
  </si>
  <si>
    <t>大连-鑫苑藏龙首府项目</t>
  </si>
  <si>
    <t>旅顺龙头街道龙头村</t>
  </si>
  <si>
    <t>大连鑫颐仁居实业有限公司</t>
  </si>
  <si>
    <t>住宅、产业园</t>
  </si>
  <si>
    <t>唐山君德城上城</t>
  </si>
  <si>
    <t>唐山-唐山君德城上城</t>
  </si>
  <si>
    <t>唐山市高新区机场路与邱柳线交叉口</t>
  </si>
  <si>
    <t>唐山君德房地产开发有限公司</t>
  </si>
  <si>
    <t>驻马店湖滨新城</t>
  </si>
  <si>
    <t>驻马店-湖滨新城</t>
  </si>
  <si>
    <t>汝宁大道与清源路</t>
  </si>
  <si>
    <t>汝南中得置业有限公司</t>
  </si>
  <si>
    <t>驻马店中原国际城</t>
  </si>
  <si>
    <t>驻马店-中原国际城</t>
  </si>
  <si>
    <t>正阳县清水河路与正确路交叉口</t>
  </si>
  <si>
    <t>正阳县中原城置业集团有限公司</t>
  </si>
  <si>
    <t>驻马店高铁壹号</t>
  </si>
  <si>
    <t>驻马店-驻马店高铁壹号</t>
  </si>
  <si>
    <t>驻马店驿城区金雀路金顶山路交叉口东南</t>
  </si>
  <si>
    <t>河南艾森房地产集团有限公司</t>
  </si>
  <si>
    <t>广州环球梦大厦</t>
  </si>
  <si>
    <t>广州-广州环球梦大厦</t>
  </si>
  <si>
    <t>广州琶洲区A区</t>
  </si>
  <si>
    <t>广州黄龙信息科技有限公司</t>
  </si>
  <si>
    <t>2019.7.1-2020.12.31</t>
  </si>
  <si>
    <t>宏江中央广场</t>
  </si>
  <si>
    <t>郑州-宏江翰苑</t>
  </si>
  <si>
    <t>郑州宏江瀚苑</t>
  </si>
  <si>
    <t>郑州市嵩山路与棉纺路交汇处</t>
  </si>
  <si>
    <t>河南宏江房地产开发有限责任公司</t>
  </si>
  <si>
    <t>挂靠</t>
  </si>
  <si>
    <t>一、二期住宅、商业、售楼中心</t>
  </si>
  <si>
    <t>2016.03.01-2019.02.28</t>
  </si>
  <si>
    <t>新乡金谷东方广场</t>
  </si>
  <si>
    <t>新乡-新乡金谷东方广场项目</t>
  </si>
  <si>
    <t>新乡市新飞大道与金穗大道交汇处东南角</t>
  </si>
  <si>
    <t>新乡金谷房地产开发有限公司</t>
  </si>
  <si>
    <t>至业主大会成立并选聘新的物业服务企业</t>
  </si>
  <si>
    <t>信阳福地华府</t>
  </si>
  <si>
    <t>信阳-福地华府一期.永福苑</t>
  </si>
  <si>
    <t>信阳淮滨福地华府</t>
  </si>
  <si>
    <t>淮滨县淮河大道与红河路交叉口</t>
  </si>
  <si>
    <t>福地华府业主委员会</t>
  </si>
  <si>
    <t>2020.07.01-2025.06.30</t>
  </si>
  <si>
    <t>钢城百一至百五生活区</t>
  </si>
  <si>
    <t>邯郸-百一和百二小区</t>
  </si>
  <si>
    <t>邯郸市复兴区前进大街18#院</t>
  </si>
  <si>
    <t>复兴区百家街道办事处邯钢一社区</t>
  </si>
  <si>
    <t>邯郸钢铁集团有限责任公司</t>
  </si>
  <si>
    <t>101栋多层、8栋高层及所属商铺</t>
  </si>
  <si>
    <t>2020年6月1日-2023年5月31日</t>
  </si>
  <si>
    <t>中原制药厂</t>
  </si>
  <si>
    <t>郑州-中原制药厂</t>
  </si>
  <si>
    <t>郑州市化工路30号</t>
  </si>
  <si>
    <t>河南颐城控股有限公司</t>
  </si>
  <si>
    <t>自乙方正式进驻之日起，期限为三年</t>
  </si>
  <si>
    <t>经纬中学</t>
  </si>
  <si>
    <t>驻马店兴悦一品</t>
  </si>
  <si>
    <t>驻马店-汝南中得兴悦壹品</t>
  </si>
  <si>
    <t>驻马店市汝南县清源路与333省道交汇处北100米路西</t>
  </si>
  <si>
    <t>汝南中兴置业有限公司</t>
  </si>
  <si>
    <t>住宅、商业、地下车库</t>
  </si>
  <si>
    <t>2022年</t>
  </si>
  <si>
    <t>徐州新沂金鳞府</t>
  </si>
  <si>
    <t>徐州-徐州新沂金鳞府</t>
  </si>
  <si>
    <t>新沂金鳞府</t>
  </si>
  <si>
    <t>江苏省新沂市新北路105号</t>
  </si>
  <si>
    <t>徐州钜中添房地产开发有限公司</t>
  </si>
  <si>
    <t>2019.10.8--自业主委员会与物业服务企业签订物业管理服务合同终止</t>
  </si>
  <si>
    <t>太仓翡翠观澜</t>
  </si>
  <si>
    <t>太仓-银河湾花园二期</t>
  </si>
  <si>
    <t>浏河镇南海路99号</t>
  </si>
  <si>
    <t>太仓鹏驰房地产开发有限公司</t>
  </si>
  <si>
    <t>2019.12.25-2021.12.26</t>
  </si>
  <si>
    <t>云图科创中心、云筑苑</t>
  </si>
  <si>
    <t>湖州-云图科创中心、云筑苑</t>
  </si>
  <si>
    <t>湖州市南塘漾单元02-02C地块</t>
  </si>
  <si>
    <t>湖州鑫鸿仁居建设发展有限公司</t>
  </si>
  <si>
    <t>带电梯多层住宅、排屋或叠墅、小高层住宅、商业用房、办公用房等其他物业类型</t>
  </si>
  <si>
    <t>物业交付前三个月起至首届业主委员会成立且首届业主委员会与其选聘的物业服务企业签订的物业服务合同生效之日止</t>
  </si>
  <si>
    <t>郑州未来路项目</t>
  </si>
  <si>
    <t>郑州-郑州未来路项目</t>
  </si>
  <si>
    <t>郑州市金水区未来路</t>
  </si>
  <si>
    <t>郑州市金水区未来路街道办事处</t>
  </si>
  <si>
    <t>鑫苑国际中心</t>
  </si>
  <si>
    <t>郑州-郑州民生银行大厦项目</t>
  </si>
  <si>
    <t>郑州金水区郑东新区CBD商务外环路1号</t>
  </si>
  <si>
    <t>鑫苑科技服务集团有限公司</t>
  </si>
  <si>
    <t>写字为主的综合性商业项目</t>
  </si>
  <si>
    <t>淮安黄元小区</t>
  </si>
  <si>
    <t>淮安-黄元小区1-4期</t>
  </si>
  <si>
    <t>淮安经济技术开发区徐杨街道办事处辖区</t>
  </si>
  <si>
    <t>淮安经济技术开发区徐杨街道办事处</t>
  </si>
  <si>
    <t>高层、多层</t>
  </si>
  <si>
    <t>2019.11.01-2022.10.31</t>
  </si>
  <si>
    <t>淮安佳兴北苑</t>
  </si>
  <si>
    <t>淮安-佳兴北苑</t>
  </si>
  <si>
    <t>多层</t>
  </si>
  <si>
    <t>淮安佳兴南苑</t>
  </si>
  <si>
    <t>淮安-佳兴南苑</t>
  </si>
  <si>
    <t>淮安南方花园</t>
  </si>
  <si>
    <t>淮安-南方花园1-3期、4-6期</t>
  </si>
  <si>
    <t>多层、高层</t>
  </si>
  <si>
    <t>淮安严赵花园</t>
  </si>
  <si>
    <t>淮安-严赵花园</t>
  </si>
  <si>
    <t>淮安盐河花苑</t>
  </si>
  <si>
    <t>淮安-盐河花苑</t>
  </si>
</sst>
</file>

<file path=xl/styles.xml><?xml version="1.0" encoding="utf-8"?>
<styleSheet xmlns="http://schemas.openxmlformats.org/spreadsheetml/2006/main">
  <numFmts count="7">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0_ "/>
    <numFmt numFmtId="177" formatCode="0.00_ "/>
    <numFmt numFmtId="178" formatCode="yyyy/m/d;@"/>
  </numFmts>
  <fonts count="28">
    <font>
      <sz val="11"/>
      <color theme="1"/>
      <name val="宋体"/>
      <charset val="134"/>
      <scheme val="minor"/>
    </font>
    <font>
      <sz val="12"/>
      <color theme="1"/>
      <name val="宋体"/>
      <charset val="134"/>
      <scheme val="minor"/>
    </font>
    <font>
      <b/>
      <sz val="12"/>
      <color theme="1"/>
      <name val="微软雅黑"/>
      <charset val="134"/>
    </font>
    <font>
      <sz val="10"/>
      <color theme="1"/>
      <name val="微软雅黑"/>
      <charset val="134"/>
    </font>
    <font>
      <sz val="10"/>
      <color rgb="FFFF0000"/>
      <name val="微软雅黑"/>
      <charset val="134"/>
    </font>
    <font>
      <sz val="10"/>
      <color rgb="FF0070C0"/>
      <name val="微软雅黑"/>
      <charset val="134"/>
    </font>
    <font>
      <sz val="10"/>
      <color theme="0" tint="-0.35"/>
      <name val="微软雅黑"/>
      <charset val="134"/>
    </font>
    <font>
      <b/>
      <sz val="11"/>
      <color rgb="FFFA7D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u/>
      <sz val="11"/>
      <color rgb="FF0000FF"/>
      <name val="宋体"/>
      <charset val="0"/>
      <scheme val="minor"/>
    </font>
    <font>
      <sz val="11"/>
      <color rgb="FF3F3F76"/>
      <name val="宋体"/>
      <charset val="0"/>
      <scheme val="minor"/>
    </font>
    <font>
      <sz val="11"/>
      <color theme="1"/>
      <name val="宋体"/>
      <charset val="0"/>
      <scheme val="minor"/>
    </font>
    <font>
      <sz val="11"/>
      <color theme="0"/>
      <name val="宋体"/>
      <charset val="0"/>
      <scheme val="minor"/>
    </font>
    <font>
      <sz val="11"/>
      <color rgb="FF9C0006"/>
      <name val="宋体"/>
      <charset val="0"/>
      <scheme val="minor"/>
    </font>
    <font>
      <b/>
      <sz val="11"/>
      <color rgb="FFFFFFFF"/>
      <name val="宋体"/>
      <charset val="0"/>
      <scheme val="minor"/>
    </font>
    <font>
      <b/>
      <sz val="15"/>
      <color theme="3"/>
      <name val="宋体"/>
      <charset val="134"/>
      <scheme val="minor"/>
    </font>
    <font>
      <b/>
      <sz val="18"/>
      <color theme="3"/>
      <name val="宋体"/>
      <charset val="134"/>
      <scheme val="minor"/>
    </font>
    <font>
      <sz val="11"/>
      <color rgb="FFFF0000"/>
      <name val="宋体"/>
      <charset val="0"/>
      <scheme val="minor"/>
    </font>
    <font>
      <b/>
      <sz val="13"/>
      <color theme="3"/>
      <name val="宋体"/>
      <charset val="134"/>
      <scheme val="minor"/>
    </font>
    <font>
      <b/>
      <sz val="11"/>
      <color theme="1"/>
      <name val="宋体"/>
      <charset val="0"/>
      <scheme val="minor"/>
    </font>
    <font>
      <sz val="11"/>
      <color rgb="FFFA7D00"/>
      <name val="宋体"/>
      <charset val="0"/>
      <scheme val="minor"/>
    </font>
    <font>
      <b/>
      <sz val="11"/>
      <color rgb="FF3F3F3F"/>
      <name val="宋体"/>
      <charset val="0"/>
      <scheme val="minor"/>
    </font>
    <font>
      <sz val="11"/>
      <color rgb="FF006100"/>
      <name val="宋体"/>
      <charset val="0"/>
      <scheme val="minor"/>
    </font>
    <font>
      <sz val="11"/>
      <color rgb="FF9C6500"/>
      <name val="宋体"/>
      <charset val="0"/>
      <scheme val="minor"/>
    </font>
    <font>
      <sz val="9"/>
      <name val="宋体"/>
      <charset val="134"/>
    </font>
    <font>
      <b/>
      <sz val="9"/>
      <name val="宋体"/>
      <charset val="134"/>
    </font>
  </fonts>
  <fills count="35">
    <fill>
      <patternFill patternType="none"/>
    </fill>
    <fill>
      <patternFill patternType="gray125"/>
    </fill>
    <fill>
      <patternFill patternType="solid">
        <fgColor theme="7" tint="0.8"/>
        <bgColor indexed="64"/>
      </patternFill>
    </fill>
    <fill>
      <patternFill patternType="solid">
        <fgColor rgb="FFFFFF00"/>
        <bgColor indexed="64"/>
      </patternFill>
    </fill>
    <fill>
      <patternFill patternType="solid">
        <fgColor rgb="FFFFFFCC"/>
        <bgColor indexed="64"/>
      </patternFill>
    </fill>
    <fill>
      <patternFill patternType="solid">
        <fgColor rgb="FFF2F2F2"/>
        <bgColor indexed="64"/>
      </patternFill>
    </fill>
    <fill>
      <patternFill patternType="solid">
        <fgColor rgb="FFFFCC99"/>
        <bgColor indexed="64"/>
      </patternFill>
    </fill>
    <fill>
      <patternFill patternType="solid">
        <fgColor theme="9" tint="0.599993896298105"/>
        <bgColor indexed="64"/>
      </patternFill>
    </fill>
    <fill>
      <patternFill patternType="solid">
        <fgColor theme="7"/>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rgb="FFFFC7CE"/>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A5A5A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8"/>
        <bgColor indexed="64"/>
      </patternFill>
    </fill>
    <fill>
      <patternFill patternType="solid">
        <fgColor theme="7"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9"/>
        <bgColor indexed="64"/>
      </patternFill>
    </fill>
    <fill>
      <patternFill patternType="solid">
        <fgColor theme="6"/>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7"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3" fillId="10" borderId="0" applyNumberFormat="0" applyBorder="0" applyAlignment="0" applyProtection="0">
      <alignment vertical="center"/>
    </xf>
    <xf numFmtId="0" fontId="12" fillId="6"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9" borderId="0" applyNumberFormat="0" applyBorder="0" applyAlignment="0" applyProtection="0">
      <alignment vertical="center"/>
    </xf>
    <xf numFmtId="0" fontId="15" fillId="11" borderId="0" applyNumberFormat="0" applyBorder="0" applyAlignment="0" applyProtection="0">
      <alignment vertical="center"/>
    </xf>
    <xf numFmtId="43" fontId="0" fillId="0" borderId="0" applyFont="0" applyFill="0" applyBorder="0" applyAlignment="0" applyProtection="0">
      <alignment vertical="center"/>
    </xf>
    <xf numFmtId="0" fontId="14" fillId="13" borderId="0" applyNumberFormat="0" applyBorder="0" applyAlignment="0" applyProtection="0">
      <alignment vertical="center"/>
    </xf>
    <xf numFmtId="0" fontId="11"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4" borderId="2" applyNumberFormat="0" applyFont="0" applyAlignment="0" applyProtection="0">
      <alignment vertical="center"/>
    </xf>
    <xf numFmtId="0" fontId="14" fillId="17" borderId="0" applyNumberFormat="0" applyBorder="0" applyAlignment="0" applyProtection="0">
      <alignment vertical="center"/>
    </xf>
    <xf numFmtId="0" fontId="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7" fillId="0" borderId="6" applyNumberFormat="0" applyFill="0" applyAlignment="0" applyProtection="0">
      <alignment vertical="center"/>
    </xf>
    <xf numFmtId="0" fontId="20" fillId="0" borderId="6" applyNumberFormat="0" applyFill="0" applyAlignment="0" applyProtection="0">
      <alignment vertical="center"/>
    </xf>
    <xf numFmtId="0" fontId="14" fillId="19" borderId="0" applyNumberFormat="0" applyBorder="0" applyAlignment="0" applyProtection="0">
      <alignment vertical="center"/>
    </xf>
    <xf numFmtId="0" fontId="9" fillId="0" borderId="4" applyNumberFormat="0" applyFill="0" applyAlignment="0" applyProtection="0">
      <alignment vertical="center"/>
    </xf>
    <xf numFmtId="0" fontId="14" fillId="22" borderId="0" applyNumberFormat="0" applyBorder="0" applyAlignment="0" applyProtection="0">
      <alignment vertical="center"/>
    </xf>
    <xf numFmtId="0" fontId="23" fillId="5" borderId="9" applyNumberFormat="0" applyAlignment="0" applyProtection="0">
      <alignment vertical="center"/>
    </xf>
    <xf numFmtId="0" fontId="7" fillId="5" borderId="3" applyNumberFormat="0" applyAlignment="0" applyProtection="0">
      <alignment vertical="center"/>
    </xf>
    <xf numFmtId="0" fontId="16" fillId="14" borderId="5" applyNumberFormat="0" applyAlignment="0" applyProtection="0">
      <alignment vertical="center"/>
    </xf>
    <xf numFmtId="0" fontId="13" fillId="16" borderId="0" applyNumberFormat="0" applyBorder="0" applyAlignment="0" applyProtection="0">
      <alignment vertical="center"/>
    </xf>
    <xf numFmtId="0" fontId="14" fillId="23" borderId="0" applyNumberFormat="0" applyBorder="0" applyAlignment="0" applyProtection="0">
      <alignment vertical="center"/>
    </xf>
    <xf numFmtId="0" fontId="22" fillId="0" borderId="8" applyNumberFormat="0" applyFill="0" applyAlignment="0" applyProtection="0">
      <alignment vertical="center"/>
    </xf>
    <xf numFmtId="0" fontId="21" fillId="0" borderId="7" applyNumberFormat="0" applyFill="0" applyAlignment="0" applyProtection="0">
      <alignment vertical="center"/>
    </xf>
    <xf numFmtId="0" fontId="24" fillId="25" borderId="0" applyNumberFormat="0" applyBorder="0" applyAlignment="0" applyProtection="0">
      <alignment vertical="center"/>
    </xf>
    <xf numFmtId="0" fontId="25" fillId="26" borderId="0" applyNumberFormat="0" applyBorder="0" applyAlignment="0" applyProtection="0">
      <alignment vertical="center"/>
    </xf>
    <xf numFmtId="0" fontId="13" fillId="15" borderId="0" applyNumberFormat="0" applyBorder="0" applyAlignment="0" applyProtection="0">
      <alignment vertical="center"/>
    </xf>
    <xf numFmtId="0" fontId="14" fillId="27" borderId="0" applyNumberFormat="0" applyBorder="0" applyAlignment="0" applyProtection="0">
      <alignment vertical="center"/>
    </xf>
    <xf numFmtId="0" fontId="13" fillId="29" borderId="0" applyNumberFormat="0" applyBorder="0" applyAlignment="0" applyProtection="0">
      <alignment vertical="center"/>
    </xf>
    <xf numFmtId="0" fontId="13" fillId="18" borderId="0" applyNumberFormat="0" applyBorder="0" applyAlignment="0" applyProtection="0">
      <alignment vertical="center"/>
    </xf>
    <xf numFmtId="0" fontId="13" fillId="24" borderId="0" applyNumberFormat="0" applyBorder="0" applyAlignment="0" applyProtection="0">
      <alignment vertical="center"/>
    </xf>
    <xf numFmtId="0" fontId="13" fillId="28" borderId="0" applyNumberFormat="0" applyBorder="0" applyAlignment="0" applyProtection="0">
      <alignment vertical="center"/>
    </xf>
    <xf numFmtId="0" fontId="14" fillId="31" borderId="0" applyNumberFormat="0" applyBorder="0" applyAlignment="0" applyProtection="0">
      <alignment vertical="center"/>
    </xf>
    <xf numFmtId="0" fontId="14" fillId="8" borderId="0" applyNumberFormat="0" applyBorder="0" applyAlignment="0" applyProtection="0">
      <alignment vertical="center"/>
    </xf>
    <xf numFmtId="0" fontId="13" fillId="32" borderId="0" applyNumberFormat="0" applyBorder="0" applyAlignment="0" applyProtection="0">
      <alignment vertical="center"/>
    </xf>
    <xf numFmtId="0" fontId="13" fillId="34" borderId="0" applyNumberFormat="0" applyBorder="0" applyAlignment="0" applyProtection="0">
      <alignment vertical="center"/>
    </xf>
    <xf numFmtId="0" fontId="14" fillId="21" borderId="0" applyNumberFormat="0" applyBorder="0" applyAlignment="0" applyProtection="0">
      <alignment vertical="center"/>
    </xf>
    <xf numFmtId="0" fontId="13" fillId="33" borderId="0" applyNumberFormat="0" applyBorder="0" applyAlignment="0" applyProtection="0">
      <alignment vertical="center"/>
    </xf>
    <xf numFmtId="0" fontId="14" fillId="12" borderId="0" applyNumberFormat="0" applyBorder="0" applyAlignment="0" applyProtection="0">
      <alignment vertical="center"/>
    </xf>
    <xf numFmtId="0" fontId="14" fillId="30" borderId="0" applyNumberFormat="0" applyBorder="0" applyAlignment="0" applyProtection="0">
      <alignment vertical="center"/>
    </xf>
    <xf numFmtId="0" fontId="13" fillId="7" borderId="0" applyNumberFormat="0" applyBorder="0" applyAlignment="0" applyProtection="0">
      <alignment vertical="center"/>
    </xf>
    <xf numFmtId="0" fontId="14" fillId="20" borderId="0" applyNumberFormat="0" applyBorder="0" applyAlignment="0" applyProtection="0">
      <alignment vertical="center"/>
    </xf>
  </cellStyleXfs>
  <cellXfs count="31">
    <xf numFmtId="0" fontId="0" fillId="0" borderId="0" xfId="0">
      <alignment vertical="center"/>
    </xf>
    <xf numFmtId="0" fontId="1" fillId="0" borderId="0" xfId="0" applyFont="1" applyAlignment="1">
      <alignment horizontal="center" vertical="center" wrapText="1"/>
    </xf>
    <xf numFmtId="0" fontId="0" fillId="2" borderId="0" xfId="0" applyFill="1">
      <alignment vertical="center"/>
    </xf>
    <xf numFmtId="0" fontId="2"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1" xfId="0" applyFont="1" applyFill="1" applyBorder="1" applyAlignment="1">
      <alignment horizontal="left" vertical="center"/>
    </xf>
    <xf numFmtId="0" fontId="4" fillId="0" borderId="1" xfId="0" applyFont="1" applyFill="1" applyBorder="1" applyAlignment="1">
      <alignment horizontal="center" vertical="center"/>
    </xf>
    <xf numFmtId="0" fontId="3" fillId="0"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3" fillId="2" borderId="1" xfId="0" applyFont="1" applyFill="1" applyBorder="1" applyAlignment="1">
      <alignment horizontal="left" vertical="center"/>
    </xf>
    <xf numFmtId="0" fontId="3" fillId="2" borderId="1" xfId="0" applyFont="1" applyFill="1" applyBorder="1" applyAlignment="1">
      <alignment vertical="center"/>
    </xf>
    <xf numFmtId="0" fontId="4" fillId="2" borderId="1" xfId="0" applyFont="1" applyFill="1" applyBorder="1" applyAlignment="1">
      <alignment horizontal="center" vertical="center"/>
    </xf>
    <xf numFmtId="9" fontId="3" fillId="0" borderId="1" xfId="0" applyNumberFormat="1" applyFont="1" applyFill="1" applyBorder="1" applyAlignment="1">
      <alignment horizontal="center" vertical="center"/>
    </xf>
    <xf numFmtId="0" fontId="5" fillId="0" borderId="1" xfId="0" applyFont="1" applyFill="1" applyBorder="1" applyAlignment="1">
      <alignment horizontal="center" vertical="center"/>
    </xf>
    <xf numFmtId="14" fontId="3" fillId="0" borderId="1" xfId="0" applyNumberFormat="1" applyFont="1" applyFill="1" applyBorder="1" applyAlignment="1">
      <alignment horizontal="center" vertical="center" wrapText="1"/>
    </xf>
    <xf numFmtId="178" fontId="3" fillId="0" borderId="1" xfId="0" applyNumberFormat="1" applyFont="1" applyFill="1" applyBorder="1" applyAlignment="1">
      <alignment horizontal="center" vertical="center"/>
    </xf>
    <xf numFmtId="0" fontId="3" fillId="3" borderId="1" xfId="0" applyFont="1" applyFill="1" applyBorder="1" applyAlignment="1">
      <alignment horizontal="center" vertical="center" wrapText="1"/>
    </xf>
    <xf numFmtId="14" fontId="3" fillId="3"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78" fontId="3" fillId="2" borderId="1" xfId="0" applyNumberFormat="1" applyFont="1" applyFill="1" applyBorder="1" applyAlignment="1">
      <alignment horizontal="center" vertical="center"/>
    </xf>
    <xf numFmtId="178" fontId="3" fillId="2" borderId="1" xfId="0" applyNumberFormat="1" applyFont="1" applyFill="1" applyBorder="1" applyAlignment="1">
      <alignment vertical="center"/>
    </xf>
    <xf numFmtId="177" fontId="2" fillId="0" borderId="1" xfId="0" applyNumberFormat="1" applyFont="1" applyFill="1" applyBorder="1" applyAlignment="1">
      <alignment horizontal="center" vertical="center" wrapText="1"/>
    </xf>
    <xf numFmtId="177" fontId="3" fillId="0"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xf>
    <xf numFmtId="0" fontId="3" fillId="0" borderId="1" xfId="0" applyNumberFormat="1" applyFont="1" applyFill="1" applyBorder="1" applyAlignment="1">
      <alignment horizontal="center" vertical="center"/>
    </xf>
    <xf numFmtId="0" fontId="3" fillId="0" borderId="1" xfId="0" applyFont="1" applyFill="1" applyBorder="1" applyAlignment="1">
      <alignment vertical="center"/>
    </xf>
    <xf numFmtId="0" fontId="3" fillId="3" borderId="1" xfId="0" applyFont="1" applyFill="1" applyBorder="1" applyAlignment="1">
      <alignment horizontal="left" vertical="center"/>
    </xf>
    <xf numFmtId="0" fontId="6" fillId="0" borderId="1" xfId="0" applyFont="1" applyFill="1" applyBorder="1" applyAlignment="1">
      <alignment horizontal="center" vertical="center"/>
    </xf>
    <xf numFmtId="176" fontId="3" fillId="0" borderId="1" xfId="0" applyNumberFormat="1"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s://fanyi.so.com/?src=onebox"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S139"/>
  <sheetViews>
    <sheetView tabSelected="1" topLeftCell="A16" workbookViewId="0">
      <selection activeCell="D27" sqref="D27"/>
    </sheetView>
  </sheetViews>
  <sheetFormatPr defaultColWidth="9" defaultRowHeight="13.5"/>
  <cols>
    <col min="1" max="1" width="18.5" customWidth="1"/>
    <col min="2" max="2" width="26" customWidth="1"/>
    <col min="3" max="3" width="19" customWidth="1"/>
    <col min="4" max="4" width="50.25" customWidth="1"/>
    <col min="5" max="5" width="34.25" customWidth="1"/>
    <col min="6" max="6" width="7.875" customWidth="1"/>
    <col min="7" max="7" width="9.625" customWidth="1"/>
    <col min="9" max="9" width="14.75" customWidth="1"/>
    <col min="10" max="10" width="12.125" customWidth="1"/>
    <col min="11" max="11" width="37.75" customWidth="1"/>
    <col min="12" max="13" width="11" customWidth="1"/>
    <col min="14" max="14" width="12.375" customWidth="1"/>
    <col min="15" max="15" width="14" customWidth="1"/>
    <col min="16" max="17" width="11.875" customWidth="1"/>
    <col min="18" max="18" width="14" customWidth="1"/>
    <col min="19" max="19" width="10.25" customWidth="1"/>
    <col min="20" max="20" width="11.875" customWidth="1"/>
    <col min="21" max="23" width="14" customWidth="1"/>
    <col min="24" max="24" width="16.25" customWidth="1"/>
    <col min="25" max="25" width="14" customWidth="1"/>
    <col min="26" max="26" width="18.5" customWidth="1"/>
    <col min="27" max="27" width="16.25" customWidth="1"/>
    <col min="28" max="28" width="11.875" customWidth="1"/>
    <col min="29" max="29" width="14" customWidth="1"/>
    <col min="30" max="30" width="16.25" customWidth="1"/>
    <col min="31" max="31" width="14" customWidth="1"/>
    <col min="32" max="32" width="18.5" customWidth="1"/>
    <col min="37" max="37" width="11.875" customWidth="1"/>
    <col min="38" max="38" width="9.625" customWidth="1"/>
    <col min="39" max="40" width="14" customWidth="1"/>
    <col min="41" max="42" width="11.875" customWidth="1"/>
    <col min="43" max="44" width="14" customWidth="1"/>
    <col min="45" max="45" width="9.625" customWidth="1"/>
  </cols>
  <sheetData>
    <row r="1" s="1" customFormat="1" ht="36" spans="1:4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2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row>
    <row r="2" ht="33" spans="1:45">
      <c r="A2" s="4" t="s">
        <v>45</v>
      </c>
      <c r="B2" s="5" t="s">
        <v>46</v>
      </c>
      <c r="C2" s="4" t="s">
        <v>45</v>
      </c>
      <c r="D2" s="4" t="s">
        <v>47</v>
      </c>
      <c r="E2" s="4" t="s">
        <v>48</v>
      </c>
      <c r="F2" s="4" t="s">
        <v>49</v>
      </c>
      <c r="G2" s="4" t="s">
        <v>50</v>
      </c>
      <c r="H2" s="4"/>
      <c r="I2" s="7"/>
      <c r="J2" s="4" t="s">
        <v>51</v>
      </c>
      <c r="K2" s="7" t="s">
        <v>52</v>
      </c>
      <c r="L2" s="14">
        <v>39630</v>
      </c>
      <c r="M2" s="7"/>
      <c r="N2" s="4" t="s">
        <v>53</v>
      </c>
      <c r="O2" s="15">
        <v>37377</v>
      </c>
      <c r="P2" s="4">
        <v>35</v>
      </c>
      <c r="Q2" s="4">
        <v>0</v>
      </c>
      <c r="R2" s="15"/>
      <c r="S2" s="4" t="s">
        <v>53</v>
      </c>
      <c r="T2" s="4">
        <v>35</v>
      </c>
      <c r="U2" s="4"/>
      <c r="V2" s="4"/>
      <c r="W2" s="4"/>
      <c r="X2" s="4"/>
      <c r="Y2" s="4"/>
      <c r="Z2" s="4"/>
      <c r="AA2" s="4"/>
      <c r="AB2" s="24">
        <v>33.886629</v>
      </c>
      <c r="AC2" s="24">
        <v>33.514111</v>
      </c>
      <c r="AD2" s="24"/>
      <c r="AE2" s="24">
        <v>0.372518</v>
      </c>
      <c r="AF2" s="24">
        <v>2.505927</v>
      </c>
      <c r="AG2" s="4"/>
      <c r="AH2" s="4"/>
      <c r="AI2" s="4">
        <v>2260</v>
      </c>
      <c r="AJ2" s="4">
        <v>2205</v>
      </c>
      <c r="AK2" s="4"/>
      <c r="AL2" s="4">
        <v>55</v>
      </c>
      <c r="AM2" s="4"/>
      <c r="AN2" s="4"/>
      <c r="AO2" s="4"/>
      <c r="AP2" s="4">
        <v>711</v>
      </c>
      <c r="AQ2" s="4"/>
      <c r="AR2" s="4"/>
      <c r="AS2" s="4">
        <v>39</v>
      </c>
    </row>
    <row r="3" ht="33" spans="1:45">
      <c r="A3" s="4" t="s">
        <v>54</v>
      </c>
      <c r="B3" s="5" t="s">
        <v>55</v>
      </c>
      <c r="C3" s="4" t="s">
        <v>54</v>
      </c>
      <c r="D3" s="4" t="s">
        <v>47</v>
      </c>
      <c r="E3" s="4" t="s">
        <v>48</v>
      </c>
      <c r="F3" s="4" t="s">
        <v>49</v>
      </c>
      <c r="G3" s="4" t="s">
        <v>50</v>
      </c>
      <c r="H3" s="4"/>
      <c r="I3" s="7"/>
      <c r="J3" s="4" t="s">
        <v>51</v>
      </c>
      <c r="K3" s="7" t="s">
        <v>52</v>
      </c>
      <c r="L3" s="14">
        <v>39630</v>
      </c>
      <c r="M3" s="7"/>
      <c r="N3" s="4" t="s">
        <v>53</v>
      </c>
      <c r="O3" s="15">
        <v>37377</v>
      </c>
      <c r="P3" s="4">
        <v>4</v>
      </c>
      <c r="Q3" s="4">
        <v>0</v>
      </c>
      <c r="R3" s="15"/>
      <c r="S3" s="4" t="s">
        <v>56</v>
      </c>
      <c r="T3" s="4">
        <v>4</v>
      </c>
      <c r="U3" s="4"/>
      <c r="V3" s="4"/>
      <c r="W3" s="4"/>
      <c r="X3" s="4"/>
      <c r="Y3" s="4"/>
      <c r="Z3" s="4"/>
      <c r="AA3" s="4"/>
      <c r="AB3" s="24">
        <v>4.536735</v>
      </c>
      <c r="AC3" s="24">
        <v>4.246054</v>
      </c>
      <c r="AD3" s="24"/>
      <c r="AE3" s="24">
        <v>0.290681</v>
      </c>
      <c r="AF3" s="24"/>
      <c r="AG3" s="4"/>
      <c r="AH3" s="4"/>
      <c r="AI3" s="4">
        <v>369</v>
      </c>
      <c r="AJ3" s="4">
        <v>321</v>
      </c>
      <c r="AK3" s="4"/>
      <c r="AL3" s="4">
        <v>48</v>
      </c>
      <c r="AM3" s="4"/>
      <c r="AN3" s="4"/>
      <c r="AO3" s="4"/>
      <c r="AP3" s="4">
        <v>188</v>
      </c>
      <c r="AQ3" s="4"/>
      <c r="AR3" s="4"/>
      <c r="AS3" s="4">
        <v>0</v>
      </c>
    </row>
    <row r="4" ht="33" spans="1:45">
      <c r="A4" s="4" t="s">
        <v>57</v>
      </c>
      <c r="B4" s="5" t="s">
        <v>58</v>
      </c>
      <c r="C4" s="4" t="s">
        <v>57</v>
      </c>
      <c r="D4" s="4" t="s">
        <v>59</v>
      </c>
      <c r="E4" s="4" t="s">
        <v>60</v>
      </c>
      <c r="F4" s="4" t="s">
        <v>49</v>
      </c>
      <c r="G4" s="4" t="s">
        <v>50</v>
      </c>
      <c r="H4" s="4"/>
      <c r="I4" s="7"/>
      <c r="J4" s="4" t="s">
        <v>61</v>
      </c>
      <c r="K4" s="7" t="s">
        <v>62</v>
      </c>
      <c r="L4" s="14">
        <v>39176</v>
      </c>
      <c r="M4" s="7"/>
      <c r="N4" s="4" t="s">
        <v>53</v>
      </c>
      <c r="O4" s="15">
        <v>39807</v>
      </c>
      <c r="P4" s="4">
        <v>7.67</v>
      </c>
      <c r="Q4" s="4">
        <v>0</v>
      </c>
      <c r="R4" s="15"/>
      <c r="S4" s="4" t="s">
        <v>56</v>
      </c>
      <c r="T4" s="4">
        <v>7.67</v>
      </c>
      <c r="U4" s="4"/>
      <c r="V4" s="4"/>
      <c r="W4" s="4"/>
      <c r="X4" s="4"/>
      <c r="Y4" s="4"/>
      <c r="Z4" s="4"/>
      <c r="AA4" s="4"/>
      <c r="AB4" s="24">
        <v>6.750662</v>
      </c>
      <c r="AC4" s="24">
        <v>2.7244</v>
      </c>
      <c r="AD4" s="24">
        <v>3.5687</v>
      </c>
      <c r="AE4" s="24">
        <v>0.4576</v>
      </c>
      <c r="AF4" s="24"/>
      <c r="AG4" s="4"/>
      <c r="AH4" s="4"/>
      <c r="AI4" s="4">
        <v>929</v>
      </c>
      <c r="AJ4" s="4">
        <v>464</v>
      </c>
      <c r="AK4" s="4">
        <v>450</v>
      </c>
      <c r="AL4" s="4">
        <v>15</v>
      </c>
      <c r="AM4" s="4"/>
      <c r="AN4" s="4"/>
      <c r="AO4" s="4"/>
      <c r="AP4" s="4">
        <v>195</v>
      </c>
      <c r="AQ4" s="4"/>
      <c r="AR4" s="4"/>
      <c r="AS4" s="4">
        <v>8</v>
      </c>
    </row>
    <row r="5" ht="82.5" spans="1:45">
      <c r="A5" s="4" t="s">
        <v>63</v>
      </c>
      <c r="B5" s="5" t="s">
        <v>64</v>
      </c>
      <c r="C5" s="6" t="s">
        <v>63</v>
      </c>
      <c r="D5" s="4" t="s">
        <v>65</v>
      </c>
      <c r="E5" s="4" t="s">
        <v>66</v>
      </c>
      <c r="F5" s="4" t="s">
        <v>49</v>
      </c>
      <c r="G5" s="4" t="s">
        <v>50</v>
      </c>
      <c r="H5" s="4"/>
      <c r="I5" s="7"/>
      <c r="J5" s="4" t="s">
        <v>67</v>
      </c>
      <c r="K5" s="7" t="s">
        <v>68</v>
      </c>
      <c r="L5" s="15">
        <v>40086</v>
      </c>
      <c r="M5" s="7"/>
      <c r="N5" s="4" t="s">
        <v>53</v>
      </c>
      <c r="O5" s="15">
        <v>40086</v>
      </c>
      <c r="P5" s="4">
        <v>35.45</v>
      </c>
      <c r="Q5" s="4">
        <v>0</v>
      </c>
      <c r="R5" s="15"/>
      <c r="S5" s="4" t="s">
        <v>56</v>
      </c>
      <c r="T5" s="4">
        <v>35.45</v>
      </c>
      <c r="U5" s="4"/>
      <c r="V5" s="4"/>
      <c r="W5" s="4"/>
      <c r="X5" s="4"/>
      <c r="Y5" s="4"/>
      <c r="Z5" s="4"/>
      <c r="AA5" s="4"/>
      <c r="AB5" s="24">
        <v>29.454834</v>
      </c>
      <c r="AC5" s="24">
        <v>28.219434</v>
      </c>
      <c r="AD5" s="24"/>
      <c r="AE5" s="24">
        <v>1.0522</v>
      </c>
      <c r="AF5" s="24">
        <v>0.1832</v>
      </c>
      <c r="AG5" s="4"/>
      <c r="AH5" s="4"/>
      <c r="AI5" s="26">
        <v>3056</v>
      </c>
      <c r="AJ5" s="26">
        <v>2887</v>
      </c>
      <c r="AK5" s="26">
        <v>0</v>
      </c>
      <c r="AL5" s="26">
        <v>168</v>
      </c>
      <c r="AM5" s="26">
        <v>0</v>
      </c>
      <c r="AN5" s="26">
        <v>1</v>
      </c>
      <c r="AO5" s="26">
        <v>0</v>
      </c>
      <c r="AP5" s="26">
        <v>1608</v>
      </c>
      <c r="AQ5" s="26">
        <v>0</v>
      </c>
      <c r="AR5" s="26">
        <v>0</v>
      </c>
      <c r="AS5" s="26">
        <v>124</v>
      </c>
    </row>
    <row r="6" ht="33" spans="1:45">
      <c r="A6" s="4" t="s">
        <v>69</v>
      </c>
      <c r="B6" s="5" t="s">
        <v>70</v>
      </c>
      <c r="C6" s="4" t="s">
        <v>69</v>
      </c>
      <c r="D6" s="4" t="s">
        <v>71</v>
      </c>
      <c r="E6" s="4" t="s">
        <v>72</v>
      </c>
      <c r="F6" s="4" t="s">
        <v>49</v>
      </c>
      <c r="G6" s="4" t="s">
        <v>50</v>
      </c>
      <c r="H6" s="4"/>
      <c r="I6" s="7"/>
      <c r="J6" s="4" t="s">
        <v>67</v>
      </c>
      <c r="K6" s="7" t="s">
        <v>73</v>
      </c>
      <c r="L6" s="14">
        <v>40766</v>
      </c>
      <c r="M6" s="7"/>
      <c r="N6" s="4" t="s">
        <v>53</v>
      </c>
      <c r="O6" s="15">
        <v>41609</v>
      </c>
      <c r="P6" s="4">
        <v>17.2</v>
      </c>
      <c r="Q6" s="4">
        <v>0</v>
      </c>
      <c r="R6" s="15"/>
      <c r="S6" s="4" t="s">
        <v>56</v>
      </c>
      <c r="T6" s="4">
        <v>17.2</v>
      </c>
      <c r="U6" s="4"/>
      <c r="V6" s="4"/>
      <c r="W6" s="4"/>
      <c r="X6" s="4"/>
      <c r="Y6" s="4"/>
      <c r="Z6" s="4"/>
      <c r="AA6" s="4"/>
      <c r="AB6" s="24">
        <v>13.385611</v>
      </c>
      <c r="AC6" s="24">
        <v>12.960926</v>
      </c>
      <c r="AD6" s="24"/>
      <c r="AE6" s="24">
        <v>0.2504</v>
      </c>
      <c r="AF6" s="24">
        <v>0.174285</v>
      </c>
      <c r="AG6" s="4"/>
      <c r="AH6" s="4"/>
      <c r="AI6" s="4">
        <v>1875</v>
      </c>
      <c r="AJ6" s="4">
        <v>1865</v>
      </c>
      <c r="AK6" s="4"/>
      <c r="AL6" s="4">
        <v>9</v>
      </c>
      <c r="AM6" s="4"/>
      <c r="AN6" s="4">
        <v>1</v>
      </c>
      <c r="AO6" s="4"/>
      <c r="AP6" s="4">
        <v>608</v>
      </c>
      <c r="AQ6" s="4"/>
      <c r="AR6" s="4"/>
      <c r="AS6" s="4">
        <v>34</v>
      </c>
    </row>
    <row r="7" ht="33" spans="1:45">
      <c r="A7" s="4" t="s">
        <v>74</v>
      </c>
      <c r="B7" s="5" t="s">
        <v>75</v>
      </c>
      <c r="C7" s="6" t="s">
        <v>74</v>
      </c>
      <c r="D7" s="4" t="s">
        <v>76</v>
      </c>
      <c r="E7" s="4" t="s">
        <v>77</v>
      </c>
      <c r="F7" s="4" t="s">
        <v>49</v>
      </c>
      <c r="G7" s="4" t="s">
        <v>50</v>
      </c>
      <c r="H7" s="4"/>
      <c r="I7" s="7"/>
      <c r="J7" s="4" t="s">
        <v>51</v>
      </c>
      <c r="K7" s="7" t="s">
        <v>78</v>
      </c>
      <c r="L7" s="14">
        <v>41426</v>
      </c>
      <c r="M7" s="7"/>
      <c r="N7" s="4" t="s">
        <v>53</v>
      </c>
      <c r="O7" s="15">
        <v>39052</v>
      </c>
      <c r="P7" s="4">
        <v>39</v>
      </c>
      <c r="Q7" s="4">
        <v>0</v>
      </c>
      <c r="R7" s="15"/>
      <c r="S7" s="4" t="s">
        <v>53</v>
      </c>
      <c r="T7" s="4">
        <v>39</v>
      </c>
      <c r="U7" s="4"/>
      <c r="V7" s="4"/>
      <c r="W7" s="4"/>
      <c r="X7" s="4"/>
      <c r="Y7" s="4"/>
      <c r="Z7" s="4"/>
      <c r="AA7" s="4"/>
      <c r="AB7" s="24">
        <v>35.787924</v>
      </c>
      <c r="AC7" s="24">
        <v>34.199033</v>
      </c>
      <c r="AD7" s="24"/>
      <c r="AE7" s="24">
        <v>1.348891</v>
      </c>
      <c r="AF7" s="24">
        <v>0.24</v>
      </c>
      <c r="AG7" s="4"/>
      <c r="AH7" s="4"/>
      <c r="AI7" s="4">
        <v>3420</v>
      </c>
      <c r="AJ7" s="4">
        <v>3191</v>
      </c>
      <c r="AK7" s="4"/>
      <c r="AL7" s="4">
        <v>229</v>
      </c>
      <c r="AM7" s="4"/>
      <c r="AN7" s="4">
        <v>1</v>
      </c>
      <c r="AO7" s="4"/>
      <c r="AP7" s="4">
        <v>1110</v>
      </c>
      <c r="AQ7" s="4"/>
      <c r="AR7" s="4"/>
      <c r="AS7" s="4">
        <v>66</v>
      </c>
    </row>
    <row r="8" ht="33" spans="1:45">
      <c r="A8" s="4" t="s">
        <v>79</v>
      </c>
      <c r="B8" s="5" t="s">
        <v>80</v>
      </c>
      <c r="C8" s="4" t="s">
        <v>79</v>
      </c>
      <c r="D8" s="4" t="s">
        <v>81</v>
      </c>
      <c r="E8" s="4" t="s">
        <v>60</v>
      </c>
      <c r="F8" s="4" t="s">
        <v>49</v>
      </c>
      <c r="G8" s="4" t="s">
        <v>50</v>
      </c>
      <c r="H8" s="4"/>
      <c r="I8" s="7"/>
      <c r="J8" s="4" t="s">
        <v>82</v>
      </c>
      <c r="K8" s="7" t="s">
        <v>83</v>
      </c>
      <c r="L8" s="14">
        <v>38822</v>
      </c>
      <c r="M8" s="7"/>
      <c r="N8" s="4" t="s">
        <v>53</v>
      </c>
      <c r="O8" s="15">
        <v>39052</v>
      </c>
      <c r="P8" s="4">
        <v>3.9</v>
      </c>
      <c r="Q8" s="4">
        <v>0</v>
      </c>
      <c r="R8" s="15"/>
      <c r="S8" s="4" t="s">
        <v>56</v>
      </c>
      <c r="T8" s="4">
        <v>3.9</v>
      </c>
      <c r="U8" s="4"/>
      <c r="V8" s="4"/>
      <c r="W8" s="4"/>
      <c r="X8" s="4"/>
      <c r="Y8" s="4"/>
      <c r="Z8" s="4"/>
      <c r="AA8" s="4"/>
      <c r="AB8" s="24">
        <v>3.604595</v>
      </c>
      <c r="AC8" s="24">
        <v>3.026737</v>
      </c>
      <c r="AD8" s="24"/>
      <c r="AE8" s="24">
        <v>0.5779</v>
      </c>
      <c r="AF8" s="24"/>
      <c r="AG8" s="4"/>
      <c r="AH8" s="4"/>
      <c r="AI8" s="4">
        <v>720</v>
      </c>
      <c r="AJ8" s="4">
        <v>676</v>
      </c>
      <c r="AK8" s="4"/>
      <c r="AL8" s="4">
        <v>44</v>
      </c>
      <c r="AM8" s="4"/>
      <c r="AN8" s="4"/>
      <c r="AO8" s="4"/>
      <c r="AP8" s="4">
        <v>110</v>
      </c>
      <c r="AQ8" s="4"/>
      <c r="AR8" s="4"/>
      <c r="AS8" s="4">
        <v>2</v>
      </c>
    </row>
    <row r="9" ht="33" spans="1:45">
      <c r="A9" s="4" t="s">
        <v>84</v>
      </c>
      <c r="B9" s="5" t="s">
        <v>85</v>
      </c>
      <c r="C9" s="6" t="s">
        <v>84</v>
      </c>
      <c r="D9" s="4" t="s">
        <v>86</v>
      </c>
      <c r="E9" s="4" t="s">
        <v>87</v>
      </c>
      <c r="F9" s="4" t="s">
        <v>49</v>
      </c>
      <c r="G9" s="4" t="s">
        <v>50</v>
      </c>
      <c r="H9" s="4"/>
      <c r="I9" s="7"/>
      <c r="J9" s="4" t="s">
        <v>67</v>
      </c>
      <c r="K9" s="7" t="s">
        <v>88</v>
      </c>
      <c r="L9" s="14">
        <v>40717</v>
      </c>
      <c r="M9" s="7"/>
      <c r="N9" s="4" t="s">
        <v>53</v>
      </c>
      <c r="O9" s="15">
        <v>41548</v>
      </c>
      <c r="P9" s="4">
        <v>36.06</v>
      </c>
      <c r="Q9" s="4">
        <v>0</v>
      </c>
      <c r="R9" s="15"/>
      <c r="S9" s="4" t="s">
        <v>56</v>
      </c>
      <c r="T9" s="4">
        <v>36.06</v>
      </c>
      <c r="U9" s="4"/>
      <c r="V9" s="4"/>
      <c r="W9" s="4"/>
      <c r="X9" s="4"/>
      <c r="Y9" s="4"/>
      <c r="Z9" s="4"/>
      <c r="AA9" s="4"/>
      <c r="AB9" s="24">
        <v>25.449278</v>
      </c>
      <c r="AC9" s="24">
        <v>23.872282</v>
      </c>
      <c r="AD9" s="24"/>
      <c r="AE9" s="24">
        <v>1.324568</v>
      </c>
      <c r="AF9" s="24">
        <v>0.252428</v>
      </c>
      <c r="AG9" s="24">
        <v>0</v>
      </c>
      <c r="AH9" s="24">
        <v>0</v>
      </c>
      <c r="AI9" s="4">
        <v>2675</v>
      </c>
      <c r="AJ9" s="4">
        <v>2610</v>
      </c>
      <c r="AK9" s="4"/>
      <c r="AL9" s="4">
        <v>64</v>
      </c>
      <c r="AM9" s="4"/>
      <c r="AN9" s="4">
        <v>1</v>
      </c>
      <c r="AO9" s="4"/>
      <c r="AP9" s="4">
        <v>1969</v>
      </c>
      <c r="AQ9" s="4">
        <v>1763</v>
      </c>
      <c r="AR9" s="4">
        <v>206</v>
      </c>
      <c r="AS9" s="4">
        <v>52</v>
      </c>
    </row>
    <row r="10" ht="33" spans="1:45">
      <c r="A10" s="4" t="s">
        <v>89</v>
      </c>
      <c r="B10" s="5" t="s">
        <v>90</v>
      </c>
      <c r="C10" s="4" t="s">
        <v>89</v>
      </c>
      <c r="D10" s="4" t="s">
        <v>91</v>
      </c>
      <c r="E10" s="4" t="s">
        <v>92</v>
      </c>
      <c r="F10" s="4" t="s">
        <v>49</v>
      </c>
      <c r="G10" s="4" t="s">
        <v>50</v>
      </c>
      <c r="H10" s="4"/>
      <c r="I10" s="7"/>
      <c r="J10" s="4" t="s">
        <v>93</v>
      </c>
      <c r="K10" s="7" t="s">
        <v>94</v>
      </c>
      <c r="L10" s="14">
        <v>38717</v>
      </c>
      <c r="M10" s="7"/>
      <c r="N10" s="4" t="s">
        <v>53</v>
      </c>
      <c r="O10" s="15">
        <v>39077</v>
      </c>
      <c r="P10" s="4">
        <v>41.35</v>
      </c>
      <c r="Q10" s="4">
        <v>0</v>
      </c>
      <c r="R10" s="15"/>
      <c r="S10" s="4" t="s">
        <v>56</v>
      </c>
      <c r="T10" s="4">
        <v>41.35</v>
      </c>
      <c r="U10" s="4"/>
      <c r="V10" s="4"/>
      <c r="W10" s="4"/>
      <c r="X10" s="4"/>
      <c r="Y10" s="4"/>
      <c r="Z10" s="4"/>
      <c r="AA10" s="4"/>
      <c r="AB10" s="24">
        <v>39.001907</v>
      </c>
      <c r="AC10" s="24">
        <v>36.398706</v>
      </c>
      <c r="AD10" s="24"/>
      <c r="AE10" s="24">
        <v>0.2363201</v>
      </c>
      <c r="AF10" s="24">
        <v>0.24</v>
      </c>
      <c r="AG10" s="4"/>
      <c r="AH10" s="4"/>
      <c r="AI10" s="26">
        <v>5258</v>
      </c>
      <c r="AJ10" s="26">
        <v>5105</v>
      </c>
      <c r="AK10" s="26"/>
      <c r="AL10" s="26">
        <v>152</v>
      </c>
      <c r="AM10" s="26"/>
      <c r="AN10" s="26">
        <v>1</v>
      </c>
      <c r="AO10" s="26"/>
      <c r="AP10" s="26">
        <v>843</v>
      </c>
      <c r="AQ10" s="26"/>
      <c r="AR10" s="26"/>
      <c r="AS10" s="26">
        <v>56</v>
      </c>
    </row>
    <row r="11" ht="33" spans="1:45">
      <c r="A11" s="4" t="s">
        <v>95</v>
      </c>
      <c r="B11" s="5" t="s">
        <v>96</v>
      </c>
      <c r="C11" s="4" t="s">
        <v>95</v>
      </c>
      <c r="D11" s="4" t="s">
        <v>97</v>
      </c>
      <c r="E11" s="4" t="s">
        <v>98</v>
      </c>
      <c r="F11" s="4" t="s">
        <v>49</v>
      </c>
      <c r="G11" s="4" t="s">
        <v>50</v>
      </c>
      <c r="H11" s="4"/>
      <c r="I11" s="7"/>
      <c r="J11" s="4" t="s">
        <v>61</v>
      </c>
      <c r="K11" s="7" t="s">
        <v>99</v>
      </c>
      <c r="L11" s="14">
        <v>39157</v>
      </c>
      <c r="M11" s="7"/>
      <c r="N11" s="4" t="s">
        <v>53</v>
      </c>
      <c r="O11" s="15">
        <v>39829</v>
      </c>
      <c r="P11" s="4">
        <v>4.07</v>
      </c>
      <c r="Q11" s="4">
        <v>0</v>
      </c>
      <c r="R11" s="15"/>
      <c r="S11" s="4" t="s">
        <v>56</v>
      </c>
      <c r="T11" s="4">
        <v>4.07</v>
      </c>
      <c r="U11" s="4"/>
      <c r="V11" s="4"/>
      <c r="W11" s="4"/>
      <c r="X11" s="4"/>
      <c r="Y11" s="4"/>
      <c r="Z11" s="4"/>
      <c r="AA11" s="4"/>
      <c r="AB11" s="24">
        <v>4.114358</v>
      </c>
      <c r="AC11" s="24"/>
      <c r="AD11" s="24">
        <v>3.139734</v>
      </c>
      <c r="AE11" s="24">
        <v>0.974624</v>
      </c>
      <c r="AF11" s="24"/>
      <c r="AG11" s="4"/>
      <c r="AH11" s="4"/>
      <c r="AI11" s="4">
        <v>505</v>
      </c>
      <c r="AJ11" s="4"/>
      <c r="AK11" s="4">
        <v>493</v>
      </c>
      <c r="AL11" s="4">
        <v>12</v>
      </c>
      <c r="AM11" s="4"/>
      <c r="AN11" s="4"/>
      <c r="AO11" s="4"/>
      <c r="AP11" s="4">
        <v>209</v>
      </c>
      <c r="AQ11" s="4"/>
      <c r="AR11" s="4"/>
      <c r="AS11" s="4">
        <v>10</v>
      </c>
    </row>
    <row r="12" ht="33" spans="1:45">
      <c r="A12" s="4" t="s">
        <v>100</v>
      </c>
      <c r="B12" s="5" t="s">
        <v>101</v>
      </c>
      <c r="C12" s="4" t="s">
        <v>100</v>
      </c>
      <c r="D12" s="4" t="s">
        <v>102</v>
      </c>
      <c r="E12" s="4" t="s">
        <v>92</v>
      </c>
      <c r="F12" s="4" t="s">
        <v>49</v>
      </c>
      <c r="G12" s="4" t="s">
        <v>50</v>
      </c>
      <c r="H12" s="4"/>
      <c r="I12" s="7"/>
      <c r="J12" s="4" t="s">
        <v>67</v>
      </c>
      <c r="K12" s="7" t="s">
        <v>99</v>
      </c>
      <c r="L12" s="14">
        <v>39157</v>
      </c>
      <c r="M12" s="7"/>
      <c r="N12" s="4" t="s">
        <v>53</v>
      </c>
      <c r="O12" s="15">
        <v>39448</v>
      </c>
      <c r="P12" s="4">
        <v>4.75</v>
      </c>
      <c r="Q12" s="4">
        <v>0</v>
      </c>
      <c r="R12" s="15"/>
      <c r="S12" s="4" t="s">
        <v>56</v>
      </c>
      <c r="T12" s="4">
        <v>4.75</v>
      </c>
      <c r="U12" s="4"/>
      <c r="V12" s="4"/>
      <c r="W12" s="4"/>
      <c r="X12" s="4"/>
      <c r="Y12" s="4"/>
      <c r="Z12" s="4"/>
      <c r="AA12" s="4"/>
      <c r="AB12" s="24">
        <v>4.331689</v>
      </c>
      <c r="AC12" s="24">
        <v>3.053795</v>
      </c>
      <c r="AD12" s="24">
        <v>0</v>
      </c>
      <c r="AE12" s="24">
        <v>1.210394</v>
      </c>
      <c r="AF12" s="24">
        <v>0.0675</v>
      </c>
      <c r="AG12" s="4"/>
      <c r="AH12" s="4"/>
      <c r="AI12" s="4">
        <v>787</v>
      </c>
      <c r="AJ12" s="4">
        <v>720</v>
      </c>
      <c r="AK12" s="4"/>
      <c r="AL12" s="4">
        <v>66</v>
      </c>
      <c r="AM12" s="4"/>
      <c r="AN12" s="4">
        <v>1</v>
      </c>
      <c r="AO12" s="4"/>
      <c r="AP12" s="4">
        <v>42</v>
      </c>
      <c r="AQ12" s="4"/>
      <c r="AR12" s="4"/>
      <c r="AS12" s="4">
        <v>4</v>
      </c>
    </row>
    <row r="13" ht="33" spans="1:45">
      <c r="A13" s="4" t="s">
        <v>103</v>
      </c>
      <c r="B13" s="5" t="s">
        <v>104</v>
      </c>
      <c r="C13" s="4" t="s">
        <v>103</v>
      </c>
      <c r="D13" s="4" t="s">
        <v>105</v>
      </c>
      <c r="E13" s="4" t="s">
        <v>72</v>
      </c>
      <c r="F13" s="4" t="s">
        <v>49</v>
      </c>
      <c r="G13" s="4" t="s">
        <v>50</v>
      </c>
      <c r="H13" s="4"/>
      <c r="I13" s="7"/>
      <c r="J13" s="4" t="s">
        <v>67</v>
      </c>
      <c r="K13" s="7" t="s">
        <v>106</v>
      </c>
      <c r="L13" s="14">
        <v>39541</v>
      </c>
      <c r="M13" s="7"/>
      <c r="N13" s="4" t="s">
        <v>53</v>
      </c>
      <c r="O13" s="15">
        <v>40087</v>
      </c>
      <c r="P13" s="4">
        <v>18.3</v>
      </c>
      <c r="Q13" s="4">
        <v>0</v>
      </c>
      <c r="R13" s="15"/>
      <c r="S13" s="4" t="s">
        <v>56</v>
      </c>
      <c r="T13" s="4">
        <v>18.3</v>
      </c>
      <c r="U13" s="4"/>
      <c r="V13" s="4"/>
      <c r="W13" s="4"/>
      <c r="X13" s="4"/>
      <c r="Y13" s="4"/>
      <c r="Z13" s="4"/>
      <c r="AA13" s="4"/>
      <c r="AB13" s="24">
        <v>19.456543</v>
      </c>
      <c r="AC13" s="24">
        <v>18.847549</v>
      </c>
      <c r="AD13" s="24"/>
      <c r="AE13" s="24">
        <v>0.3523</v>
      </c>
      <c r="AF13" s="24">
        <v>0.2567</v>
      </c>
      <c r="AG13" s="4"/>
      <c r="AH13" s="4"/>
      <c r="AI13" s="4">
        <v>2234</v>
      </c>
      <c r="AJ13" s="4">
        <v>2214</v>
      </c>
      <c r="AK13" s="4"/>
      <c r="AL13" s="4">
        <v>19</v>
      </c>
      <c r="AM13" s="4"/>
      <c r="AN13" s="4">
        <v>1</v>
      </c>
      <c r="AO13" s="4"/>
      <c r="AP13" s="4">
        <v>760</v>
      </c>
      <c r="AQ13" s="4"/>
      <c r="AR13" s="4"/>
      <c r="AS13" s="4">
        <v>46</v>
      </c>
    </row>
    <row r="14" ht="33" spans="1:45">
      <c r="A14" s="4" t="s">
        <v>107</v>
      </c>
      <c r="B14" s="5" t="s">
        <v>108</v>
      </c>
      <c r="C14" s="4" t="s">
        <v>107</v>
      </c>
      <c r="D14" s="4" t="s">
        <v>105</v>
      </c>
      <c r="E14" s="4" t="s">
        <v>109</v>
      </c>
      <c r="F14" s="4" t="s">
        <v>49</v>
      </c>
      <c r="G14" s="4" t="s">
        <v>50</v>
      </c>
      <c r="H14" s="4"/>
      <c r="I14" s="7"/>
      <c r="J14" s="4" t="s">
        <v>110</v>
      </c>
      <c r="K14" s="16" t="s">
        <v>111</v>
      </c>
      <c r="L14" s="17">
        <v>42592</v>
      </c>
      <c r="M14" s="14">
        <v>44052</v>
      </c>
      <c r="N14" s="4" t="s">
        <v>53</v>
      </c>
      <c r="O14" s="15">
        <v>38899</v>
      </c>
      <c r="P14" s="4">
        <v>13.6</v>
      </c>
      <c r="Q14" s="4">
        <v>0</v>
      </c>
      <c r="R14" s="15"/>
      <c r="S14" s="4" t="s">
        <v>53</v>
      </c>
      <c r="T14" s="4">
        <v>13.6</v>
      </c>
      <c r="U14" s="4"/>
      <c r="V14" s="4"/>
      <c r="W14" s="4"/>
      <c r="X14" s="4"/>
      <c r="Y14" s="4"/>
      <c r="Z14" s="4"/>
      <c r="AA14" s="4"/>
      <c r="AB14" s="24">
        <v>11.888569</v>
      </c>
      <c r="AC14" s="24">
        <v>11.800002</v>
      </c>
      <c r="AD14" s="24"/>
      <c r="AE14" s="24">
        <v>0.088567</v>
      </c>
      <c r="AF14" s="24"/>
      <c r="AG14" s="4"/>
      <c r="AH14" s="4"/>
      <c r="AI14" s="4">
        <v>1633</v>
      </c>
      <c r="AJ14" s="4">
        <v>1608</v>
      </c>
      <c r="AK14" s="4"/>
      <c r="AL14" s="4">
        <v>25</v>
      </c>
      <c r="AM14" s="4"/>
      <c r="AN14" s="4"/>
      <c r="AO14" s="4"/>
      <c r="AP14" s="4">
        <v>327</v>
      </c>
      <c r="AQ14" s="4"/>
      <c r="AR14" s="4"/>
      <c r="AS14" s="4">
        <v>0</v>
      </c>
    </row>
    <row r="15" ht="16.5" spans="1:45">
      <c r="A15" s="4" t="s">
        <v>112</v>
      </c>
      <c r="B15" s="5" t="s">
        <v>113</v>
      </c>
      <c r="C15" s="4" t="s">
        <v>112</v>
      </c>
      <c r="D15" s="4" t="s">
        <v>114</v>
      </c>
      <c r="E15" s="4" t="s">
        <v>115</v>
      </c>
      <c r="F15" s="4" t="s">
        <v>49</v>
      </c>
      <c r="G15" s="4" t="s">
        <v>50</v>
      </c>
      <c r="H15" s="4"/>
      <c r="I15" s="7"/>
      <c r="J15" s="4" t="s">
        <v>51</v>
      </c>
      <c r="K15" s="7" t="s">
        <v>116</v>
      </c>
      <c r="L15" s="14">
        <v>43344</v>
      </c>
      <c r="M15" s="14">
        <v>44439</v>
      </c>
      <c r="N15" s="4" t="s">
        <v>53</v>
      </c>
      <c r="O15" s="15">
        <v>36557</v>
      </c>
      <c r="P15" s="4">
        <v>3.94</v>
      </c>
      <c r="Q15" s="4">
        <v>0</v>
      </c>
      <c r="R15" s="15"/>
      <c r="S15" s="4" t="s">
        <v>53</v>
      </c>
      <c r="T15" s="4">
        <v>3.94</v>
      </c>
      <c r="U15" s="4"/>
      <c r="V15" s="4"/>
      <c r="W15" s="4"/>
      <c r="X15" s="4"/>
      <c r="Y15" s="4"/>
      <c r="Z15" s="4"/>
      <c r="AA15" s="4"/>
      <c r="AB15" s="24">
        <v>3.935843</v>
      </c>
      <c r="AC15" s="24">
        <v>2.95201</v>
      </c>
      <c r="AD15" s="24">
        <v>0.685792</v>
      </c>
      <c r="AE15" s="24">
        <v>0.298041</v>
      </c>
      <c r="AF15" s="24"/>
      <c r="AG15" s="4"/>
      <c r="AH15" s="4"/>
      <c r="AI15" s="4">
        <v>227</v>
      </c>
      <c r="AJ15" s="4">
        <v>190</v>
      </c>
      <c r="AK15" s="4">
        <v>28</v>
      </c>
      <c r="AL15" s="4">
        <v>9</v>
      </c>
      <c r="AM15" s="4"/>
      <c r="AN15" s="4"/>
      <c r="AO15" s="4"/>
      <c r="AP15" s="4">
        <v>33</v>
      </c>
      <c r="AQ15" s="4"/>
      <c r="AR15" s="4"/>
      <c r="AS15" s="4">
        <v>6</v>
      </c>
    </row>
    <row r="16" ht="33" spans="1:45">
      <c r="A16" s="4" t="s">
        <v>117</v>
      </c>
      <c r="B16" s="5" t="s">
        <v>118</v>
      </c>
      <c r="C16" s="4" t="s">
        <v>117</v>
      </c>
      <c r="D16" s="4" t="s">
        <v>119</v>
      </c>
      <c r="E16" s="4" t="s">
        <v>60</v>
      </c>
      <c r="F16" s="4" t="s">
        <v>49</v>
      </c>
      <c r="G16" s="4" t="s">
        <v>50</v>
      </c>
      <c r="H16" s="4"/>
      <c r="I16" s="7"/>
      <c r="J16" s="4" t="s">
        <v>67</v>
      </c>
      <c r="K16" s="7" t="s">
        <v>120</v>
      </c>
      <c r="L16" s="15">
        <v>41271</v>
      </c>
      <c r="M16" s="7"/>
      <c r="N16" s="4" t="s">
        <v>53</v>
      </c>
      <c r="O16" s="15">
        <v>41271</v>
      </c>
      <c r="P16" s="4">
        <v>36.06</v>
      </c>
      <c r="Q16" s="4">
        <v>0</v>
      </c>
      <c r="R16" s="15"/>
      <c r="S16" s="4" t="s">
        <v>56</v>
      </c>
      <c r="T16" s="4">
        <v>36.06</v>
      </c>
      <c r="U16" s="4"/>
      <c r="V16" s="4"/>
      <c r="W16" s="4"/>
      <c r="X16" s="4"/>
      <c r="Y16" s="4"/>
      <c r="Z16" s="4"/>
      <c r="AA16" s="4"/>
      <c r="AB16" s="24">
        <v>22.746821</v>
      </c>
      <c r="AC16" s="24">
        <v>21.356423</v>
      </c>
      <c r="AD16" s="24"/>
      <c r="AE16" s="24">
        <v>1.201498</v>
      </c>
      <c r="AF16" s="24">
        <v>0.1889</v>
      </c>
      <c r="AG16" s="4"/>
      <c r="AH16" s="4"/>
      <c r="AI16" s="4">
        <v>2514</v>
      </c>
      <c r="AJ16" s="4">
        <v>2425</v>
      </c>
      <c r="AK16" s="4"/>
      <c r="AL16" s="4">
        <v>88</v>
      </c>
      <c r="AM16" s="4"/>
      <c r="AN16" s="4">
        <v>1</v>
      </c>
      <c r="AO16" s="4"/>
      <c r="AP16" s="4">
        <v>1059</v>
      </c>
      <c r="AQ16" s="4"/>
      <c r="AR16" s="4"/>
      <c r="AS16" s="4">
        <v>46</v>
      </c>
    </row>
    <row r="17" ht="33" spans="1:45">
      <c r="A17" s="4" t="s">
        <v>121</v>
      </c>
      <c r="B17" s="5" t="s">
        <v>122</v>
      </c>
      <c r="C17" s="4" t="s">
        <v>121</v>
      </c>
      <c r="D17" s="4" t="s">
        <v>123</v>
      </c>
      <c r="E17" s="4" t="s">
        <v>124</v>
      </c>
      <c r="F17" s="4" t="s">
        <v>49</v>
      </c>
      <c r="G17" s="4" t="s">
        <v>50</v>
      </c>
      <c r="H17" s="4"/>
      <c r="I17" s="7"/>
      <c r="J17" s="4" t="s">
        <v>67</v>
      </c>
      <c r="K17" s="7" t="s">
        <v>125</v>
      </c>
      <c r="L17" s="14">
        <v>41522</v>
      </c>
      <c r="M17" s="7"/>
      <c r="N17" s="4" t="s">
        <v>53</v>
      </c>
      <c r="O17" s="15">
        <v>42370</v>
      </c>
      <c r="P17" s="4">
        <v>29.7</v>
      </c>
      <c r="Q17" s="4">
        <v>0</v>
      </c>
      <c r="R17" s="15"/>
      <c r="S17" s="4" t="s">
        <v>56</v>
      </c>
      <c r="T17" s="4">
        <v>29.7</v>
      </c>
      <c r="U17" s="4"/>
      <c r="V17" s="4"/>
      <c r="W17" s="4"/>
      <c r="X17" s="4"/>
      <c r="Y17" s="4"/>
      <c r="Z17" s="4"/>
      <c r="AA17" s="4"/>
      <c r="AB17" s="24">
        <v>20.83794</v>
      </c>
      <c r="AC17" s="24">
        <v>19.591884</v>
      </c>
      <c r="AD17" s="24"/>
      <c r="AE17" s="24">
        <v>1.056556</v>
      </c>
      <c r="AF17" s="24">
        <v>0.1895</v>
      </c>
      <c r="AG17" s="4"/>
      <c r="AH17" s="4"/>
      <c r="AI17" s="4">
        <v>2126</v>
      </c>
      <c r="AJ17" s="4">
        <v>2069</v>
      </c>
      <c r="AK17" s="4"/>
      <c r="AL17" s="4">
        <v>56</v>
      </c>
      <c r="AM17" s="4"/>
      <c r="AN17" s="4">
        <v>1</v>
      </c>
      <c r="AO17" s="4"/>
      <c r="AP17" s="4">
        <v>1881</v>
      </c>
      <c r="AQ17" s="4"/>
      <c r="AR17" s="4"/>
      <c r="AS17" s="4">
        <v>33</v>
      </c>
    </row>
    <row r="18" ht="33" spans="1:45">
      <c r="A18" s="4" t="s">
        <v>126</v>
      </c>
      <c r="B18" s="5" t="s">
        <v>127</v>
      </c>
      <c r="C18" s="4" t="s">
        <v>126</v>
      </c>
      <c r="D18" s="4" t="s">
        <v>128</v>
      </c>
      <c r="E18" s="4" t="s">
        <v>129</v>
      </c>
      <c r="F18" s="4" t="s">
        <v>49</v>
      </c>
      <c r="G18" s="4" t="s">
        <v>50</v>
      </c>
      <c r="H18" s="4"/>
      <c r="I18" s="7"/>
      <c r="J18" s="4" t="s">
        <v>130</v>
      </c>
      <c r="K18" s="7" t="s">
        <v>131</v>
      </c>
      <c r="L18" s="14">
        <v>41749</v>
      </c>
      <c r="M18" s="7"/>
      <c r="N18" s="4" t="s">
        <v>53</v>
      </c>
      <c r="O18" s="15">
        <v>42460</v>
      </c>
      <c r="P18" s="4">
        <v>24.86</v>
      </c>
      <c r="Q18" s="4">
        <v>0</v>
      </c>
      <c r="R18" s="15"/>
      <c r="S18" s="4" t="s">
        <v>56</v>
      </c>
      <c r="T18" s="4">
        <v>24.86</v>
      </c>
      <c r="U18" s="4"/>
      <c r="V18" s="4"/>
      <c r="W18" s="4"/>
      <c r="X18" s="4"/>
      <c r="Y18" s="4"/>
      <c r="Z18" s="4"/>
      <c r="AA18" s="4"/>
      <c r="AB18" s="24">
        <v>17.643365</v>
      </c>
      <c r="AC18" s="24">
        <v>14.318252</v>
      </c>
      <c r="AD18" s="24">
        <v>2.5339</v>
      </c>
      <c r="AE18" s="24">
        <v>0.7912</v>
      </c>
      <c r="AF18" s="24">
        <v>0</v>
      </c>
      <c r="AG18" s="4"/>
      <c r="AH18" s="4"/>
      <c r="AI18" s="4">
        <v>2092</v>
      </c>
      <c r="AJ18" s="4">
        <v>1449</v>
      </c>
      <c r="AK18" s="4">
        <v>576</v>
      </c>
      <c r="AL18" s="4">
        <v>67</v>
      </c>
      <c r="AM18" s="4">
        <v>0</v>
      </c>
      <c r="AN18" s="4">
        <v>0</v>
      </c>
      <c r="AO18" s="4">
        <v>0</v>
      </c>
      <c r="AP18" s="4">
        <v>1175</v>
      </c>
      <c r="AQ18" s="4">
        <v>0</v>
      </c>
      <c r="AR18" s="4">
        <v>0</v>
      </c>
      <c r="AS18" s="4">
        <v>46</v>
      </c>
    </row>
    <row r="19" ht="33" spans="1:45">
      <c r="A19" s="4" t="s">
        <v>126</v>
      </c>
      <c r="B19" s="5" t="s">
        <v>132</v>
      </c>
      <c r="C19" s="4" t="s">
        <v>132</v>
      </c>
      <c r="D19" s="4" t="s">
        <v>133</v>
      </c>
      <c r="E19" s="4" t="s">
        <v>129</v>
      </c>
      <c r="F19" s="4" t="s">
        <v>49</v>
      </c>
      <c r="G19" s="4" t="s">
        <v>50</v>
      </c>
      <c r="H19" s="4"/>
      <c r="I19" s="7"/>
      <c r="J19" s="4" t="s">
        <v>134</v>
      </c>
      <c r="K19" s="7" t="s">
        <v>135</v>
      </c>
      <c r="L19" s="14">
        <v>42887</v>
      </c>
      <c r="M19" s="7"/>
      <c r="N19" s="4" t="s">
        <v>53</v>
      </c>
      <c r="O19" s="15">
        <v>43707</v>
      </c>
      <c r="P19" s="4">
        <v>15.15</v>
      </c>
      <c r="Q19" s="4">
        <v>0</v>
      </c>
      <c r="R19" s="15"/>
      <c r="S19" s="4" t="s">
        <v>56</v>
      </c>
      <c r="T19" s="4">
        <v>15.15</v>
      </c>
      <c r="U19" s="4"/>
      <c r="V19" s="4"/>
      <c r="W19" s="4"/>
      <c r="X19" s="4"/>
      <c r="Y19" s="4"/>
      <c r="Z19" s="4"/>
      <c r="AA19" s="4"/>
      <c r="AB19" s="24">
        <v>12.031247</v>
      </c>
      <c r="AC19" s="24">
        <v>11.687426</v>
      </c>
      <c r="AD19" s="24">
        <v>0</v>
      </c>
      <c r="AE19" s="24">
        <v>0.343821</v>
      </c>
      <c r="AF19" s="24">
        <v>0</v>
      </c>
      <c r="AG19" s="4"/>
      <c r="AH19" s="4"/>
      <c r="AI19" s="4">
        <v>1099</v>
      </c>
      <c r="AJ19" s="4">
        <v>1059</v>
      </c>
      <c r="AK19" s="4"/>
      <c r="AL19" s="4">
        <v>40</v>
      </c>
      <c r="AM19" s="4"/>
      <c r="AN19" s="4"/>
      <c r="AO19" s="4"/>
      <c r="AP19" s="4">
        <v>598</v>
      </c>
      <c r="AQ19" s="4"/>
      <c r="AR19" s="4"/>
      <c r="AS19" s="4">
        <v>32</v>
      </c>
    </row>
    <row r="20" ht="16.5" spans="1:45">
      <c r="A20" s="4" t="s">
        <v>126</v>
      </c>
      <c r="B20" s="5" t="s">
        <v>136</v>
      </c>
      <c r="C20" s="4" t="s">
        <v>136</v>
      </c>
      <c r="D20" s="4"/>
      <c r="E20" s="4"/>
      <c r="F20" s="4"/>
      <c r="G20" s="4"/>
      <c r="H20" s="4"/>
      <c r="I20" s="7"/>
      <c r="J20" s="4"/>
      <c r="K20" s="7"/>
      <c r="L20" s="7"/>
      <c r="M20" s="7"/>
      <c r="N20" s="4"/>
      <c r="O20" s="4"/>
      <c r="P20" s="4"/>
      <c r="Q20" s="4"/>
      <c r="R20" s="15"/>
      <c r="S20" s="4"/>
      <c r="T20" s="4"/>
      <c r="U20" s="4"/>
      <c r="V20" s="4"/>
      <c r="W20" s="4"/>
      <c r="X20" s="4"/>
      <c r="Y20" s="4"/>
      <c r="Z20" s="4"/>
      <c r="AA20" s="4"/>
      <c r="AB20" s="24">
        <v>2.2</v>
      </c>
      <c r="AC20" s="24">
        <v>2.2</v>
      </c>
      <c r="AD20" s="24"/>
      <c r="AE20" s="24"/>
      <c r="AF20" s="24"/>
      <c r="AG20" s="4"/>
      <c r="AH20" s="4"/>
      <c r="AI20" s="4">
        <v>254</v>
      </c>
      <c r="AJ20" s="4">
        <v>254</v>
      </c>
      <c r="AK20" s="4"/>
      <c r="AL20" s="4"/>
      <c r="AM20" s="4"/>
      <c r="AN20" s="4"/>
      <c r="AO20" s="4"/>
      <c r="AP20" s="4"/>
      <c r="AQ20" s="4"/>
      <c r="AR20" s="4"/>
      <c r="AS20" s="27"/>
    </row>
    <row r="21" ht="33" spans="1:45">
      <c r="A21" s="4" t="s">
        <v>137</v>
      </c>
      <c r="B21" s="5" t="s">
        <v>138</v>
      </c>
      <c r="C21" s="4" t="s">
        <v>137</v>
      </c>
      <c r="D21" s="4" t="s">
        <v>139</v>
      </c>
      <c r="E21" s="4" t="s">
        <v>140</v>
      </c>
      <c r="F21" s="4" t="s">
        <v>49</v>
      </c>
      <c r="G21" s="4" t="s">
        <v>50</v>
      </c>
      <c r="H21" s="4"/>
      <c r="I21" s="7"/>
      <c r="J21" s="4" t="s">
        <v>141</v>
      </c>
      <c r="K21" s="7" t="s">
        <v>142</v>
      </c>
      <c r="L21" s="14">
        <v>41794</v>
      </c>
      <c r="M21" s="7"/>
      <c r="N21" s="4" t="s">
        <v>53</v>
      </c>
      <c r="O21" s="15">
        <v>42480</v>
      </c>
      <c r="P21" s="4">
        <v>19.16</v>
      </c>
      <c r="Q21" s="4">
        <v>0</v>
      </c>
      <c r="R21" s="15"/>
      <c r="S21" s="4" t="s">
        <v>56</v>
      </c>
      <c r="T21" s="4">
        <v>19.16</v>
      </c>
      <c r="U21" s="4"/>
      <c r="V21" s="4"/>
      <c r="W21" s="4"/>
      <c r="X21" s="4"/>
      <c r="Y21" s="4"/>
      <c r="Z21" s="4"/>
      <c r="AA21" s="4"/>
      <c r="AB21" s="24">
        <v>12.840438</v>
      </c>
      <c r="AC21" s="24">
        <v>12.5443</v>
      </c>
      <c r="AD21" s="24"/>
      <c r="AE21" s="24">
        <v>0.113567</v>
      </c>
      <c r="AF21" s="24">
        <v>0.182571</v>
      </c>
      <c r="AG21" s="4"/>
      <c r="AH21" s="4"/>
      <c r="AI21" s="4">
        <v>1467</v>
      </c>
      <c r="AJ21" s="4">
        <v>1458</v>
      </c>
      <c r="AK21" s="4"/>
      <c r="AL21" s="4">
        <v>8</v>
      </c>
      <c r="AM21" s="4"/>
      <c r="AN21" s="4">
        <v>1</v>
      </c>
      <c r="AO21" s="4"/>
      <c r="AP21" s="4">
        <v>1240</v>
      </c>
      <c r="AQ21" s="4"/>
      <c r="AR21" s="4"/>
      <c r="AS21" s="4">
        <v>31</v>
      </c>
    </row>
    <row r="22" ht="33" spans="1:45">
      <c r="A22" s="4" t="s">
        <v>143</v>
      </c>
      <c r="B22" s="5" t="s">
        <v>143</v>
      </c>
      <c r="C22" s="4" t="s">
        <v>143</v>
      </c>
      <c r="D22" s="4" t="s">
        <v>144</v>
      </c>
      <c r="E22" s="4" t="s">
        <v>145</v>
      </c>
      <c r="F22" s="4" t="s">
        <v>49</v>
      </c>
      <c r="G22" s="4" t="s">
        <v>50</v>
      </c>
      <c r="H22" s="4"/>
      <c r="I22" s="7"/>
      <c r="J22" s="4" t="s">
        <v>130</v>
      </c>
      <c r="K22" s="7" t="s">
        <v>146</v>
      </c>
      <c r="L22" s="14">
        <v>42201</v>
      </c>
      <c r="M22" s="7"/>
      <c r="N22" s="4" t="s">
        <v>53</v>
      </c>
      <c r="O22" s="15">
        <v>43100</v>
      </c>
      <c r="P22" s="4">
        <v>50.85</v>
      </c>
      <c r="Q22" s="4">
        <v>0</v>
      </c>
      <c r="R22" s="15"/>
      <c r="S22" s="4" t="s">
        <v>56</v>
      </c>
      <c r="T22" s="4">
        <v>50.85</v>
      </c>
      <c r="U22" s="4"/>
      <c r="V22" s="4"/>
      <c r="W22" s="4"/>
      <c r="X22" s="4"/>
      <c r="Y22" s="4"/>
      <c r="Z22" s="4"/>
      <c r="AA22" s="4"/>
      <c r="AB22" s="24">
        <v>35.609956</v>
      </c>
      <c r="AC22" s="24">
        <v>31.205592</v>
      </c>
      <c r="AD22" s="24">
        <v>0</v>
      </c>
      <c r="AE22" s="24">
        <v>1.997567</v>
      </c>
      <c r="AF22" s="24">
        <v>0.406797</v>
      </c>
      <c r="AG22" s="24">
        <v>0</v>
      </c>
      <c r="AH22" s="24">
        <v>0</v>
      </c>
      <c r="AI22" s="4">
        <v>3503</v>
      </c>
      <c r="AJ22" s="4">
        <v>3358</v>
      </c>
      <c r="AK22" s="4">
        <v>0</v>
      </c>
      <c r="AL22" s="4">
        <v>143</v>
      </c>
      <c r="AM22" s="4">
        <v>0</v>
      </c>
      <c r="AN22" s="4">
        <v>2</v>
      </c>
      <c r="AO22" s="4">
        <v>0</v>
      </c>
      <c r="AP22" s="4">
        <v>0</v>
      </c>
      <c r="AQ22" s="4">
        <v>0</v>
      </c>
      <c r="AR22" s="4">
        <v>0</v>
      </c>
      <c r="AS22" s="4">
        <v>71</v>
      </c>
    </row>
    <row r="23" ht="33" spans="1:45">
      <c r="A23" s="4" t="s">
        <v>147</v>
      </c>
      <c r="B23" s="5" t="s">
        <v>148</v>
      </c>
      <c r="C23" s="4" t="s">
        <v>147</v>
      </c>
      <c r="D23" s="4" t="s">
        <v>149</v>
      </c>
      <c r="E23" s="4" t="s">
        <v>140</v>
      </c>
      <c r="F23" s="4" t="s">
        <v>49</v>
      </c>
      <c r="G23" s="4" t="s">
        <v>50</v>
      </c>
      <c r="H23" s="4"/>
      <c r="I23" s="7"/>
      <c r="J23" s="4" t="s">
        <v>150</v>
      </c>
      <c r="K23" s="7" t="s">
        <v>151</v>
      </c>
      <c r="L23" s="14">
        <v>42049</v>
      </c>
      <c r="M23" s="7"/>
      <c r="N23" s="4" t="s">
        <v>53</v>
      </c>
      <c r="O23" s="15">
        <v>42912</v>
      </c>
      <c r="P23" s="4">
        <v>21.89</v>
      </c>
      <c r="Q23" s="4">
        <v>0</v>
      </c>
      <c r="R23" s="15"/>
      <c r="S23" s="4" t="s">
        <v>56</v>
      </c>
      <c r="T23" s="4">
        <v>21.89</v>
      </c>
      <c r="U23" s="4"/>
      <c r="V23" s="4"/>
      <c r="W23" s="4"/>
      <c r="X23" s="4"/>
      <c r="Y23" s="4"/>
      <c r="Z23" s="4"/>
      <c r="AA23" s="4"/>
      <c r="AB23" s="24">
        <v>13.524496</v>
      </c>
      <c r="AC23" s="24">
        <v>10.984196</v>
      </c>
      <c r="AD23" s="24"/>
      <c r="AE23" s="24">
        <v>2.5403</v>
      </c>
      <c r="AF23" s="24"/>
      <c r="AG23" s="4"/>
      <c r="AH23" s="4"/>
      <c r="AI23" s="4">
        <v>2140</v>
      </c>
      <c r="AJ23" s="4">
        <v>1968</v>
      </c>
      <c r="AK23" s="4"/>
      <c r="AL23" s="4">
        <v>172</v>
      </c>
      <c r="AM23" s="4"/>
      <c r="AN23" s="4"/>
      <c r="AO23" s="4"/>
      <c r="AP23" s="4">
        <v>434</v>
      </c>
      <c r="AQ23" s="4"/>
      <c r="AR23" s="4"/>
      <c r="AS23" s="4">
        <v>19</v>
      </c>
    </row>
    <row r="24" ht="33" spans="1:45">
      <c r="A24" s="4" t="s">
        <v>152</v>
      </c>
      <c r="B24" s="5" t="s">
        <v>153</v>
      </c>
      <c r="C24" s="6" t="s">
        <v>154</v>
      </c>
      <c r="D24" s="4" t="s">
        <v>155</v>
      </c>
      <c r="E24" s="4" t="s">
        <v>156</v>
      </c>
      <c r="F24" s="4" t="s">
        <v>49</v>
      </c>
      <c r="G24" s="4" t="s">
        <v>50</v>
      </c>
      <c r="H24" s="4"/>
      <c r="I24" s="7"/>
      <c r="J24" s="4" t="s">
        <v>130</v>
      </c>
      <c r="K24" s="7" t="s">
        <v>157</v>
      </c>
      <c r="L24" s="14">
        <v>42277</v>
      </c>
      <c r="M24" s="7"/>
      <c r="N24" s="4" t="s">
        <v>53</v>
      </c>
      <c r="O24" s="15">
        <v>43094</v>
      </c>
      <c r="P24" s="4">
        <v>33.74</v>
      </c>
      <c r="Q24" s="4">
        <v>0</v>
      </c>
      <c r="R24" s="15"/>
      <c r="S24" s="4" t="s">
        <v>56</v>
      </c>
      <c r="T24" s="4">
        <v>33.74</v>
      </c>
      <c r="U24" s="4"/>
      <c r="V24" s="4"/>
      <c r="W24" s="4"/>
      <c r="X24" s="4"/>
      <c r="Y24" s="4"/>
      <c r="Z24" s="4"/>
      <c r="AA24" s="4"/>
      <c r="AB24" s="24">
        <v>22.870466</v>
      </c>
      <c r="AC24" s="24">
        <v>21.2485</v>
      </c>
      <c r="AD24" s="24">
        <v>0</v>
      </c>
      <c r="AE24" s="24">
        <v>1.379066</v>
      </c>
      <c r="AF24" s="24">
        <v>0.2429</v>
      </c>
      <c r="AG24" s="4"/>
      <c r="AH24" s="4"/>
      <c r="AI24" s="4">
        <v>2177</v>
      </c>
      <c r="AJ24" s="4">
        <v>2045</v>
      </c>
      <c r="AK24" s="4">
        <v>0</v>
      </c>
      <c r="AL24" s="4">
        <v>131</v>
      </c>
      <c r="AM24" s="4">
        <v>0</v>
      </c>
      <c r="AN24" s="4">
        <v>1</v>
      </c>
      <c r="AO24" s="4">
        <v>0</v>
      </c>
      <c r="AP24" s="4">
        <v>1871</v>
      </c>
      <c r="AQ24" s="4">
        <v>0</v>
      </c>
      <c r="AR24" s="4">
        <v>0</v>
      </c>
      <c r="AS24" s="4">
        <v>38</v>
      </c>
    </row>
    <row r="25" ht="33" spans="1:45">
      <c r="A25" s="4" t="s">
        <v>158</v>
      </c>
      <c r="B25" s="5" t="s">
        <v>159</v>
      </c>
      <c r="C25" s="4" t="s">
        <v>160</v>
      </c>
      <c r="D25" s="4" t="s">
        <v>161</v>
      </c>
      <c r="E25" s="4" t="s">
        <v>156</v>
      </c>
      <c r="F25" s="4" t="s">
        <v>49</v>
      </c>
      <c r="G25" s="4" t="s">
        <v>50</v>
      </c>
      <c r="H25" s="4"/>
      <c r="I25" s="7"/>
      <c r="J25" s="4" t="s">
        <v>162</v>
      </c>
      <c r="K25" s="7" t="s">
        <v>163</v>
      </c>
      <c r="L25" s="14">
        <v>43068</v>
      </c>
      <c r="M25" s="7"/>
      <c r="N25" s="4" t="s">
        <v>53</v>
      </c>
      <c r="O25" s="15"/>
      <c r="P25" s="4">
        <v>0</v>
      </c>
      <c r="Q25" s="4">
        <v>17.47</v>
      </c>
      <c r="R25" s="15">
        <v>44132</v>
      </c>
      <c r="S25" s="4" t="s">
        <v>56</v>
      </c>
      <c r="T25" s="4">
        <v>17.47</v>
      </c>
      <c r="U25" s="4"/>
      <c r="V25" s="4"/>
      <c r="W25" s="4"/>
      <c r="X25" s="4"/>
      <c r="Y25" s="4"/>
      <c r="Z25" s="4"/>
      <c r="AA25" s="4"/>
      <c r="AB25" s="24">
        <v>10.037581</v>
      </c>
      <c r="AC25" s="24">
        <v>9.349064</v>
      </c>
      <c r="AD25" s="24"/>
      <c r="AE25" s="24">
        <v>0.688517</v>
      </c>
      <c r="AF25" s="24"/>
      <c r="AG25" s="4"/>
      <c r="AH25" s="4"/>
      <c r="AI25" s="4">
        <v>3356</v>
      </c>
      <c r="AJ25" s="4">
        <v>3356</v>
      </c>
      <c r="AK25" s="4"/>
      <c r="AL25" s="4"/>
      <c r="AM25" s="4"/>
      <c r="AN25" s="4"/>
      <c r="AO25" s="4"/>
      <c r="AP25" s="4"/>
      <c r="AQ25" s="4"/>
      <c r="AR25" s="4"/>
      <c r="AS25" s="4"/>
    </row>
    <row r="26" ht="33" spans="1:45">
      <c r="A26" s="4" t="s">
        <v>164</v>
      </c>
      <c r="B26" s="5" t="s">
        <v>165</v>
      </c>
      <c r="C26" s="4" t="s">
        <v>166</v>
      </c>
      <c r="D26" s="4" t="s">
        <v>167</v>
      </c>
      <c r="E26" s="4" t="s">
        <v>168</v>
      </c>
      <c r="F26" s="4" t="s">
        <v>49</v>
      </c>
      <c r="G26" s="4" t="s">
        <v>50</v>
      </c>
      <c r="H26" s="4"/>
      <c r="I26" s="7"/>
      <c r="J26" s="4" t="s">
        <v>130</v>
      </c>
      <c r="K26" s="7" t="s">
        <v>169</v>
      </c>
      <c r="L26" s="14">
        <v>43356</v>
      </c>
      <c r="M26" s="7"/>
      <c r="N26" s="4" t="s">
        <v>56</v>
      </c>
      <c r="O26" s="15"/>
      <c r="P26" s="4">
        <v>0</v>
      </c>
      <c r="Q26" s="4">
        <v>11.92</v>
      </c>
      <c r="R26" s="15">
        <v>44377</v>
      </c>
      <c r="S26" s="4" t="s">
        <v>56</v>
      </c>
      <c r="T26" s="4">
        <v>11.92</v>
      </c>
      <c r="U26" s="4"/>
      <c r="V26" s="4"/>
      <c r="W26" s="4"/>
      <c r="X26" s="4"/>
      <c r="Y26" s="4"/>
      <c r="Z26" s="4"/>
      <c r="AA26" s="4"/>
      <c r="AB26" s="24">
        <v>7.807548</v>
      </c>
      <c r="AC26" s="24">
        <v>7.807548</v>
      </c>
      <c r="AD26" s="24"/>
      <c r="AE26" s="24"/>
      <c r="AF26" s="24"/>
      <c r="AG26" s="4"/>
      <c r="AH26" s="4"/>
      <c r="AI26" s="4">
        <v>747</v>
      </c>
      <c r="AJ26" s="4">
        <v>747</v>
      </c>
      <c r="AK26" s="4"/>
      <c r="AL26" s="4"/>
      <c r="AM26" s="4"/>
      <c r="AN26" s="4"/>
      <c r="AO26" s="4"/>
      <c r="AP26" s="4"/>
      <c r="AQ26" s="4"/>
      <c r="AR26" s="4"/>
      <c r="AS26" s="4"/>
    </row>
    <row r="27" ht="33" spans="1:45">
      <c r="A27" s="4" t="s">
        <v>170</v>
      </c>
      <c r="B27" s="5" t="s">
        <v>171</v>
      </c>
      <c r="C27" s="4" t="s">
        <v>170</v>
      </c>
      <c r="D27" s="4" t="s">
        <v>172</v>
      </c>
      <c r="E27" s="4" t="s">
        <v>173</v>
      </c>
      <c r="F27" s="4" t="s">
        <v>49</v>
      </c>
      <c r="G27" s="4" t="s">
        <v>50</v>
      </c>
      <c r="H27" s="4"/>
      <c r="I27" s="7"/>
      <c r="J27" s="4" t="s">
        <v>130</v>
      </c>
      <c r="K27" s="7" t="s">
        <v>174</v>
      </c>
      <c r="L27" s="14">
        <v>42613</v>
      </c>
      <c r="M27" s="7"/>
      <c r="N27" s="4" t="s">
        <v>53</v>
      </c>
      <c r="O27" s="15">
        <v>43464</v>
      </c>
      <c r="P27" s="4">
        <v>47.93</v>
      </c>
      <c r="Q27" s="4">
        <v>0</v>
      </c>
      <c r="R27" s="15"/>
      <c r="S27" s="4" t="s">
        <v>56</v>
      </c>
      <c r="T27" s="4">
        <v>47.93</v>
      </c>
      <c r="U27" s="4"/>
      <c r="V27" s="4"/>
      <c r="W27" s="4"/>
      <c r="X27" s="4"/>
      <c r="Y27" s="4"/>
      <c r="Z27" s="4"/>
      <c r="AA27" s="4"/>
      <c r="AB27" s="24">
        <v>35.398893</v>
      </c>
      <c r="AC27" s="24">
        <v>33.230293</v>
      </c>
      <c r="AD27" s="24">
        <v>0</v>
      </c>
      <c r="AE27" s="24">
        <v>2.1686</v>
      </c>
      <c r="AF27" s="24">
        <v>0</v>
      </c>
      <c r="AG27" s="4"/>
      <c r="AH27" s="4"/>
      <c r="AI27" s="4">
        <v>3936</v>
      </c>
      <c r="AJ27" s="4">
        <v>3766</v>
      </c>
      <c r="AK27" s="4"/>
      <c r="AL27" s="4">
        <v>170</v>
      </c>
      <c r="AM27" s="4"/>
      <c r="AN27" s="4"/>
      <c r="AO27" s="4"/>
      <c r="AP27" s="4">
        <v>2464</v>
      </c>
      <c r="AQ27" s="4"/>
      <c r="AR27" s="4"/>
      <c r="AS27" s="4">
        <v>78</v>
      </c>
    </row>
    <row r="28" ht="33" spans="1:45">
      <c r="A28" s="4" t="s">
        <v>175</v>
      </c>
      <c r="B28" s="5" t="s">
        <v>176</v>
      </c>
      <c r="C28" s="4" t="s">
        <v>177</v>
      </c>
      <c r="D28" s="4" t="s">
        <v>178</v>
      </c>
      <c r="E28" s="4" t="s">
        <v>179</v>
      </c>
      <c r="F28" s="4" t="s">
        <v>49</v>
      </c>
      <c r="G28" s="4" t="s">
        <v>50</v>
      </c>
      <c r="H28" s="4"/>
      <c r="I28" s="7"/>
      <c r="J28" s="4" t="s">
        <v>130</v>
      </c>
      <c r="K28" s="7" t="s">
        <v>180</v>
      </c>
      <c r="L28" s="14">
        <v>42934</v>
      </c>
      <c r="M28" s="7"/>
      <c r="N28" s="4" t="s">
        <v>53</v>
      </c>
      <c r="O28" s="15">
        <v>43830</v>
      </c>
      <c r="P28" s="4">
        <v>22.25</v>
      </c>
      <c r="Q28" s="4">
        <v>0</v>
      </c>
      <c r="R28" s="15"/>
      <c r="S28" s="4" t="s">
        <v>56</v>
      </c>
      <c r="T28" s="4">
        <v>22.25</v>
      </c>
      <c r="U28" s="4"/>
      <c r="V28" s="4"/>
      <c r="W28" s="4"/>
      <c r="X28" s="4"/>
      <c r="Y28" s="4"/>
      <c r="Z28" s="4"/>
      <c r="AA28" s="4"/>
      <c r="AB28" s="24">
        <v>17.2167</v>
      </c>
      <c r="AC28" s="24">
        <v>15.956262</v>
      </c>
      <c r="AD28" s="24">
        <v>0</v>
      </c>
      <c r="AE28" s="24">
        <v>1.260477</v>
      </c>
      <c r="AF28" s="24">
        <v>0</v>
      </c>
      <c r="AG28" s="4"/>
      <c r="AH28" s="4"/>
      <c r="AI28" s="4">
        <v>1558</v>
      </c>
      <c r="AJ28" s="4">
        <v>1456</v>
      </c>
      <c r="AK28" s="4"/>
      <c r="AL28" s="4">
        <v>102</v>
      </c>
      <c r="AM28" s="4"/>
      <c r="AN28" s="4"/>
      <c r="AO28" s="4"/>
      <c r="AP28" s="4"/>
      <c r="AQ28" s="4"/>
      <c r="AR28" s="4"/>
      <c r="AS28" s="4">
        <v>32</v>
      </c>
    </row>
    <row r="29" ht="16.5" spans="1:45">
      <c r="A29" s="4" t="s">
        <v>181</v>
      </c>
      <c r="B29" s="5" t="s">
        <v>182</v>
      </c>
      <c r="C29" s="4" t="s">
        <v>181</v>
      </c>
      <c r="D29" s="4" t="s">
        <v>183</v>
      </c>
      <c r="E29" s="4" t="s">
        <v>184</v>
      </c>
      <c r="F29" s="4" t="s">
        <v>185</v>
      </c>
      <c r="G29" s="4" t="s">
        <v>50</v>
      </c>
      <c r="H29" s="4"/>
      <c r="I29" s="7"/>
      <c r="J29" s="4" t="s">
        <v>186</v>
      </c>
      <c r="K29" s="7" t="s">
        <v>187</v>
      </c>
      <c r="L29" s="14">
        <v>43686</v>
      </c>
      <c r="M29" s="14">
        <v>44926</v>
      </c>
      <c r="N29" s="4" t="s">
        <v>53</v>
      </c>
      <c r="O29" s="15">
        <v>43686</v>
      </c>
      <c r="P29" s="4">
        <v>13.6</v>
      </c>
      <c r="Q29" s="4">
        <v>0</v>
      </c>
      <c r="R29" s="15"/>
      <c r="S29" s="4" t="s">
        <v>56</v>
      </c>
      <c r="T29" s="4">
        <v>13.6</v>
      </c>
      <c r="U29" s="4"/>
      <c r="V29" s="4"/>
      <c r="W29" s="4"/>
      <c r="X29" s="4"/>
      <c r="Y29" s="4"/>
      <c r="Z29" s="4"/>
      <c r="AA29" s="4"/>
      <c r="AB29" s="24">
        <v>30.857542</v>
      </c>
      <c r="AC29" s="24">
        <v>30.857542</v>
      </c>
      <c r="AD29" s="24">
        <v>0</v>
      </c>
      <c r="AE29" s="24">
        <v>0</v>
      </c>
      <c r="AF29" s="24">
        <v>0</v>
      </c>
      <c r="AG29" s="4"/>
      <c r="AH29" s="4"/>
      <c r="AI29" s="4">
        <v>2733</v>
      </c>
      <c r="AJ29" s="4">
        <v>2733</v>
      </c>
      <c r="AK29" s="4"/>
      <c r="AL29" s="4"/>
      <c r="AM29" s="4"/>
      <c r="AN29" s="4"/>
      <c r="AO29" s="4"/>
      <c r="AP29" s="4"/>
      <c r="AQ29" s="4"/>
      <c r="AR29" s="4"/>
      <c r="AS29" s="4">
        <v>42</v>
      </c>
    </row>
    <row r="30" ht="33" spans="1:45">
      <c r="A30" s="7" t="s">
        <v>188</v>
      </c>
      <c r="B30" s="5" t="s">
        <v>189</v>
      </c>
      <c r="C30" s="4" t="s">
        <v>190</v>
      </c>
      <c r="D30" s="4" t="s">
        <v>191</v>
      </c>
      <c r="E30" s="4" t="s">
        <v>192</v>
      </c>
      <c r="F30" s="4" t="s">
        <v>49</v>
      </c>
      <c r="G30" s="4" t="s">
        <v>50</v>
      </c>
      <c r="H30" s="4"/>
      <c r="I30" s="7"/>
      <c r="J30" s="4" t="s">
        <v>193</v>
      </c>
      <c r="K30" s="7" t="s">
        <v>194</v>
      </c>
      <c r="L30" s="7"/>
      <c r="M30" s="7"/>
      <c r="N30" s="4" t="s">
        <v>56</v>
      </c>
      <c r="O30" s="15"/>
      <c r="P30" s="4">
        <v>0</v>
      </c>
      <c r="Q30" s="4">
        <v>117.05</v>
      </c>
      <c r="R30" s="15" t="s">
        <v>195</v>
      </c>
      <c r="S30" s="4" t="s">
        <v>56</v>
      </c>
      <c r="T30" s="4">
        <v>117.05</v>
      </c>
      <c r="U30" s="4"/>
      <c r="V30" s="4"/>
      <c r="W30" s="4"/>
      <c r="X30" s="4"/>
      <c r="Y30" s="4"/>
      <c r="Z30" s="4"/>
      <c r="AA30" s="4"/>
      <c r="AB30" s="24">
        <v>6.470556</v>
      </c>
      <c r="AC30" s="24">
        <v>6.470556</v>
      </c>
      <c r="AD30" s="24"/>
      <c r="AE30" s="24"/>
      <c r="AF30" s="24"/>
      <c r="AG30" s="4"/>
      <c r="AH30" s="4"/>
      <c r="AI30" s="4">
        <v>654</v>
      </c>
      <c r="AJ30" s="4">
        <v>654</v>
      </c>
      <c r="AK30" s="4"/>
      <c r="AL30" s="4"/>
      <c r="AM30" s="4"/>
      <c r="AN30" s="4"/>
      <c r="AO30" s="4"/>
      <c r="AP30" s="4"/>
      <c r="AQ30" s="4"/>
      <c r="AR30" s="4"/>
      <c r="AS30" s="4"/>
    </row>
    <row r="31" ht="33" spans="1:45">
      <c r="A31" s="7" t="s">
        <v>196</v>
      </c>
      <c r="B31" s="5" t="s">
        <v>189</v>
      </c>
      <c r="C31" s="4" t="s">
        <v>197</v>
      </c>
      <c r="D31" s="4" t="s">
        <v>191</v>
      </c>
      <c r="E31" s="4" t="s">
        <v>192</v>
      </c>
      <c r="F31" s="4" t="s">
        <v>49</v>
      </c>
      <c r="G31" s="4" t="s">
        <v>50</v>
      </c>
      <c r="H31" s="4"/>
      <c r="I31" s="7"/>
      <c r="J31" s="4" t="s">
        <v>193</v>
      </c>
      <c r="K31" s="7" t="s">
        <v>194</v>
      </c>
      <c r="L31" s="7"/>
      <c r="M31" s="7"/>
      <c r="N31" s="4" t="s">
        <v>56</v>
      </c>
      <c r="O31" s="15"/>
      <c r="P31" s="4">
        <v>0</v>
      </c>
      <c r="Q31" s="4">
        <v>117.05</v>
      </c>
      <c r="R31" s="15" t="s">
        <v>195</v>
      </c>
      <c r="S31" s="4" t="s">
        <v>56</v>
      </c>
      <c r="T31" s="4">
        <v>117.05</v>
      </c>
      <c r="U31" s="4"/>
      <c r="V31" s="4"/>
      <c r="W31" s="4"/>
      <c r="X31" s="4"/>
      <c r="Y31" s="4"/>
      <c r="Z31" s="4"/>
      <c r="AA31" s="4"/>
      <c r="AB31" s="24">
        <v>6.893916</v>
      </c>
      <c r="AC31" s="24">
        <v>6.893916</v>
      </c>
      <c r="AD31" s="24"/>
      <c r="AE31" s="24"/>
      <c r="AF31" s="24"/>
      <c r="AG31" s="4"/>
      <c r="AH31" s="4"/>
      <c r="AI31" s="4">
        <v>780</v>
      </c>
      <c r="AJ31" s="4">
        <v>780</v>
      </c>
      <c r="AK31" s="4"/>
      <c r="AL31" s="4"/>
      <c r="AM31" s="4"/>
      <c r="AN31" s="4"/>
      <c r="AO31" s="4"/>
      <c r="AP31" s="4"/>
      <c r="AQ31" s="4"/>
      <c r="AR31" s="4"/>
      <c r="AS31" s="4"/>
    </row>
    <row r="32" ht="33" spans="1:45">
      <c r="A32" s="4" t="s">
        <v>198</v>
      </c>
      <c r="B32" s="5" t="s">
        <v>199</v>
      </c>
      <c r="C32" s="4" t="s">
        <v>198</v>
      </c>
      <c r="D32" s="4" t="s">
        <v>200</v>
      </c>
      <c r="E32" s="4" t="s">
        <v>201</v>
      </c>
      <c r="F32" s="4" t="s">
        <v>49</v>
      </c>
      <c r="G32" s="4" t="s">
        <v>50</v>
      </c>
      <c r="H32" s="4"/>
      <c r="I32" s="7"/>
      <c r="J32" s="4" t="s">
        <v>93</v>
      </c>
      <c r="K32" s="7" t="s">
        <v>202</v>
      </c>
      <c r="L32" s="14">
        <v>39034</v>
      </c>
      <c r="M32" s="7"/>
      <c r="N32" s="4" t="s">
        <v>53</v>
      </c>
      <c r="O32" s="15">
        <v>39417</v>
      </c>
      <c r="P32" s="4">
        <v>7.58</v>
      </c>
      <c r="Q32" s="4">
        <v>0</v>
      </c>
      <c r="R32" s="15"/>
      <c r="S32" s="4" t="s">
        <v>56</v>
      </c>
      <c r="T32" s="4">
        <v>7.58</v>
      </c>
      <c r="U32" s="4"/>
      <c r="V32" s="4"/>
      <c r="W32" s="4"/>
      <c r="X32" s="4"/>
      <c r="Y32" s="4"/>
      <c r="Z32" s="4"/>
      <c r="AA32" s="4"/>
      <c r="AB32" s="24">
        <v>6.300806</v>
      </c>
      <c r="AC32" s="24">
        <v>6.039962</v>
      </c>
      <c r="AD32" s="24">
        <v>0</v>
      </c>
      <c r="AE32" s="24">
        <v>0.080844</v>
      </c>
      <c r="AF32" s="24">
        <v>0</v>
      </c>
      <c r="AG32" s="4"/>
      <c r="AH32" s="4"/>
      <c r="AI32" s="4">
        <v>786</v>
      </c>
      <c r="AJ32" s="4">
        <v>768</v>
      </c>
      <c r="AK32" s="4"/>
      <c r="AL32" s="4">
        <v>17</v>
      </c>
      <c r="AM32" s="4"/>
      <c r="AN32" s="4">
        <v>1</v>
      </c>
      <c r="AO32" s="4"/>
      <c r="AP32" s="4"/>
      <c r="AQ32" s="4"/>
      <c r="AR32" s="4"/>
      <c r="AS32" s="4">
        <v>0</v>
      </c>
    </row>
    <row r="33" ht="33" spans="1:45">
      <c r="A33" s="4" t="s">
        <v>203</v>
      </c>
      <c r="B33" s="5" t="s">
        <v>204</v>
      </c>
      <c r="C33" s="4" t="s">
        <v>203</v>
      </c>
      <c r="D33" s="4" t="s">
        <v>205</v>
      </c>
      <c r="E33" s="4" t="s">
        <v>201</v>
      </c>
      <c r="F33" s="4" t="s">
        <v>49</v>
      </c>
      <c r="G33" s="4" t="s">
        <v>50</v>
      </c>
      <c r="H33" s="4"/>
      <c r="I33" s="7"/>
      <c r="J33" s="4" t="s">
        <v>67</v>
      </c>
      <c r="K33" s="7" t="s">
        <v>206</v>
      </c>
      <c r="L33" s="14">
        <v>39170</v>
      </c>
      <c r="M33" s="7"/>
      <c r="N33" s="4" t="s">
        <v>53</v>
      </c>
      <c r="O33" s="15">
        <v>39539</v>
      </c>
      <c r="P33" s="4">
        <v>9.84</v>
      </c>
      <c r="Q33" s="4">
        <v>0</v>
      </c>
      <c r="R33" s="15"/>
      <c r="S33" s="4" t="s">
        <v>56</v>
      </c>
      <c r="T33" s="4">
        <v>9.84</v>
      </c>
      <c r="U33" s="4"/>
      <c r="V33" s="4"/>
      <c r="W33" s="4"/>
      <c r="X33" s="4"/>
      <c r="Y33" s="4"/>
      <c r="Z33" s="4"/>
      <c r="AA33" s="4"/>
      <c r="AB33" s="24">
        <v>9.992702</v>
      </c>
      <c r="AC33" s="24">
        <v>9.479244</v>
      </c>
      <c r="AD33" s="24">
        <v>0.059256</v>
      </c>
      <c r="AE33" s="24">
        <v>0.454202</v>
      </c>
      <c r="AF33" s="24">
        <v>0</v>
      </c>
      <c r="AG33" s="4"/>
      <c r="AH33" s="4"/>
      <c r="AI33" s="4">
        <v>1127</v>
      </c>
      <c r="AJ33" s="4">
        <v>1042</v>
      </c>
      <c r="AK33" s="4"/>
      <c r="AL33" s="4">
        <v>85</v>
      </c>
      <c r="AM33" s="4"/>
      <c r="AN33" s="4"/>
      <c r="AO33" s="4"/>
      <c r="AP33" s="4"/>
      <c r="AQ33" s="4"/>
      <c r="AR33" s="4"/>
      <c r="AS33" s="4">
        <v>34</v>
      </c>
    </row>
    <row r="34" ht="33" spans="1:45">
      <c r="A34" s="4" t="s">
        <v>207</v>
      </c>
      <c r="B34" s="5" t="s">
        <v>208</v>
      </c>
      <c r="C34" s="4" t="s">
        <v>207</v>
      </c>
      <c r="D34" s="4" t="s">
        <v>209</v>
      </c>
      <c r="E34" s="4" t="s">
        <v>201</v>
      </c>
      <c r="F34" s="4" t="s">
        <v>49</v>
      </c>
      <c r="G34" s="4" t="s">
        <v>50</v>
      </c>
      <c r="H34" s="4"/>
      <c r="I34" s="7"/>
      <c r="J34" s="4" t="s">
        <v>93</v>
      </c>
      <c r="K34" s="7" t="s">
        <v>210</v>
      </c>
      <c r="L34" s="14">
        <v>39433</v>
      </c>
      <c r="M34" s="7"/>
      <c r="N34" s="4" t="s">
        <v>53</v>
      </c>
      <c r="O34" s="15">
        <v>39995</v>
      </c>
      <c r="P34" s="4">
        <v>29.26</v>
      </c>
      <c r="Q34" s="4">
        <v>0</v>
      </c>
      <c r="R34" s="15"/>
      <c r="S34" s="4" t="s">
        <v>56</v>
      </c>
      <c r="T34" s="4">
        <v>29.26</v>
      </c>
      <c r="U34" s="4"/>
      <c r="V34" s="4"/>
      <c r="W34" s="4"/>
      <c r="X34" s="4"/>
      <c r="Y34" s="4"/>
      <c r="Z34" s="4"/>
      <c r="AA34" s="4"/>
      <c r="AB34" s="24">
        <v>25.615382</v>
      </c>
      <c r="AC34" s="24">
        <v>24.425735</v>
      </c>
      <c r="AD34" s="24">
        <v>0</v>
      </c>
      <c r="AE34" s="24">
        <v>1.001856</v>
      </c>
      <c r="AF34" s="24">
        <v>0</v>
      </c>
      <c r="AG34" s="4"/>
      <c r="AH34" s="4"/>
      <c r="AI34" s="4">
        <v>3807</v>
      </c>
      <c r="AJ34" s="4">
        <v>3710</v>
      </c>
      <c r="AK34" s="4"/>
      <c r="AL34" s="4">
        <v>96</v>
      </c>
      <c r="AM34" s="4"/>
      <c r="AN34" s="4">
        <v>1</v>
      </c>
      <c r="AO34" s="4"/>
      <c r="AP34" s="4"/>
      <c r="AQ34" s="4"/>
      <c r="AR34" s="4"/>
      <c r="AS34" s="4">
        <v>70</v>
      </c>
    </row>
    <row r="35" s="2" customFormat="1" ht="33" spans="1:45">
      <c r="A35" s="8" t="s">
        <v>211</v>
      </c>
      <c r="B35" s="9" t="s">
        <v>212</v>
      </c>
      <c r="C35" s="8" t="s">
        <v>213</v>
      </c>
      <c r="D35" s="10" t="s">
        <v>214</v>
      </c>
      <c r="E35" s="10" t="s">
        <v>201</v>
      </c>
      <c r="F35" s="10" t="s">
        <v>49</v>
      </c>
      <c r="G35" s="10" t="s">
        <v>50</v>
      </c>
      <c r="H35" s="10"/>
      <c r="I35" s="18"/>
      <c r="J35" s="18" t="s">
        <v>215</v>
      </c>
      <c r="K35" s="18" t="s">
        <v>216</v>
      </c>
      <c r="L35" s="19">
        <v>40497</v>
      </c>
      <c r="M35" s="20"/>
      <c r="N35" s="8" t="s">
        <v>53</v>
      </c>
      <c r="O35" s="21">
        <v>41518</v>
      </c>
      <c r="P35" s="8">
        <v>69.9</v>
      </c>
      <c r="Q35" s="8">
        <v>0</v>
      </c>
      <c r="R35" s="21"/>
      <c r="S35" s="8" t="s">
        <v>56</v>
      </c>
      <c r="T35" s="8">
        <v>69.9</v>
      </c>
      <c r="U35" s="10"/>
      <c r="V35" s="10"/>
      <c r="W35" s="10"/>
      <c r="X35" s="10"/>
      <c r="Y35" s="10"/>
      <c r="Z35" s="10"/>
      <c r="AA35" s="10"/>
      <c r="AB35" s="25">
        <v>23.072491</v>
      </c>
      <c r="AC35" s="25">
        <v>22.836311</v>
      </c>
      <c r="AD35" s="25"/>
      <c r="AE35" s="25">
        <v>0.23618</v>
      </c>
      <c r="AF35" s="25">
        <v>0.333794</v>
      </c>
      <c r="AG35" s="8"/>
      <c r="AH35" s="8"/>
      <c r="AI35" s="8">
        <v>2589</v>
      </c>
      <c r="AJ35" s="8">
        <v>2536</v>
      </c>
      <c r="AK35" s="8"/>
      <c r="AL35" s="8">
        <v>52</v>
      </c>
      <c r="AM35" s="8"/>
      <c r="AN35" s="8">
        <v>1</v>
      </c>
      <c r="AO35" s="8"/>
      <c r="AP35" s="8"/>
      <c r="AQ35" s="8"/>
      <c r="AR35" s="8"/>
      <c r="AS35" s="8">
        <v>44</v>
      </c>
    </row>
    <row r="36" s="2" customFormat="1" ht="33" spans="1:45">
      <c r="A36" s="8" t="s">
        <v>217</v>
      </c>
      <c r="B36" s="9" t="s">
        <v>217</v>
      </c>
      <c r="C36" s="11" t="s">
        <v>218</v>
      </c>
      <c r="D36" s="10" t="s">
        <v>214</v>
      </c>
      <c r="E36" s="10" t="s">
        <v>201</v>
      </c>
      <c r="F36" s="10" t="s">
        <v>49</v>
      </c>
      <c r="G36" s="10" t="s">
        <v>50</v>
      </c>
      <c r="H36" s="10"/>
      <c r="I36" s="18"/>
      <c r="J36" s="18" t="s">
        <v>215</v>
      </c>
      <c r="K36" s="18" t="s">
        <v>216</v>
      </c>
      <c r="L36" s="19">
        <v>40497</v>
      </c>
      <c r="M36" s="20"/>
      <c r="N36" s="10"/>
      <c r="O36" s="22"/>
      <c r="P36" s="10"/>
      <c r="Q36" s="10"/>
      <c r="R36" s="22"/>
      <c r="S36" s="10"/>
      <c r="T36" s="10"/>
      <c r="U36" s="10"/>
      <c r="V36" s="10"/>
      <c r="W36" s="10"/>
      <c r="X36" s="10"/>
      <c r="Y36" s="10"/>
      <c r="Z36" s="10"/>
      <c r="AA36" s="10"/>
      <c r="AB36" s="25">
        <v>11.674094</v>
      </c>
      <c r="AC36" s="25">
        <v>11.335719</v>
      </c>
      <c r="AD36" s="25"/>
      <c r="AE36" s="25">
        <v>0.338375</v>
      </c>
      <c r="AF36" s="25"/>
      <c r="AG36" s="8"/>
      <c r="AH36" s="8"/>
      <c r="AI36" s="8">
        <v>884</v>
      </c>
      <c r="AJ36" s="8">
        <v>819</v>
      </c>
      <c r="AK36" s="8"/>
      <c r="AL36" s="8">
        <v>65</v>
      </c>
      <c r="AM36" s="8"/>
      <c r="AN36" s="8"/>
      <c r="AO36" s="8"/>
      <c r="AP36" s="8"/>
      <c r="AQ36" s="8"/>
      <c r="AR36" s="8"/>
      <c r="AS36" s="8">
        <v>31</v>
      </c>
    </row>
    <row r="37" s="2" customFormat="1" ht="33" spans="1:45">
      <c r="A37" s="8" t="s">
        <v>219</v>
      </c>
      <c r="B37" s="9" t="s">
        <v>219</v>
      </c>
      <c r="C37" s="11" t="s">
        <v>220</v>
      </c>
      <c r="D37" s="10" t="s">
        <v>214</v>
      </c>
      <c r="E37" s="10" t="s">
        <v>201</v>
      </c>
      <c r="F37" s="10" t="s">
        <v>49</v>
      </c>
      <c r="G37" s="10" t="s">
        <v>50</v>
      </c>
      <c r="H37" s="10"/>
      <c r="I37" s="18"/>
      <c r="J37" s="18" t="s">
        <v>215</v>
      </c>
      <c r="K37" s="18" t="s">
        <v>216</v>
      </c>
      <c r="L37" s="19">
        <v>40497</v>
      </c>
      <c r="M37" s="20"/>
      <c r="N37" s="10"/>
      <c r="O37" s="22"/>
      <c r="P37" s="10"/>
      <c r="Q37" s="10"/>
      <c r="R37" s="22"/>
      <c r="S37" s="10"/>
      <c r="T37" s="10"/>
      <c r="U37" s="10"/>
      <c r="V37" s="10"/>
      <c r="W37" s="10"/>
      <c r="X37" s="10"/>
      <c r="Y37" s="10"/>
      <c r="Z37" s="10"/>
      <c r="AA37" s="10"/>
      <c r="AB37" s="25">
        <v>14.87375</v>
      </c>
      <c r="AC37" s="25">
        <v>14.577931</v>
      </c>
      <c r="AD37" s="25"/>
      <c r="AE37" s="25">
        <v>0.295819</v>
      </c>
      <c r="AF37" s="25"/>
      <c r="AG37" s="8"/>
      <c r="AH37" s="8"/>
      <c r="AI37" s="8">
        <v>1711</v>
      </c>
      <c r="AJ37" s="8">
        <v>1659</v>
      </c>
      <c r="AK37" s="8"/>
      <c r="AL37" s="8">
        <v>52</v>
      </c>
      <c r="AM37" s="8"/>
      <c r="AN37" s="8"/>
      <c r="AO37" s="8"/>
      <c r="AP37" s="8"/>
      <c r="AQ37" s="8"/>
      <c r="AR37" s="8"/>
      <c r="AS37" s="8">
        <v>45</v>
      </c>
    </row>
    <row r="38" ht="33" spans="1:45">
      <c r="A38" s="4" t="s">
        <v>221</v>
      </c>
      <c r="B38" s="5" t="s">
        <v>221</v>
      </c>
      <c r="C38" s="6" t="s">
        <v>221</v>
      </c>
      <c r="D38" s="4" t="s">
        <v>222</v>
      </c>
      <c r="E38" s="4" t="s">
        <v>223</v>
      </c>
      <c r="F38" s="4" t="s">
        <v>49</v>
      </c>
      <c r="G38" s="4" t="s">
        <v>50</v>
      </c>
      <c r="H38" s="4"/>
      <c r="I38" s="7"/>
      <c r="J38" s="4" t="s">
        <v>224</v>
      </c>
      <c r="K38" s="7" t="s">
        <v>225</v>
      </c>
      <c r="L38" s="14">
        <v>41838</v>
      </c>
      <c r="M38" s="7"/>
      <c r="N38" s="4" t="s">
        <v>53</v>
      </c>
      <c r="O38" s="15">
        <v>42663</v>
      </c>
      <c r="P38" s="4">
        <v>53.88</v>
      </c>
      <c r="Q38" s="4">
        <v>0</v>
      </c>
      <c r="R38" s="15"/>
      <c r="S38" s="4" t="s">
        <v>56</v>
      </c>
      <c r="T38" s="4">
        <v>53.88</v>
      </c>
      <c r="U38" s="4"/>
      <c r="V38" s="4"/>
      <c r="W38" s="4"/>
      <c r="X38" s="4"/>
      <c r="Y38" s="4"/>
      <c r="Z38" s="4"/>
      <c r="AA38" s="4"/>
      <c r="AB38" s="24">
        <v>42.4</v>
      </c>
      <c r="AC38" s="24">
        <v>39.99</v>
      </c>
      <c r="AD38" s="24">
        <v>0</v>
      </c>
      <c r="AE38" s="24">
        <v>2.41</v>
      </c>
      <c r="AF38" s="24">
        <v>0</v>
      </c>
      <c r="AG38" s="4"/>
      <c r="AH38" s="4"/>
      <c r="AI38" s="4">
        <v>4015</v>
      </c>
      <c r="AJ38" s="4">
        <v>3788</v>
      </c>
      <c r="AK38" s="4"/>
      <c r="AL38" s="4">
        <v>227</v>
      </c>
      <c r="AM38" s="4"/>
      <c r="AN38" s="4"/>
      <c r="AO38" s="4"/>
      <c r="AP38" s="4"/>
      <c r="AQ38" s="4"/>
      <c r="AR38" s="4"/>
      <c r="AS38" s="4">
        <v>54</v>
      </c>
    </row>
    <row r="39" ht="33" spans="1:45">
      <c r="A39" s="4" t="s">
        <v>226</v>
      </c>
      <c r="B39" s="5" t="s">
        <v>227</v>
      </c>
      <c r="C39" s="4" t="s">
        <v>226</v>
      </c>
      <c r="D39" s="4" t="s">
        <v>228</v>
      </c>
      <c r="E39" s="4" t="s">
        <v>229</v>
      </c>
      <c r="F39" s="4" t="s">
        <v>49</v>
      </c>
      <c r="G39" s="4" t="s">
        <v>50</v>
      </c>
      <c r="H39" s="4"/>
      <c r="I39" s="7"/>
      <c r="J39" s="4" t="s">
        <v>230</v>
      </c>
      <c r="K39" s="7" t="s">
        <v>231</v>
      </c>
      <c r="L39" s="14">
        <v>42226</v>
      </c>
      <c r="M39" s="7"/>
      <c r="N39" s="4" t="s">
        <v>53</v>
      </c>
      <c r="O39" s="15">
        <v>42734</v>
      </c>
      <c r="P39" s="4">
        <v>26.13</v>
      </c>
      <c r="Q39" s="4">
        <v>0</v>
      </c>
      <c r="R39" s="15"/>
      <c r="S39" s="4" t="s">
        <v>56</v>
      </c>
      <c r="T39" s="4">
        <v>26.13</v>
      </c>
      <c r="U39" s="4"/>
      <c r="V39" s="4"/>
      <c r="W39" s="4"/>
      <c r="X39" s="4"/>
      <c r="Y39" s="4"/>
      <c r="Z39" s="4"/>
      <c r="AA39" s="4"/>
      <c r="AB39" s="24">
        <v>18.881648</v>
      </c>
      <c r="AC39" s="24">
        <v>10.55152</v>
      </c>
      <c r="AD39" s="24">
        <v>5.102319</v>
      </c>
      <c r="AE39" s="24">
        <v>3.033423</v>
      </c>
      <c r="AF39" s="24">
        <v>4.625065</v>
      </c>
      <c r="AG39" s="4"/>
      <c r="AH39" s="4"/>
      <c r="AI39" s="4">
        <v>2305</v>
      </c>
      <c r="AJ39" s="4">
        <v>1661</v>
      </c>
      <c r="AK39" s="4">
        <v>339</v>
      </c>
      <c r="AL39" s="4">
        <v>304</v>
      </c>
      <c r="AM39" s="4"/>
      <c r="AN39" s="4">
        <v>1</v>
      </c>
      <c r="AO39" s="4"/>
      <c r="AP39" s="4"/>
      <c r="AQ39" s="4"/>
      <c r="AR39" s="4"/>
      <c r="AS39" s="4">
        <v>50</v>
      </c>
    </row>
    <row r="40" ht="16.5" spans="1:45">
      <c r="A40" s="4" t="s">
        <v>232</v>
      </c>
      <c r="B40" s="5" t="s">
        <v>233</v>
      </c>
      <c r="C40" s="6" t="s">
        <v>234</v>
      </c>
      <c r="D40" s="4" t="s">
        <v>235</v>
      </c>
      <c r="E40" s="4" t="s">
        <v>236</v>
      </c>
      <c r="F40" s="4" t="s">
        <v>49</v>
      </c>
      <c r="G40" s="4" t="s">
        <v>50</v>
      </c>
      <c r="H40" s="4"/>
      <c r="I40" s="7"/>
      <c r="J40" s="4" t="s">
        <v>237</v>
      </c>
      <c r="K40" s="7" t="s">
        <v>238</v>
      </c>
      <c r="L40" s="14">
        <v>43668</v>
      </c>
      <c r="M40" s="7"/>
      <c r="N40" s="4" t="s">
        <v>56</v>
      </c>
      <c r="O40" s="15"/>
      <c r="P40" s="4">
        <v>0</v>
      </c>
      <c r="Q40" s="4">
        <v>16.06</v>
      </c>
      <c r="R40" s="15">
        <v>44285</v>
      </c>
      <c r="S40" s="4" t="s">
        <v>56</v>
      </c>
      <c r="T40" s="4">
        <v>16.06</v>
      </c>
      <c r="U40" s="4"/>
      <c r="V40" s="4"/>
      <c r="W40" s="4"/>
      <c r="X40" s="4"/>
      <c r="Y40" s="4"/>
      <c r="Z40" s="4"/>
      <c r="AA40" s="4"/>
      <c r="AB40" s="24"/>
      <c r="AC40" s="24"/>
      <c r="AD40" s="24"/>
      <c r="AE40" s="24"/>
      <c r="AF40" s="24"/>
      <c r="AG40" s="4"/>
      <c r="AH40" s="4"/>
      <c r="AI40" s="4"/>
      <c r="AJ40" s="4"/>
      <c r="AK40" s="4"/>
      <c r="AL40" s="4"/>
      <c r="AM40" s="4"/>
      <c r="AN40" s="4"/>
      <c r="AO40" s="4"/>
      <c r="AP40" s="4"/>
      <c r="AQ40" s="4"/>
      <c r="AR40" s="4"/>
      <c r="AS40" s="4"/>
    </row>
    <row r="41" ht="33" spans="1:45">
      <c r="A41" s="4" t="s">
        <v>239</v>
      </c>
      <c r="B41" s="5" t="s">
        <v>240</v>
      </c>
      <c r="C41" s="4" t="s">
        <v>239</v>
      </c>
      <c r="D41" s="4" t="s">
        <v>241</v>
      </c>
      <c r="E41" s="4" t="s">
        <v>242</v>
      </c>
      <c r="F41" s="4" t="s">
        <v>185</v>
      </c>
      <c r="G41" s="4" t="s">
        <v>50</v>
      </c>
      <c r="H41" s="4"/>
      <c r="I41" s="7"/>
      <c r="J41" s="4" t="s">
        <v>243</v>
      </c>
      <c r="K41" s="7" t="s">
        <v>244</v>
      </c>
      <c r="L41" s="14">
        <v>43430</v>
      </c>
      <c r="M41" s="7"/>
      <c r="N41" s="4" t="s">
        <v>56</v>
      </c>
      <c r="O41" s="15"/>
      <c r="P41" s="4">
        <v>0</v>
      </c>
      <c r="Q41" s="4">
        <v>21.84</v>
      </c>
      <c r="R41" s="15">
        <v>44561</v>
      </c>
      <c r="S41" s="4" t="s">
        <v>56</v>
      </c>
      <c r="T41" s="4">
        <v>21.84</v>
      </c>
      <c r="U41" s="4"/>
      <c r="V41" s="4"/>
      <c r="W41" s="4"/>
      <c r="X41" s="4"/>
      <c r="Y41" s="4"/>
      <c r="Z41" s="4"/>
      <c r="AA41" s="4"/>
      <c r="AB41" s="24"/>
      <c r="AC41" s="24"/>
      <c r="AD41" s="24"/>
      <c r="AE41" s="24"/>
      <c r="AF41" s="24"/>
      <c r="AG41" s="4"/>
      <c r="AH41" s="4"/>
      <c r="AI41" s="4"/>
      <c r="AJ41" s="4"/>
      <c r="AK41" s="4"/>
      <c r="AL41" s="4"/>
      <c r="AM41" s="4"/>
      <c r="AN41" s="4"/>
      <c r="AO41" s="4"/>
      <c r="AP41" s="4"/>
      <c r="AQ41" s="4"/>
      <c r="AR41" s="4"/>
      <c r="AS41" s="4"/>
    </row>
    <row r="42" ht="33" spans="1:45">
      <c r="A42" s="4" t="s">
        <v>245</v>
      </c>
      <c r="B42" s="5" t="s">
        <v>246</v>
      </c>
      <c r="C42" s="4" t="s">
        <v>245</v>
      </c>
      <c r="D42" s="4" t="s">
        <v>247</v>
      </c>
      <c r="E42" s="4" t="s">
        <v>248</v>
      </c>
      <c r="F42" s="4" t="s">
        <v>49</v>
      </c>
      <c r="G42" s="4" t="s">
        <v>50</v>
      </c>
      <c r="H42" s="12">
        <v>0.7</v>
      </c>
      <c r="I42" s="7" t="s">
        <v>249</v>
      </c>
      <c r="J42" s="4" t="s">
        <v>67</v>
      </c>
      <c r="K42" s="7" t="s">
        <v>250</v>
      </c>
      <c r="L42" s="14">
        <v>39272</v>
      </c>
      <c r="M42" s="7"/>
      <c r="N42" s="4" t="s">
        <v>53</v>
      </c>
      <c r="O42" s="15">
        <v>39807</v>
      </c>
      <c r="P42" s="4">
        <v>14.01</v>
      </c>
      <c r="Q42" s="4">
        <v>0</v>
      </c>
      <c r="R42" s="15"/>
      <c r="S42" s="4" t="s">
        <v>56</v>
      </c>
      <c r="T42" s="4">
        <v>14.01</v>
      </c>
      <c r="U42" s="4"/>
      <c r="V42" s="4"/>
      <c r="W42" s="4"/>
      <c r="X42" s="4"/>
      <c r="Y42" s="4"/>
      <c r="Z42" s="4"/>
      <c r="AA42" s="4"/>
      <c r="AB42" s="24">
        <v>14.459032</v>
      </c>
      <c r="AC42" s="24">
        <v>14.373114</v>
      </c>
      <c r="AD42" s="24">
        <v>0</v>
      </c>
      <c r="AE42" s="24">
        <v>0.085918</v>
      </c>
      <c r="AF42" s="24">
        <v>0</v>
      </c>
      <c r="AG42" s="4"/>
      <c r="AH42" s="4"/>
      <c r="AI42" s="4">
        <v>1650</v>
      </c>
      <c r="AJ42" s="4">
        <v>1634</v>
      </c>
      <c r="AK42" s="4"/>
      <c r="AL42" s="4">
        <v>16</v>
      </c>
      <c r="AM42" s="4"/>
      <c r="AN42" s="4"/>
      <c r="AO42" s="4"/>
      <c r="AP42" s="4"/>
      <c r="AQ42" s="4"/>
      <c r="AR42" s="4"/>
      <c r="AS42" s="4">
        <v>36</v>
      </c>
    </row>
    <row r="43" ht="33" spans="1:45">
      <c r="A43" s="4" t="s">
        <v>251</v>
      </c>
      <c r="B43" s="5" t="s">
        <v>252</v>
      </c>
      <c r="C43" s="4" t="s">
        <v>251</v>
      </c>
      <c r="D43" s="4" t="s">
        <v>253</v>
      </c>
      <c r="E43" s="4" t="s">
        <v>254</v>
      </c>
      <c r="F43" s="4" t="s">
        <v>49</v>
      </c>
      <c r="G43" s="4" t="s">
        <v>50</v>
      </c>
      <c r="H43" s="4"/>
      <c r="I43" s="7"/>
      <c r="J43" s="4" t="s">
        <v>255</v>
      </c>
      <c r="K43" s="7" t="s">
        <v>256</v>
      </c>
      <c r="L43" s="14">
        <v>41958</v>
      </c>
      <c r="M43" s="7"/>
      <c r="N43" s="4" t="s">
        <v>53</v>
      </c>
      <c r="O43" s="15">
        <v>42735</v>
      </c>
      <c r="P43" s="4">
        <v>11.05</v>
      </c>
      <c r="Q43" s="4">
        <v>3.91</v>
      </c>
      <c r="R43" s="15"/>
      <c r="S43" s="4" t="s">
        <v>56</v>
      </c>
      <c r="T43" s="4">
        <v>14.96</v>
      </c>
      <c r="U43" s="4"/>
      <c r="V43" s="4"/>
      <c r="W43" s="4"/>
      <c r="X43" s="4"/>
      <c r="Y43" s="4"/>
      <c r="Z43" s="4"/>
      <c r="AA43" s="4"/>
      <c r="AB43" s="24">
        <v>10.237027</v>
      </c>
      <c r="AC43" s="24">
        <v>10.237027</v>
      </c>
      <c r="AD43" s="24">
        <v>0</v>
      </c>
      <c r="AE43" s="24">
        <v>0</v>
      </c>
      <c r="AF43" s="24">
        <v>0.979663</v>
      </c>
      <c r="AG43" s="4"/>
      <c r="AH43" s="4"/>
      <c r="AI43" s="4">
        <v>1367</v>
      </c>
      <c r="AJ43" s="4">
        <v>1347</v>
      </c>
      <c r="AK43" s="4"/>
      <c r="AL43" s="4">
        <v>20</v>
      </c>
      <c r="AM43" s="4"/>
      <c r="AN43" s="4"/>
      <c r="AO43" s="4"/>
      <c r="AP43" s="4"/>
      <c r="AQ43" s="4"/>
      <c r="AR43" s="4"/>
      <c r="AS43" s="4">
        <v>16</v>
      </c>
    </row>
    <row r="44" ht="33" spans="1:45">
      <c r="A44" s="4" t="s">
        <v>257</v>
      </c>
      <c r="B44" s="5" t="s">
        <v>258</v>
      </c>
      <c r="C44" s="4" t="s">
        <v>257</v>
      </c>
      <c r="D44" s="4" t="s">
        <v>259</v>
      </c>
      <c r="E44" s="4" t="s">
        <v>260</v>
      </c>
      <c r="F44" s="4" t="s">
        <v>49</v>
      </c>
      <c r="G44" s="4" t="s">
        <v>50</v>
      </c>
      <c r="H44" s="4"/>
      <c r="I44" s="7"/>
      <c r="J44" s="4" t="s">
        <v>67</v>
      </c>
      <c r="K44" s="7" t="s">
        <v>261</v>
      </c>
      <c r="L44" s="14">
        <v>40357</v>
      </c>
      <c r="M44" s="7"/>
      <c r="N44" s="4" t="s">
        <v>53</v>
      </c>
      <c r="O44" s="15" t="s">
        <v>262</v>
      </c>
      <c r="P44" s="4">
        <v>12.87</v>
      </c>
      <c r="Q44" s="4">
        <v>0</v>
      </c>
      <c r="R44" s="15"/>
      <c r="S44" s="4" t="s">
        <v>53</v>
      </c>
      <c r="T44" s="4">
        <v>12.87</v>
      </c>
      <c r="U44" s="4"/>
      <c r="V44" s="4"/>
      <c r="W44" s="4"/>
      <c r="X44" s="4"/>
      <c r="Y44" s="4"/>
      <c r="Z44" s="4"/>
      <c r="AA44" s="4"/>
      <c r="AB44" s="24">
        <v>9.10489</v>
      </c>
      <c r="AC44" s="24">
        <v>9.023394</v>
      </c>
      <c r="AD44" s="24">
        <v>0</v>
      </c>
      <c r="AE44" s="24">
        <v>0.081496</v>
      </c>
      <c r="AF44" s="24">
        <v>0</v>
      </c>
      <c r="AG44" s="4"/>
      <c r="AH44" s="4"/>
      <c r="AI44" s="4">
        <v>858</v>
      </c>
      <c r="AJ44" s="4">
        <v>838</v>
      </c>
      <c r="AK44" s="4"/>
      <c r="AL44" s="4">
        <v>20</v>
      </c>
      <c r="AM44" s="4"/>
      <c r="AN44" s="4"/>
      <c r="AO44" s="4"/>
      <c r="AP44" s="4"/>
      <c r="AQ44" s="4"/>
      <c r="AR44" s="4"/>
      <c r="AS44" s="4">
        <v>42</v>
      </c>
    </row>
    <row r="45" ht="33" spans="1:45">
      <c r="A45" s="4" t="s">
        <v>263</v>
      </c>
      <c r="B45" s="5" t="s">
        <v>264</v>
      </c>
      <c r="C45" s="4" t="s">
        <v>263</v>
      </c>
      <c r="D45" s="4" t="s">
        <v>265</v>
      </c>
      <c r="E45" s="4" t="s">
        <v>260</v>
      </c>
      <c r="F45" s="4" t="s">
        <v>49</v>
      </c>
      <c r="G45" s="4" t="s">
        <v>50</v>
      </c>
      <c r="H45" s="4"/>
      <c r="I45" s="7"/>
      <c r="J45" s="4" t="s">
        <v>67</v>
      </c>
      <c r="K45" s="7" t="s">
        <v>266</v>
      </c>
      <c r="L45" s="14">
        <v>41546</v>
      </c>
      <c r="M45" s="7"/>
      <c r="N45" s="4" t="s">
        <v>53</v>
      </c>
      <c r="O45" s="15" t="s">
        <v>267</v>
      </c>
      <c r="P45" s="4">
        <v>16.71</v>
      </c>
      <c r="Q45" s="4">
        <v>0</v>
      </c>
      <c r="R45" s="15"/>
      <c r="S45" s="4" t="s">
        <v>56</v>
      </c>
      <c r="T45" s="4">
        <v>16.71</v>
      </c>
      <c r="U45" s="4"/>
      <c r="V45" s="4"/>
      <c r="W45" s="4"/>
      <c r="X45" s="4"/>
      <c r="Y45" s="4"/>
      <c r="Z45" s="4"/>
      <c r="AA45" s="4"/>
      <c r="AB45" s="24">
        <v>11.846089</v>
      </c>
      <c r="AC45" s="24">
        <v>11.148867</v>
      </c>
      <c r="AD45" s="24">
        <v>0</v>
      </c>
      <c r="AE45" s="24">
        <v>0.697222</v>
      </c>
      <c r="AF45" s="24">
        <v>0</v>
      </c>
      <c r="AG45" s="4"/>
      <c r="AH45" s="4"/>
      <c r="AI45" s="4">
        <v>1089</v>
      </c>
      <c r="AJ45" s="4">
        <v>1031</v>
      </c>
      <c r="AK45" s="4"/>
      <c r="AL45" s="4">
        <v>58</v>
      </c>
      <c r="AM45" s="4"/>
      <c r="AN45" s="4"/>
      <c r="AO45" s="4"/>
      <c r="AP45" s="4"/>
      <c r="AQ45" s="4"/>
      <c r="AR45" s="4"/>
      <c r="AS45" s="4">
        <v>23</v>
      </c>
    </row>
    <row r="46" ht="33" spans="1:45">
      <c r="A46" s="4" t="s">
        <v>268</v>
      </c>
      <c r="B46" s="5" t="s">
        <v>269</v>
      </c>
      <c r="C46" s="6" t="s">
        <v>268</v>
      </c>
      <c r="D46" s="4" t="s">
        <v>270</v>
      </c>
      <c r="E46" s="4" t="s">
        <v>271</v>
      </c>
      <c r="F46" s="4" t="s">
        <v>49</v>
      </c>
      <c r="G46" s="4" t="s">
        <v>50</v>
      </c>
      <c r="H46" s="4"/>
      <c r="I46" s="7"/>
      <c r="J46" s="4" t="s">
        <v>67</v>
      </c>
      <c r="K46" s="7" t="s">
        <v>272</v>
      </c>
      <c r="L46" s="14">
        <v>39525</v>
      </c>
      <c r="M46" s="7"/>
      <c r="N46" s="4" t="s">
        <v>53</v>
      </c>
      <c r="O46" s="15" t="s">
        <v>273</v>
      </c>
      <c r="P46" s="4">
        <v>52</v>
      </c>
      <c r="Q46" s="4">
        <v>0</v>
      </c>
      <c r="R46" s="15"/>
      <c r="S46" s="4" t="s">
        <v>56</v>
      </c>
      <c r="T46" s="4">
        <v>52</v>
      </c>
      <c r="U46" s="4"/>
      <c r="V46" s="4"/>
      <c r="W46" s="4"/>
      <c r="X46" s="4"/>
      <c r="Y46" s="4"/>
      <c r="Z46" s="4"/>
      <c r="AA46" s="4"/>
      <c r="AB46" s="24">
        <v>44.873299</v>
      </c>
      <c r="AC46" s="24">
        <v>44.709372</v>
      </c>
      <c r="AD46" s="24"/>
      <c r="AE46" s="24">
        <v>0.163927</v>
      </c>
      <c r="AF46" s="24"/>
      <c r="AG46" s="4"/>
      <c r="AH46" s="4"/>
      <c r="AI46" s="4">
        <v>6960</v>
      </c>
      <c r="AJ46" s="4">
        <v>6932</v>
      </c>
      <c r="AK46" s="4"/>
      <c r="AL46" s="4">
        <v>28</v>
      </c>
      <c r="AM46" s="4"/>
      <c r="AN46" s="4"/>
      <c r="AO46" s="4"/>
      <c r="AP46" s="4"/>
      <c r="AQ46" s="4"/>
      <c r="AR46" s="4"/>
      <c r="AS46" s="4">
        <v>58</v>
      </c>
    </row>
    <row r="47" ht="33" spans="1:45">
      <c r="A47" s="4" t="s">
        <v>274</v>
      </c>
      <c r="B47" s="5" t="s">
        <v>275</v>
      </c>
      <c r="C47" s="4" t="s">
        <v>274</v>
      </c>
      <c r="D47" s="4" t="s">
        <v>276</v>
      </c>
      <c r="E47" s="4" t="s">
        <v>277</v>
      </c>
      <c r="F47" s="4" t="s">
        <v>49</v>
      </c>
      <c r="G47" s="4" t="s">
        <v>50</v>
      </c>
      <c r="H47" s="4"/>
      <c r="I47" s="7"/>
      <c r="J47" s="4" t="s">
        <v>278</v>
      </c>
      <c r="K47" s="7" t="s">
        <v>279</v>
      </c>
      <c r="L47" s="15">
        <v>42604</v>
      </c>
      <c r="M47" s="7"/>
      <c r="N47" s="4" t="s">
        <v>53</v>
      </c>
      <c r="O47" s="15">
        <v>42604</v>
      </c>
      <c r="P47" s="4">
        <v>30.6</v>
      </c>
      <c r="Q47" s="4">
        <v>0</v>
      </c>
      <c r="R47" s="15"/>
      <c r="S47" s="4" t="s">
        <v>56</v>
      </c>
      <c r="T47" s="4">
        <v>30.6</v>
      </c>
      <c r="U47" s="4"/>
      <c r="V47" s="4"/>
      <c r="W47" s="4"/>
      <c r="X47" s="4"/>
      <c r="Y47" s="4"/>
      <c r="Z47" s="4"/>
      <c r="AA47" s="4"/>
      <c r="AB47" s="24">
        <v>20.337918</v>
      </c>
      <c r="AC47" s="24">
        <v>17.64772</v>
      </c>
      <c r="AD47" s="24">
        <v>0</v>
      </c>
      <c r="AE47" s="24">
        <v>2.690198</v>
      </c>
      <c r="AF47" s="24">
        <v>0</v>
      </c>
      <c r="AG47" s="4"/>
      <c r="AH47" s="4"/>
      <c r="AI47" s="4">
        <v>2509</v>
      </c>
      <c r="AJ47" s="4">
        <v>2318</v>
      </c>
      <c r="AK47" s="4"/>
      <c r="AL47" s="4">
        <v>191</v>
      </c>
      <c r="AM47" s="4"/>
      <c r="AN47" s="4"/>
      <c r="AO47" s="4"/>
      <c r="AP47" s="4"/>
      <c r="AQ47" s="4"/>
      <c r="AR47" s="4"/>
      <c r="AS47" s="4">
        <v>31</v>
      </c>
    </row>
    <row r="48" ht="33" spans="1:45">
      <c r="A48" s="4" t="s">
        <v>280</v>
      </c>
      <c r="B48" s="5" t="s">
        <v>281</v>
      </c>
      <c r="C48" s="4" t="s">
        <v>280</v>
      </c>
      <c r="D48" s="4" t="s">
        <v>282</v>
      </c>
      <c r="E48" s="4" t="s">
        <v>283</v>
      </c>
      <c r="F48" s="4" t="s">
        <v>49</v>
      </c>
      <c r="G48" s="4" t="s">
        <v>50</v>
      </c>
      <c r="H48" s="4"/>
      <c r="I48" s="7"/>
      <c r="J48" s="4" t="s">
        <v>67</v>
      </c>
      <c r="K48" s="7" t="s">
        <v>284</v>
      </c>
      <c r="L48" s="14">
        <v>39223</v>
      </c>
      <c r="M48" s="7"/>
      <c r="N48" s="4" t="s">
        <v>53</v>
      </c>
      <c r="O48" s="15">
        <v>39506</v>
      </c>
      <c r="P48" s="4">
        <v>23.48</v>
      </c>
      <c r="Q48" s="4">
        <v>0</v>
      </c>
      <c r="R48" s="15"/>
      <c r="S48" s="4" t="s">
        <v>53</v>
      </c>
      <c r="T48" s="4">
        <v>23.48</v>
      </c>
      <c r="U48" s="4"/>
      <c r="V48" s="4"/>
      <c r="W48" s="4"/>
      <c r="X48" s="4"/>
      <c r="Y48" s="4"/>
      <c r="Z48" s="4"/>
      <c r="AA48" s="4"/>
      <c r="AB48" s="24">
        <v>19.975104</v>
      </c>
      <c r="AC48" s="24">
        <v>19.29165</v>
      </c>
      <c r="AD48" s="24">
        <v>0</v>
      </c>
      <c r="AE48" s="24">
        <v>0.397454</v>
      </c>
      <c r="AF48" s="24">
        <v>0</v>
      </c>
      <c r="AG48" s="4"/>
      <c r="AH48" s="4"/>
      <c r="AI48" s="4">
        <v>2317</v>
      </c>
      <c r="AJ48" s="4">
        <v>2268</v>
      </c>
      <c r="AK48" s="4"/>
      <c r="AL48" s="4">
        <v>49</v>
      </c>
      <c r="AM48" s="4"/>
      <c r="AN48" s="4"/>
      <c r="AO48" s="4"/>
      <c r="AP48" s="4"/>
      <c r="AQ48" s="4"/>
      <c r="AR48" s="4"/>
      <c r="AS48" s="4">
        <v>33</v>
      </c>
    </row>
    <row r="49" ht="33" spans="1:45">
      <c r="A49" s="4" t="s">
        <v>285</v>
      </c>
      <c r="B49" s="5" t="s">
        <v>286</v>
      </c>
      <c r="C49" s="4" t="s">
        <v>285</v>
      </c>
      <c r="D49" s="4" t="s">
        <v>287</v>
      </c>
      <c r="E49" s="4" t="s">
        <v>283</v>
      </c>
      <c r="F49" s="4" t="s">
        <v>49</v>
      </c>
      <c r="G49" s="4" t="s">
        <v>50</v>
      </c>
      <c r="H49" s="4"/>
      <c r="I49" s="7"/>
      <c r="J49" s="4" t="s">
        <v>67</v>
      </c>
      <c r="K49" s="7" t="s">
        <v>288</v>
      </c>
      <c r="L49" s="15">
        <v>39919</v>
      </c>
      <c r="M49" s="7"/>
      <c r="N49" s="4" t="s">
        <v>53</v>
      </c>
      <c r="O49" s="15">
        <v>39919</v>
      </c>
      <c r="P49" s="4">
        <v>9.86</v>
      </c>
      <c r="Q49" s="4">
        <v>0</v>
      </c>
      <c r="R49" s="15"/>
      <c r="S49" s="4" t="s">
        <v>56</v>
      </c>
      <c r="T49" s="4">
        <v>9.86</v>
      </c>
      <c r="U49" s="4"/>
      <c r="V49" s="4"/>
      <c r="W49" s="4"/>
      <c r="X49" s="4"/>
      <c r="Y49" s="4"/>
      <c r="Z49" s="4"/>
      <c r="AA49" s="4"/>
      <c r="AB49" s="24">
        <v>8.1498</v>
      </c>
      <c r="AC49" s="24">
        <v>7.903</v>
      </c>
      <c r="AD49" s="24">
        <v>0</v>
      </c>
      <c r="AE49" s="24">
        <v>0.2468</v>
      </c>
      <c r="AF49" s="24">
        <v>0</v>
      </c>
      <c r="AG49" s="4"/>
      <c r="AH49" s="4"/>
      <c r="AI49" s="4">
        <v>970</v>
      </c>
      <c r="AJ49" s="4">
        <v>952</v>
      </c>
      <c r="AK49" s="4"/>
      <c r="AL49" s="4">
        <v>18</v>
      </c>
      <c r="AM49" s="4"/>
      <c r="AN49" s="4"/>
      <c r="AO49" s="4"/>
      <c r="AP49" s="4"/>
      <c r="AQ49" s="4"/>
      <c r="AR49" s="4"/>
      <c r="AS49" s="4">
        <v>16</v>
      </c>
    </row>
    <row r="50" ht="16.5" spans="1:45">
      <c r="A50" s="4" t="s">
        <v>289</v>
      </c>
      <c r="B50" s="5" t="s">
        <v>290</v>
      </c>
      <c r="C50" s="4" t="s">
        <v>289</v>
      </c>
      <c r="D50" s="4" t="s">
        <v>291</v>
      </c>
      <c r="E50" s="4" t="s">
        <v>292</v>
      </c>
      <c r="F50" s="4" t="s">
        <v>49</v>
      </c>
      <c r="G50" s="4" t="s">
        <v>50</v>
      </c>
      <c r="H50" s="4"/>
      <c r="I50" s="7"/>
      <c r="J50" s="4" t="s">
        <v>293</v>
      </c>
      <c r="K50" s="7" t="s">
        <v>294</v>
      </c>
      <c r="L50" s="14">
        <v>43191</v>
      </c>
      <c r="M50" s="14">
        <v>44286</v>
      </c>
      <c r="N50" s="4" t="s">
        <v>53</v>
      </c>
      <c r="O50" s="15">
        <v>40193</v>
      </c>
      <c r="P50" s="4">
        <v>26.68</v>
      </c>
      <c r="Q50" s="4">
        <v>0</v>
      </c>
      <c r="R50" s="15"/>
      <c r="S50" s="4" t="s">
        <v>53</v>
      </c>
      <c r="T50" s="4">
        <v>26.68</v>
      </c>
      <c r="U50" s="4"/>
      <c r="V50" s="4"/>
      <c r="W50" s="4"/>
      <c r="X50" s="4"/>
      <c r="Y50" s="4"/>
      <c r="Z50" s="4"/>
      <c r="AA50" s="4"/>
      <c r="AB50" s="24">
        <v>20.42513</v>
      </c>
      <c r="AC50" s="24">
        <v>20.42513</v>
      </c>
      <c r="AD50" s="24">
        <v>0</v>
      </c>
      <c r="AE50" s="24">
        <v>0</v>
      </c>
      <c r="AF50" s="24">
        <v>0</v>
      </c>
      <c r="AG50" s="4"/>
      <c r="AH50" s="4"/>
      <c r="AI50" s="4">
        <v>2436</v>
      </c>
      <c r="AJ50" s="4">
        <v>2436</v>
      </c>
      <c r="AK50" s="4"/>
      <c r="AL50" s="4"/>
      <c r="AM50" s="4"/>
      <c r="AN50" s="4"/>
      <c r="AO50" s="4"/>
      <c r="AP50" s="4"/>
      <c r="AQ50" s="4"/>
      <c r="AR50" s="4"/>
      <c r="AS50" s="4">
        <v>62</v>
      </c>
    </row>
    <row r="51" ht="33" spans="1:45">
      <c r="A51" s="4" t="s">
        <v>295</v>
      </c>
      <c r="B51" s="5" t="s">
        <v>296</v>
      </c>
      <c r="C51" s="4" t="s">
        <v>295</v>
      </c>
      <c r="D51" s="4" t="s">
        <v>297</v>
      </c>
      <c r="E51" s="4" t="s">
        <v>298</v>
      </c>
      <c r="F51" s="4" t="s">
        <v>49</v>
      </c>
      <c r="G51" s="4" t="s">
        <v>50</v>
      </c>
      <c r="H51" s="4"/>
      <c r="I51" s="7"/>
      <c r="J51" s="4" t="s">
        <v>141</v>
      </c>
      <c r="K51" s="7" t="s">
        <v>299</v>
      </c>
      <c r="L51" s="14">
        <v>42095</v>
      </c>
      <c r="M51" s="7"/>
      <c r="N51" s="4" t="s">
        <v>53</v>
      </c>
      <c r="O51" s="15">
        <v>42248</v>
      </c>
      <c r="P51" s="4">
        <v>16.85</v>
      </c>
      <c r="Q51" s="4">
        <v>0</v>
      </c>
      <c r="R51" s="15"/>
      <c r="S51" s="4" t="s">
        <v>56</v>
      </c>
      <c r="T51" s="4">
        <v>16.85</v>
      </c>
      <c r="U51" s="4"/>
      <c r="V51" s="4"/>
      <c r="W51" s="4"/>
      <c r="X51" s="4"/>
      <c r="Y51" s="4"/>
      <c r="Z51" s="4"/>
      <c r="AA51" s="4"/>
      <c r="AB51" s="24">
        <v>12.721154</v>
      </c>
      <c r="AC51" s="24">
        <v>12.33933</v>
      </c>
      <c r="AD51" s="24">
        <v>0</v>
      </c>
      <c r="AE51" s="24">
        <v>0.381824</v>
      </c>
      <c r="AF51" s="24">
        <v>0</v>
      </c>
      <c r="AG51" s="4"/>
      <c r="AH51" s="4"/>
      <c r="AI51" s="4">
        <v>1334</v>
      </c>
      <c r="AJ51" s="4">
        <v>1303</v>
      </c>
      <c r="AK51" s="4"/>
      <c r="AL51" s="4">
        <v>31</v>
      </c>
      <c r="AM51" s="4"/>
      <c r="AN51" s="4"/>
      <c r="AO51" s="4"/>
      <c r="AP51" s="4"/>
      <c r="AQ51" s="4"/>
      <c r="AR51" s="4"/>
      <c r="AS51" s="4">
        <v>22</v>
      </c>
    </row>
    <row r="52" ht="33" spans="1:45">
      <c r="A52" s="4" t="s">
        <v>300</v>
      </c>
      <c r="B52" s="5" t="s">
        <v>301</v>
      </c>
      <c r="C52" s="4" t="s">
        <v>300</v>
      </c>
      <c r="D52" s="4" t="s">
        <v>302</v>
      </c>
      <c r="E52" s="4" t="s">
        <v>283</v>
      </c>
      <c r="F52" s="4" t="s">
        <v>49</v>
      </c>
      <c r="G52" s="4" t="s">
        <v>50</v>
      </c>
      <c r="H52" s="4"/>
      <c r="I52" s="7"/>
      <c r="J52" s="4" t="s">
        <v>141</v>
      </c>
      <c r="K52" s="7" t="s">
        <v>303</v>
      </c>
      <c r="L52" s="14">
        <v>42583</v>
      </c>
      <c r="M52" s="7"/>
      <c r="N52" s="4" t="s">
        <v>53</v>
      </c>
      <c r="O52" s="15">
        <v>42438</v>
      </c>
      <c r="P52" s="4">
        <v>22.99</v>
      </c>
      <c r="Q52" s="4">
        <v>0</v>
      </c>
      <c r="R52" s="15"/>
      <c r="S52" s="4" t="s">
        <v>56</v>
      </c>
      <c r="T52" s="4">
        <v>22.99</v>
      </c>
      <c r="U52" s="4"/>
      <c r="V52" s="4"/>
      <c r="W52" s="4"/>
      <c r="X52" s="4"/>
      <c r="Y52" s="4"/>
      <c r="Z52" s="4"/>
      <c r="AA52" s="4"/>
      <c r="AB52" s="24">
        <v>16.967388</v>
      </c>
      <c r="AC52" s="24">
        <v>16.826335</v>
      </c>
      <c r="AD52" s="24">
        <v>0</v>
      </c>
      <c r="AE52" s="24">
        <v>0.141053</v>
      </c>
      <c r="AF52" s="24">
        <v>2.182002</v>
      </c>
      <c r="AG52" s="4"/>
      <c r="AH52" s="4"/>
      <c r="AI52" s="4">
        <v>1573</v>
      </c>
      <c r="AJ52" s="4">
        <v>1562</v>
      </c>
      <c r="AK52" s="4"/>
      <c r="AL52" s="4">
        <v>11</v>
      </c>
      <c r="AM52" s="4"/>
      <c r="AN52" s="4"/>
      <c r="AO52" s="4"/>
      <c r="AP52" s="4"/>
      <c r="AQ52" s="4"/>
      <c r="AR52" s="4"/>
      <c r="AS52" s="4">
        <v>53</v>
      </c>
    </row>
    <row r="53" ht="16.5" spans="1:45">
      <c r="A53" s="4" t="s">
        <v>304</v>
      </c>
      <c r="B53" s="5" t="s">
        <v>305</v>
      </c>
      <c r="C53" s="4" t="s">
        <v>304</v>
      </c>
      <c r="D53" s="4" t="s">
        <v>306</v>
      </c>
      <c r="E53" s="4" t="s">
        <v>307</v>
      </c>
      <c r="F53" s="4" t="s">
        <v>185</v>
      </c>
      <c r="G53" s="4" t="s">
        <v>50</v>
      </c>
      <c r="H53" s="4"/>
      <c r="I53" s="7"/>
      <c r="J53" s="4" t="s">
        <v>141</v>
      </c>
      <c r="K53" s="7" t="s">
        <v>308</v>
      </c>
      <c r="L53" s="14">
        <v>43824</v>
      </c>
      <c r="M53" s="14">
        <v>44554</v>
      </c>
      <c r="N53" s="4" t="s">
        <v>56</v>
      </c>
      <c r="O53" s="15"/>
      <c r="P53" s="4">
        <v>0</v>
      </c>
      <c r="Q53" s="4">
        <v>3.84</v>
      </c>
      <c r="R53" s="15">
        <v>44190</v>
      </c>
      <c r="S53" s="4" t="s">
        <v>56</v>
      </c>
      <c r="T53" s="4">
        <v>3.84</v>
      </c>
      <c r="U53" s="4"/>
      <c r="V53" s="4"/>
      <c r="W53" s="4"/>
      <c r="X53" s="4"/>
      <c r="Y53" s="4"/>
      <c r="Z53" s="4"/>
      <c r="AA53" s="4"/>
      <c r="AB53" s="24"/>
      <c r="AC53" s="24"/>
      <c r="AD53" s="24"/>
      <c r="AE53" s="24"/>
      <c r="AF53" s="24"/>
      <c r="AG53" s="4"/>
      <c r="AH53" s="4"/>
      <c r="AI53" s="4"/>
      <c r="AJ53" s="4"/>
      <c r="AK53" s="4"/>
      <c r="AL53" s="4"/>
      <c r="AM53" s="4"/>
      <c r="AN53" s="4"/>
      <c r="AO53" s="4"/>
      <c r="AP53" s="4"/>
      <c r="AQ53" s="4"/>
      <c r="AR53" s="4"/>
      <c r="AS53" s="4"/>
    </row>
    <row r="54" ht="33" spans="1:45">
      <c r="A54" s="4" t="s">
        <v>309</v>
      </c>
      <c r="B54" s="5" t="s">
        <v>310</v>
      </c>
      <c r="C54" s="4" t="s">
        <v>309</v>
      </c>
      <c r="D54" s="4" t="s">
        <v>311</v>
      </c>
      <c r="E54" s="4" t="s">
        <v>312</v>
      </c>
      <c r="F54" s="4" t="s">
        <v>49</v>
      </c>
      <c r="G54" s="4" t="s">
        <v>50</v>
      </c>
      <c r="H54" s="4"/>
      <c r="I54" s="7"/>
      <c r="J54" s="4" t="s">
        <v>141</v>
      </c>
      <c r="K54" s="7" t="s">
        <v>313</v>
      </c>
      <c r="L54" s="14">
        <v>43101</v>
      </c>
      <c r="M54" s="7"/>
      <c r="N54" s="4" t="s">
        <v>53</v>
      </c>
      <c r="O54" s="15">
        <v>40513</v>
      </c>
      <c r="P54" s="4">
        <v>58.7</v>
      </c>
      <c r="Q54" s="4">
        <v>0</v>
      </c>
      <c r="R54" s="15"/>
      <c r="S54" s="4" t="s">
        <v>56</v>
      </c>
      <c r="T54" s="4">
        <v>58.7</v>
      </c>
      <c r="U54" s="4"/>
      <c r="V54" s="4"/>
      <c r="W54" s="4"/>
      <c r="X54" s="4"/>
      <c r="Y54" s="4"/>
      <c r="Z54" s="4"/>
      <c r="AA54" s="4"/>
      <c r="AB54" s="24">
        <v>49.796828</v>
      </c>
      <c r="AC54" s="24">
        <v>48.807905</v>
      </c>
      <c r="AD54" s="24">
        <v>0</v>
      </c>
      <c r="AE54" s="24">
        <v>0.988923</v>
      </c>
      <c r="AF54" s="24">
        <v>0</v>
      </c>
      <c r="AG54" s="4"/>
      <c r="AH54" s="4"/>
      <c r="AI54" s="4">
        <v>5150</v>
      </c>
      <c r="AJ54" s="4">
        <v>5074</v>
      </c>
      <c r="AK54" s="4"/>
      <c r="AL54" s="4">
        <v>76</v>
      </c>
      <c r="AM54" s="4"/>
      <c r="AN54" s="4"/>
      <c r="AO54" s="4"/>
      <c r="AP54" s="4"/>
      <c r="AQ54" s="4"/>
      <c r="AR54" s="4"/>
      <c r="AS54" s="4">
        <v>74</v>
      </c>
    </row>
    <row r="55" ht="33" spans="1:45">
      <c r="A55" s="4" t="s">
        <v>314</v>
      </c>
      <c r="B55" s="5" t="s">
        <v>315</v>
      </c>
      <c r="C55" s="4" t="s">
        <v>314</v>
      </c>
      <c r="D55" s="4" t="s">
        <v>316</v>
      </c>
      <c r="E55" s="4" t="s">
        <v>317</v>
      </c>
      <c r="F55" s="4" t="s">
        <v>49</v>
      </c>
      <c r="G55" s="4" t="s">
        <v>50</v>
      </c>
      <c r="H55" s="4"/>
      <c r="I55" s="7"/>
      <c r="J55" s="4" t="s">
        <v>141</v>
      </c>
      <c r="K55" s="7" t="s">
        <v>318</v>
      </c>
      <c r="L55" s="14">
        <v>42917</v>
      </c>
      <c r="M55" s="7"/>
      <c r="N55" s="4" t="s">
        <v>53</v>
      </c>
      <c r="O55" s="15">
        <v>42114</v>
      </c>
      <c r="P55" s="4">
        <v>35.03</v>
      </c>
      <c r="Q55" s="4">
        <v>0</v>
      </c>
      <c r="R55" s="15"/>
      <c r="S55" s="4" t="s">
        <v>56</v>
      </c>
      <c r="T55" s="4">
        <v>35.03</v>
      </c>
      <c r="U55" s="4"/>
      <c r="V55" s="4"/>
      <c r="W55" s="4"/>
      <c r="X55" s="4"/>
      <c r="Y55" s="4"/>
      <c r="Z55" s="4"/>
      <c r="AA55" s="4"/>
      <c r="AB55" s="24">
        <v>27.878258</v>
      </c>
      <c r="AC55" s="24">
        <v>27.062376</v>
      </c>
      <c r="AD55" s="24">
        <v>0</v>
      </c>
      <c r="AE55" s="24">
        <v>0.815882</v>
      </c>
      <c r="AF55" s="24">
        <v>2.751057</v>
      </c>
      <c r="AG55" s="4"/>
      <c r="AH55" s="4"/>
      <c r="AI55" s="4">
        <v>2593</v>
      </c>
      <c r="AJ55" s="4">
        <v>2554</v>
      </c>
      <c r="AK55" s="4"/>
      <c r="AL55" s="4">
        <v>39</v>
      </c>
      <c r="AM55" s="4"/>
      <c r="AN55" s="4"/>
      <c r="AO55" s="4"/>
      <c r="AP55" s="4"/>
      <c r="AQ55" s="4"/>
      <c r="AR55" s="4"/>
      <c r="AS55" s="4">
        <v>83</v>
      </c>
    </row>
    <row r="56" ht="16.5" spans="1:45">
      <c r="A56" s="4" t="s">
        <v>319</v>
      </c>
      <c r="B56" s="5" t="s">
        <v>320</v>
      </c>
      <c r="C56" s="4" t="s">
        <v>319</v>
      </c>
      <c r="D56" s="4" t="s">
        <v>321</v>
      </c>
      <c r="E56" s="4" t="s">
        <v>312</v>
      </c>
      <c r="F56" s="4" t="s">
        <v>49</v>
      </c>
      <c r="G56" s="4" t="s">
        <v>50</v>
      </c>
      <c r="H56" s="4"/>
      <c r="I56" s="7"/>
      <c r="J56" s="4" t="s">
        <v>322</v>
      </c>
      <c r="K56" s="16" t="s">
        <v>323</v>
      </c>
      <c r="L56" s="17">
        <v>42917</v>
      </c>
      <c r="M56" s="17">
        <v>44134</v>
      </c>
      <c r="N56" s="4" t="s">
        <v>53</v>
      </c>
      <c r="O56" s="15">
        <v>43279</v>
      </c>
      <c r="P56" s="4">
        <v>12.16</v>
      </c>
      <c r="Q56" s="4">
        <v>0</v>
      </c>
      <c r="R56" s="15"/>
      <c r="S56" s="4" t="s">
        <v>56</v>
      </c>
      <c r="T56" s="4">
        <v>12.16</v>
      </c>
      <c r="U56" s="4"/>
      <c r="V56" s="4"/>
      <c r="W56" s="4"/>
      <c r="X56" s="4"/>
      <c r="Y56" s="4"/>
      <c r="Z56" s="4"/>
      <c r="AA56" s="4"/>
      <c r="AB56" s="24">
        <v>9.290615</v>
      </c>
      <c r="AC56" s="24">
        <v>8.217476</v>
      </c>
      <c r="AD56" s="24">
        <v>0</v>
      </c>
      <c r="AE56" s="24">
        <v>1.073139</v>
      </c>
      <c r="AF56" s="24">
        <v>0</v>
      </c>
      <c r="AG56" s="4"/>
      <c r="AH56" s="4"/>
      <c r="AI56" s="4">
        <v>1103</v>
      </c>
      <c r="AJ56" s="4">
        <v>932</v>
      </c>
      <c r="AK56" s="4"/>
      <c r="AL56" s="4">
        <v>171</v>
      </c>
      <c r="AM56" s="4"/>
      <c r="AN56" s="4"/>
      <c r="AO56" s="4"/>
      <c r="AP56" s="4"/>
      <c r="AQ56" s="4"/>
      <c r="AR56" s="4"/>
      <c r="AS56" s="4">
        <v>32</v>
      </c>
    </row>
    <row r="57" ht="16.5" spans="1:45">
      <c r="A57" s="4" t="s">
        <v>324</v>
      </c>
      <c r="B57" s="5" t="s">
        <v>325</v>
      </c>
      <c r="C57" s="13" t="s">
        <v>326</v>
      </c>
      <c r="D57" s="4" t="s">
        <v>327</v>
      </c>
      <c r="E57" s="4" t="s">
        <v>328</v>
      </c>
      <c r="F57" s="4" t="s">
        <v>185</v>
      </c>
      <c r="G57" s="4" t="s">
        <v>50</v>
      </c>
      <c r="H57" s="4"/>
      <c r="I57" s="7"/>
      <c r="J57" s="4" t="s">
        <v>141</v>
      </c>
      <c r="K57" s="16" t="s">
        <v>329</v>
      </c>
      <c r="L57" s="17">
        <v>43313</v>
      </c>
      <c r="M57" s="17">
        <v>44043</v>
      </c>
      <c r="N57" s="4" t="s">
        <v>53</v>
      </c>
      <c r="O57" s="15">
        <v>43317</v>
      </c>
      <c r="P57" s="4">
        <v>14.5</v>
      </c>
      <c r="Q57" s="4">
        <v>0</v>
      </c>
      <c r="R57" s="15"/>
      <c r="S57" s="4" t="s">
        <v>53</v>
      </c>
      <c r="T57" s="4">
        <v>14.5</v>
      </c>
      <c r="U57" s="4"/>
      <c r="V57" s="4"/>
      <c r="W57" s="4"/>
      <c r="X57" s="4"/>
      <c r="Y57" s="4"/>
      <c r="Z57" s="4"/>
      <c r="AA57" s="4"/>
      <c r="AB57" s="24">
        <v>12.995055</v>
      </c>
      <c r="AC57" s="24">
        <v>12.748449</v>
      </c>
      <c r="AD57" s="24">
        <v>0</v>
      </c>
      <c r="AE57" s="24">
        <v>0.246606</v>
      </c>
      <c r="AF57" s="24">
        <v>0</v>
      </c>
      <c r="AG57" s="4"/>
      <c r="AH57" s="4"/>
      <c r="AI57" s="4">
        <v>1299</v>
      </c>
      <c r="AJ57" s="4">
        <v>1265</v>
      </c>
      <c r="AK57" s="4"/>
      <c r="AL57" s="4">
        <v>34</v>
      </c>
      <c r="AM57" s="4"/>
      <c r="AN57" s="4"/>
      <c r="AO57" s="4"/>
      <c r="AP57" s="4"/>
      <c r="AQ57" s="4"/>
      <c r="AR57" s="4"/>
      <c r="AS57" s="4">
        <v>40</v>
      </c>
    </row>
    <row r="58" ht="66" spans="1:45">
      <c r="A58" s="4" t="s">
        <v>330</v>
      </c>
      <c r="B58" s="5" t="s">
        <v>331</v>
      </c>
      <c r="C58" s="4" t="s">
        <v>330</v>
      </c>
      <c r="D58" s="4" t="s">
        <v>332</v>
      </c>
      <c r="E58" s="4" t="s">
        <v>333</v>
      </c>
      <c r="F58" s="4" t="s">
        <v>49</v>
      </c>
      <c r="G58" s="4" t="s">
        <v>50</v>
      </c>
      <c r="H58" s="4"/>
      <c r="I58" s="7"/>
      <c r="J58" s="4" t="s">
        <v>334</v>
      </c>
      <c r="K58" s="7" t="s">
        <v>335</v>
      </c>
      <c r="L58" s="14">
        <v>42597</v>
      </c>
      <c r="M58" s="7"/>
      <c r="N58" s="4" t="s">
        <v>53</v>
      </c>
      <c r="O58" s="15">
        <v>42622</v>
      </c>
      <c r="P58" s="4">
        <v>8.67</v>
      </c>
      <c r="Q58" s="4">
        <v>0</v>
      </c>
      <c r="R58" s="15"/>
      <c r="S58" s="4" t="s">
        <v>56</v>
      </c>
      <c r="T58" s="4">
        <v>8.67</v>
      </c>
      <c r="U58" s="4"/>
      <c r="V58" s="4"/>
      <c r="W58" s="4"/>
      <c r="X58" s="4"/>
      <c r="Y58" s="4"/>
      <c r="Z58" s="4"/>
      <c r="AA58" s="4"/>
      <c r="AB58" s="24">
        <v>6.043353</v>
      </c>
      <c r="AC58" s="24">
        <v>4.831557</v>
      </c>
      <c r="AD58" s="24"/>
      <c r="AE58" s="24">
        <v>1.211796</v>
      </c>
      <c r="AF58" s="24"/>
      <c r="AG58" s="4"/>
      <c r="AH58" s="4"/>
      <c r="AI58" s="4">
        <v>658</v>
      </c>
      <c r="AJ58" s="4">
        <v>564</v>
      </c>
      <c r="AK58" s="4"/>
      <c r="AL58" s="4">
        <v>94</v>
      </c>
      <c r="AM58" s="4"/>
      <c r="AN58" s="4"/>
      <c r="AO58" s="4"/>
      <c r="AP58" s="4">
        <v>295</v>
      </c>
      <c r="AQ58" s="4"/>
      <c r="AR58" s="4"/>
      <c r="AS58" s="4">
        <v>23</v>
      </c>
    </row>
    <row r="59" ht="33" spans="1:45">
      <c r="A59" s="4" t="s">
        <v>336</v>
      </c>
      <c r="B59" s="5" t="s">
        <v>337</v>
      </c>
      <c r="C59" s="4" t="s">
        <v>336</v>
      </c>
      <c r="D59" s="4" t="s">
        <v>338</v>
      </c>
      <c r="E59" s="4" t="s">
        <v>339</v>
      </c>
      <c r="F59" s="4" t="s">
        <v>49</v>
      </c>
      <c r="G59" s="4" t="s">
        <v>50</v>
      </c>
      <c r="H59" s="4"/>
      <c r="I59" s="7"/>
      <c r="J59" s="4" t="s">
        <v>340</v>
      </c>
      <c r="K59" s="7" t="s">
        <v>341</v>
      </c>
      <c r="L59" s="14">
        <v>42642</v>
      </c>
      <c r="M59" s="7"/>
      <c r="N59" s="4" t="s">
        <v>53</v>
      </c>
      <c r="O59" s="15">
        <v>43009</v>
      </c>
      <c r="P59" s="4">
        <v>19.11</v>
      </c>
      <c r="Q59" s="4">
        <v>0</v>
      </c>
      <c r="R59" s="15"/>
      <c r="S59" s="4" t="s">
        <v>56</v>
      </c>
      <c r="T59" s="4">
        <v>19.11</v>
      </c>
      <c r="U59" s="4"/>
      <c r="V59" s="4"/>
      <c r="W59" s="4"/>
      <c r="X59" s="4"/>
      <c r="Y59" s="4"/>
      <c r="Z59" s="4"/>
      <c r="AA59" s="4"/>
      <c r="AB59" s="24">
        <v>7.034165</v>
      </c>
      <c r="AC59" s="24">
        <v>0</v>
      </c>
      <c r="AD59" s="24">
        <v>6.740749</v>
      </c>
      <c r="AE59" s="24">
        <v>0.293416</v>
      </c>
      <c r="AF59" s="24">
        <v>0</v>
      </c>
      <c r="AG59" s="4"/>
      <c r="AH59" s="4"/>
      <c r="AI59" s="4">
        <v>486</v>
      </c>
      <c r="AJ59" s="4"/>
      <c r="AK59" s="4">
        <v>465</v>
      </c>
      <c r="AL59" s="4">
        <v>21</v>
      </c>
      <c r="AM59" s="4"/>
      <c r="AN59" s="4"/>
      <c r="AO59" s="4"/>
      <c r="AP59" s="4"/>
      <c r="AQ59" s="4"/>
      <c r="AR59" s="4"/>
      <c r="AS59" s="4">
        <v>14</v>
      </c>
    </row>
    <row r="60" ht="33" spans="1:45">
      <c r="A60" s="4" t="s">
        <v>342</v>
      </c>
      <c r="B60" s="5" t="s">
        <v>343</v>
      </c>
      <c r="C60" s="4" t="s">
        <v>342</v>
      </c>
      <c r="D60" s="4" t="s">
        <v>344</v>
      </c>
      <c r="E60" s="4" t="s">
        <v>345</v>
      </c>
      <c r="F60" s="4" t="s">
        <v>49</v>
      </c>
      <c r="G60" s="4" t="s">
        <v>50</v>
      </c>
      <c r="H60" s="4"/>
      <c r="I60" s="7"/>
      <c r="J60" s="4" t="s">
        <v>141</v>
      </c>
      <c r="K60" s="7" t="s">
        <v>346</v>
      </c>
      <c r="L60" s="14">
        <v>41898</v>
      </c>
      <c r="M60" s="7"/>
      <c r="N60" s="4" t="s">
        <v>53</v>
      </c>
      <c r="O60" s="15">
        <v>42597</v>
      </c>
      <c r="P60" s="4">
        <v>32.72</v>
      </c>
      <c r="Q60" s="4">
        <v>0</v>
      </c>
      <c r="R60" s="15"/>
      <c r="S60" s="4" t="s">
        <v>53</v>
      </c>
      <c r="T60" s="4">
        <v>32.72</v>
      </c>
      <c r="U60" s="4"/>
      <c r="V60" s="4"/>
      <c r="W60" s="4"/>
      <c r="X60" s="4"/>
      <c r="Y60" s="4"/>
      <c r="Z60" s="4"/>
      <c r="AA60" s="4"/>
      <c r="AB60" s="24">
        <v>25.168921</v>
      </c>
      <c r="AC60" s="24">
        <v>20.940763</v>
      </c>
      <c r="AD60" s="24">
        <v>1.99757</v>
      </c>
      <c r="AE60" s="24">
        <v>2.230588</v>
      </c>
      <c r="AF60" s="24">
        <v>0</v>
      </c>
      <c r="AG60" s="4"/>
      <c r="AH60" s="4"/>
      <c r="AI60" s="4">
        <v>2955</v>
      </c>
      <c r="AJ60" s="4">
        <v>2668</v>
      </c>
      <c r="AK60" s="4"/>
      <c r="AL60" s="4">
        <v>287</v>
      </c>
      <c r="AM60" s="4"/>
      <c r="AN60" s="4"/>
      <c r="AO60" s="4"/>
      <c r="AP60" s="4"/>
      <c r="AQ60" s="4"/>
      <c r="AR60" s="4"/>
      <c r="AS60" s="4">
        <v>50</v>
      </c>
    </row>
    <row r="61" ht="33" spans="1:45">
      <c r="A61" s="4" t="s">
        <v>347</v>
      </c>
      <c r="B61" s="5" t="s">
        <v>348</v>
      </c>
      <c r="C61" s="4" t="s">
        <v>347</v>
      </c>
      <c r="D61" s="4" t="s">
        <v>349</v>
      </c>
      <c r="E61" s="4" t="s">
        <v>350</v>
      </c>
      <c r="F61" s="4" t="s">
        <v>49</v>
      </c>
      <c r="G61" s="4" t="s">
        <v>50</v>
      </c>
      <c r="H61" s="4"/>
      <c r="I61" s="7"/>
      <c r="J61" s="4" t="s">
        <v>351</v>
      </c>
      <c r="K61" s="7" t="s">
        <v>352</v>
      </c>
      <c r="L61" s="14">
        <v>42901</v>
      </c>
      <c r="M61" s="7"/>
      <c r="N61" s="4" t="s">
        <v>53</v>
      </c>
      <c r="O61" s="15">
        <v>43677</v>
      </c>
      <c r="P61" s="4">
        <v>12.64</v>
      </c>
      <c r="Q61" s="4">
        <v>0</v>
      </c>
      <c r="R61" s="15"/>
      <c r="S61" s="4" t="s">
        <v>56</v>
      </c>
      <c r="T61" s="4">
        <v>12.64</v>
      </c>
      <c r="U61" s="4"/>
      <c r="V61" s="4"/>
      <c r="W61" s="4"/>
      <c r="X61" s="4"/>
      <c r="Y61" s="4"/>
      <c r="Z61" s="4"/>
      <c r="AA61" s="4"/>
      <c r="AB61" s="24">
        <v>9.063406</v>
      </c>
      <c r="AC61" s="24">
        <v>8.902621</v>
      </c>
      <c r="AD61" s="24">
        <v>0</v>
      </c>
      <c r="AE61" s="24">
        <v>0.160785</v>
      </c>
      <c r="AF61" s="24">
        <v>0</v>
      </c>
      <c r="AG61" s="4"/>
      <c r="AH61" s="4"/>
      <c r="AI61" s="4">
        <v>693</v>
      </c>
      <c r="AJ61" s="4">
        <v>670</v>
      </c>
      <c r="AK61" s="4"/>
      <c r="AL61" s="4">
        <v>23</v>
      </c>
      <c r="AM61" s="4"/>
      <c r="AN61" s="4"/>
      <c r="AO61" s="4"/>
      <c r="AP61" s="4"/>
      <c r="AQ61" s="4"/>
      <c r="AR61" s="4"/>
      <c r="AS61" s="4">
        <v>25</v>
      </c>
    </row>
    <row r="62" ht="33" spans="1:45">
      <c r="A62" s="4" t="s">
        <v>353</v>
      </c>
      <c r="B62" s="5" t="s">
        <v>354</v>
      </c>
      <c r="C62" s="4" t="s">
        <v>353</v>
      </c>
      <c r="D62" s="4" t="s">
        <v>355</v>
      </c>
      <c r="E62" s="4" t="s">
        <v>356</v>
      </c>
      <c r="F62" s="4" t="s">
        <v>49</v>
      </c>
      <c r="G62" s="4" t="s">
        <v>50</v>
      </c>
      <c r="H62" s="4"/>
      <c r="I62" s="7"/>
      <c r="J62" s="4" t="s">
        <v>357</v>
      </c>
      <c r="K62" s="7" t="s">
        <v>358</v>
      </c>
      <c r="L62" s="14">
        <v>42948</v>
      </c>
      <c r="M62" s="7"/>
      <c r="N62" s="4" t="s">
        <v>53</v>
      </c>
      <c r="O62" s="15">
        <v>44040</v>
      </c>
      <c r="P62" s="4">
        <v>9</v>
      </c>
      <c r="Q62" s="4">
        <v>0</v>
      </c>
      <c r="R62" s="15"/>
      <c r="S62" s="4" t="s">
        <v>56</v>
      </c>
      <c r="T62" s="4">
        <v>9</v>
      </c>
      <c r="U62" s="4"/>
      <c r="V62" s="4"/>
      <c r="W62" s="4"/>
      <c r="X62" s="4"/>
      <c r="Y62" s="4"/>
      <c r="Z62" s="4"/>
      <c r="AA62" s="4"/>
      <c r="AB62" s="24">
        <v>8.363934</v>
      </c>
      <c r="AC62" s="24">
        <v>8.111074</v>
      </c>
      <c r="AD62" s="24">
        <v>0</v>
      </c>
      <c r="AE62" s="24">
        <v>0.25286</v>
      </c>
      <c r="AF62" s="24">
        <v>0</v>
      </c>
      <c r="AG62" s="4"/>
      <c r="AH62" s="4"/>
      <c r="AI62" s="4">
        <v>702</v>
      </c>
      <c r="AJ62" s="4">
        <v>681</v>
      </c>
      <c r="AK62" s="4"/>
      <c r="AL62" s="4">
        <v>21</v>
      </c>
      <c r="AM62" s="4"/>
      <c r="AN62" s="4"/>
      <c r="AO62" s="4"/>
      <c r="AP62" s="4"/>
      <c r="AQ62" s="4"/>
      <c r="AR62" s="4"/>
      <c r="AS62" s="4">
        <v>16</v>
      </c>
    </row>
    <row r="63" ht="33" spans="1:45">
      <c r="A63" s="4" t="s">
        <v>359</v>
      </c>
      <c r="B63" s="5" t="s">
        <v>360</v>
      </c>
      <c r="C63" s="4" t="s">
        <v>359</v>
      </c>
      <c r="D63" s="4" t="s">
        <v>338</v>
      </c>
      <c r="E63" s="4" t="s">
        <v>339</v>
      </c>
      <c r="F63" s="4" t="s">
        <v>49</v>
      </c>
      <c r="G63" s="4" t="s">
        <v>50</v>
      </c>
      <c r="H63" s="4"/>
      <c r="I63" s="7"/>
      <c r="J63" s="4" t="s">
        <v>141</v>
      </c>
      <c r="K63" s="7" t="s">
        <v>361</v>
      </c>
      <c r="L63" s="14">
        <v>41991</v>
      </c>
      <c r="M63" s="7"/>
      <c r="N63" s="4" t="s">
        <v>53</v>
      </c>
      <c r="O63" s="15">
        <v>42804</v>
      </c>
      <c r="P63" s="4">
        <v>31.9</v>
      </c>
      <c r="Q63" s="4">
        <v>0</v>
      </c>
      <c r="R63" s="15"/>
      <c r="S63" s="4" t="s">
        <v>56</v>
      </c>
      <c r="T63" s="4">
        <v>31.9</v>
      </c>
      <c r="U63" s="4"/>
      <c r="V63" s="4"/>
      <c r="W63" s="4"/>
      <c r="X63" s="4"/>
      <c r="Y63" s="4"/>
      <c r="Z63" s="4"/>
      <c r="AA63" s="4"/>
      <c r="AB63" s="24">
        <v>22.026524</v>
      </c>
      <c r="AC63" s="24">
        <v>20.708002</v>
      </c>
      <c r="AD63" s="24">
        <v>0</v>
      </c>
      <c r="AE63" s="24">
        <v>1.318522</v>
      </c>
      <c r="AF63" s="24">
        <v>0</v>
      </c>
      <c r="AG63" s="4"/>
      <c r="AH63" s="4"/>
      <c r="AI63" s="4">
        <v>2183</v>
      </c>
      <c r="AJ63" s="4">
        <v>1990</v>
      </c>
      <c r="AK63" s="4"/>
      <c r="AL63" s="4">
        <v>155</v>
      </c>
      <c r="AM63" s="4"/>
      <c r="AN63" s="4"/>
      <c r="AO63" s="4">
        <v>38</v>
      </c>
      <c r="AP63" s="4"/>
      <c r="AQ63" s="4"/>
      <c r="AR63" s="4"/>
      <c r="AS63" s="4">
        <v>32</v>
      </c>
    </row>
    <row r="64" ht="33" spans="1:45">
      <c r="A64" s="4" t="s">
        <v>362</v>
      </c>
      <c r="B64" s="5" t="s">
        <v>363</v>
      </c>
      <c r="C64" s="4" t="s">
        <v>362</v>
      </c>
      <c r="D64" s="4" t="s">
        <v>364</v>
      </c>
      <c r="E64" s="4" t="s">
        <v>365</v>
      </c>
      <c r="F64" s="4" t="s">
        <v>49</v>
      </c>
      <c r="G64" s="4" t="s">
        <v>50</v>
      </c>
      <c r="H64" s="4"/>
      <c r="I64" s="7"/>
      <c r="J64" s="4" t="s">
        <v>366</v>
      </c>
      <c r="K64" s="7" t="s">
        <v>367</v>
      </c>
      <c r="L64" s="14">
        <v>41671</v>
      </c>
      <c r="M64" s="7"/>
      <c r="N64" s="4" t="s">
        <v>53</v>
      </c>
      <c r="O64" s="15">
        <v>42309</v>
      </c>
      <c r="P64" s="4">
        <v>18.34</v>
      </c>
      <c r="Q64" s="4">
        <v>0</v>
      </c>
      <c r="R64" s="15"/>
      <c r="S64" s="4" t="s">
        <v>56</v>
      </c>
      <c r="T64" s="4">
        <v>18.34</v>
      </c>
      <c r="U64" s="4"/>
      <c r="V64" s="4"/>
      <c r="W64" s="4"/>
      <c r="X64" s="4"/>
      <c r="Y64" s="4"/>
      <c r="Z64" s="4"/>
      <c r="AA64" s="4"/>
      <c r="AB64" s="24">
        <v>12.283754</v>
      </c>
      <c r="AC64" s="24">
        <v>8.872672</v>
      </c>
      <c r="AD64" s="24">
        <v>1.5054</v>
      </c>
      <c r="AE64" s="24">
        <v>1.905682</v>
      </c>
      <c r="AF64" s="24">
        <v>0.426279</v>
      </c>
      <c r="AG64" s="4"/>
      <c r="AH64" s="4"/>
      <c r="AI64" s="4">
        <f>109+922</f>
        <v>1031</v>
      </c>
      <c r="AJ64" s="4">
        <f>109+772</f>
        <v>881</v>
      </c>
      <c r="AK64" s="4">
        <v>1</v>
      </c>
      <c r="AL64" s="4">
        <v>149</v>
      </c>
      <c r="AM64" s="4"/>
      <c r="AN64" s="4"/>
      <c r="AO64" s="4"/>
      <c r="AP64" s="4"/>
      <c r="AQ64" s="4"/>
      <c r="AR64" s="4"/>
      <c r="AS64" s="4">
        <v>33</v>
      </c>
    </row>
    <row r="65" ht="33" spans="1:45">
      <c r="A65" s="4" t="s">
        <v>368</v>
      </c>
      <c r="B65" s="5" t="s">
        <v>369</v>
      </c>
      <c r="C65" s="4" t="s">
        <v>368</v>
      </c>
      <c r="D65" s="4" t="s">
        <v>370</v>
      </c>
      <c r="E65" s="4" t="s">
        <v>371</v>
      </c>
      <c r="F65" s="4" t="s">
        <v>49</v>
      </c>
      <c r="G65" s="4" t="s">
        <v>50</v>
      </c>
      <c r="H65" s="4"/>
      <c r="I65" s="7"/>
      <c r="J65" s="4" t="s">
        <v>215</v>
      </c>
      <c r="K65" s="7" t="s">
        <v>372</v>
      </c>
      <c r="L65" s="14">
        <v>42296</v>
      </c>
      <c r="M65" s="7"/>
      <c r="N65" s="4" t="s">
        <v>53</v>
      </c>
      <c r="O65" s="15">
        <v>42991</v>
      </c>
      <c r="P65" s="4">
        <v>13.94</v>
      </c>
      <c r="Q65" s="4">
        <v>0</v>
      </c>
      <c r="R65" s="15"/>
      <c r="S65" s="4" t="s">
        <v>56</v>
      </c>
      <c r="T65" s="4">
        <v>13.94</v>
      </c>
      <c r="U65" s="4"/>
      <c r="V65" s="4"/>
      <c r="W65" s="4"/>
      <c r="X65" s="4"/>
      <c r="Y65" s="4"/>
      <c r="Z65" s="4"/>
      <c r="AA65" s="4"/>
      <c r="AB65" s="24">
        <v>13.183866</v>
      </c>
      <c r="AC65" s="24">
        <v>13.183866</v>
      </c>
      <c r="AD65" s="24">
        <v>0</v>
      </c>
      <c r="AE65" s="24">
        <v>0</v>
      </c>
      <c r="AF65" s="24">
        <v>0</v>
      </c>
      <c r="AG65" s="4"/>
      <c r="AH65" s="4"/>
      <c r="AI65" s="4">
        <v>1050</v>
      </c>
      <c r="AJ65" s="4">
        <v>1050</v>
      </c>
      <c r="AK65" s="4"/>
      <c r="AL65" s="4"/>
      <c r="AM65" s="4"/>
      <c r="AN65" s="4"/>
      <c r="AO65" s="4"/>
      <c r="AP65" s="4"/>
      <c r="AQ65" s="4"/>
      <c r="AR65" s="4"/>
      <c r="AS65" s="4">
        <v>12</v>
      </c>
    </row>
    <row r="66" ht="33" spans="1:45">
      <c r="A66" s="4" t="s">
        <v>373</v>
      </c>
      <c r="B66" s="28" t="s">
        <v>374</v>
      </c>
      <c r="C66" s="13" t="s">
        <v>375</v>
      </c>
      <c r="D66" s="4" t="s">
        <v>376</v>
      </c>
      <c r="E66" s="4" t="s">
        <v>179</v>
      </c>
      <c r="F66" s="4" t="s">
        <v>49</v>
      </c>
      <c r="G66" s="4" t="s">
        <v>50</v>
      </c>
      <c r="H66" s="4"/>
      <c r="I66" s="7"/>
      <c r="J66" s="4" t="s">
        <v>130</v>
      </c>
      <c r="K66" s="7" t="s">
        <v>377</v>
      </c>
      <c r="L66" s="14">
        <v>43078</v>
      </c>
      <c r="M66" s="7"/>
      <c r="N66" s="4" t="s">
        <v>56</v>
      </c>
      <c r="O66" s="15"/>
      <c r="P66" s="4">
        <v>0</v>
      </c>
      <c r="Q66" s="4">
        <v>12.76</v>
      </c>
      <c r="R66" s="15">
        <v>44145</v>
      </c>
      <c r="S66" s="4" t="s">
        <v>56</v>
      </c>
      <c r="T66" s="4">
        <v>12.76</v>
      </c>
      <c r="U66" s="4"/>
      <c r="V66" s="4"/>
      <c r="W66" s="4"/>
      <c r="X66" s="4"/>
      <c r="Y66" s="4"/>
      <c r="Z66" s="4"/>
      <c r="AA66" s="4"/>
      <c r="AB66" s="24"/>
      <c r="AC66" s="24"/>
      <c r="AD66" s="24"/>
      <c r="AE66" s="24"/>
      <c r="AF66" s="24"/>
      <c r="AG66" s="4"/>
      <c r="AH66" s="4"/>
      <c r="AI66" s="4"/>
      <c r="AJ66" s="4">
        <f>3810-208-116</f>
        <v>3486</v>
      </c>
      <c r="AK66" s="4"/>
      <c r="AL66" s="4"/>
      <c r="AM66" s="4"/>
      <c r="AN66" s="4"/>
      <c r="AO66" s="4"/>
      <c r="AP66" s="4"/>
      <c r="AQ66" s="4"/>
      <c r="AR66" s="4"/>
      <c r="AS66" s="4"/>
    </row>
    <row r="67" ht="33" spans="1:45">
      <c r="A67" s="4" t="s">
        <v>378</v>
      </c>
      <c r="B67" s="5" t="s">
        <v>379</v>
      </c>
      <c r="C67" s="13" t="s">
        <v>380</v>
      </c>
      <c r="D67" s="4" t="s">
        <v>381</v>
      </c>
      <c r="E67" s="4" t="s">
        <v>179</v>
      </c>
      <c r="F67" s="4" t="s">
        <v>49</v>
      </c>
      <c r="G67" s="4" t="s">
        <v>50</v>
      </c>
      <c r="H67" s="4"/>
      <c r="I67" s="7"/>
      <c r="J67" s="4" t="s">
        <v>141</v>
      </c>
      <c r="K67" s="7" t="s">
        <v>382</v>
      </c>
      <c r="L67" s="14">
        <v>43094</v>
      </c>
      <c r="M67" s="7"/>
      <c r="N67" s="4" t="s">
        <v>56</v>
      </c>
      <c r="O67" s="15"/>
      <c r="P67" s="4">
        <v>0</v>
      </c>
      <c r="Q67" s="4">
        <v>16.59</v>
      </c>
      <c r="R67" s="15">
        <v>44195</v>
      </c>
      <c r="S67" s="4" t="s">
        <v>56</v>
      </c>
      <c r="T67" s="4">
        <v>16.59</v>
      </c>
      <c r="U67" s="4"/>
      <c r="V67" s="4"/>
      <c r="W67" s="4"/>
      <c r="X67" s="4"/>
      <c r="Y67" s="4"/>
      <c r="Z67" s="4"/>
      <c r="AA67" s="4"/>
      <c r="AB67" s="24"/>
      <c r="AC67" s="24"/>
      <c r="AD67" s="24"/>
      <c r="AE67" s="24"/>
      <c r="AF67" s="24"/>
      <c r="AG67" s="4"/>
      <c r="AH67" s="4"/>
      <c r="AI67" s="4"/>
      <c r="AJ67" s="4"/>
      <c r="AK67" s="4"/>
      <c r="AL67" s="4"/>
      <c r="AM67" s="4"/>
      <c r="AN67" s="4"/>
      <c r="AO67" s="4"/>
      <c r="AP67" s="4"/>
      <c r="AQ67" s="4"/>
      <c r="AR67" s="4"/>
      <c r="AS67" s="4"/>
    </row>
    <row r="68" ht="33" spans="1:45">
      <c r="A68" s="4" t="s">
        <v>383</v>
      </c>
      <c r="B68" s="5" t="s">
        <v>384</v>
      </c>
      <c r="C68" s="13" t="s">
        <v>385</v>
      </c>
      <c r="D68" s="4" t="s">
        <v>386</v>
      </c>
      <c r="E68" s="4" t="s">
        <v>179</v>
      </c>
      <c r="F68" s="4" t="s">
        <v>49</v>
      </c>
      <c r="G68" s="4" t="s">
        <v>50</v>
      </c>
      <c r="H68" s="4"/>
      <c r="I68" s="7"/>
      <c r="J68" s="4" t="s">
        <v>387</v>
      </c>
      <c r="K68" s="7" t="s">
        <v>388</v>
      </c>
      <c r="L68" s="14">
        <v>43414</v>
      </c>
      <c r="M68" s="7"/>
      <c r="N68" s="4" t="s">
        <v>56</v>
      </c>
      <c r="O68" s="15"/>
      <c r="P68" s="4">
        <v>0</v>
      </c>
      <c r="Q68" s="4">
        <v>16.06</v>
      </c>
      <c r="R68" s="15">
        <v>44165</v>
      </c>
      <c r="S68" s="4" t="s">
        <v>56</v>
      </c>
      <c r="T68" s="4">
        <v>16.06</v>
      </c>
      <c r="U68" s="4"/>
      <c r="V68" s="4"/>
      <c r="W68" s="4"/>
      <c r="X68" s="4"/>
      <c r="Y68" s="4"/>
      <c r="Z68" s="4"/>
      <c r="AA68" s="4"/>
      <c r="AB68" s="24"/>
      <c r="AC68" s="24"/>
      <c r="AD68" s="24"/>
      <c r="AE68" s="24"/>
      <c r="AF68" s="24"/>
      <c r="AG68" s="4"/>
      <c r="AH68" s="4"/>
      <c r="AI68" s="4"/>
      <c r="AJ68" s="4"/>
      <c r="AK68" s="4"/>
      <c r="AL68" s="4"/>
      <c r="AM68" s="4"/>
      <c r="AN68" s="4"/>
      <c r="AO68" s="4"/>
      <c r="AP68" s="4"/>
      <c r="AQ68" s="4"/>
      <c r="AR68" s="4"/>
      <c r="AS68" s="4"/>
    </row>
    <row r="69" ht="33" spans="1:45">
      <c r="A69" s="4" t="s">
        <v>389</v>
      </c>
      <c r="B69" s="5" t="s">
        <v>390</v>
      </c>
      <c r="C69" s="13" t="s">
        <v>391</v>
      </c>
      <c r="D69" s="4" t="s">
        <v>392</v>
      </c>
      <c r="E69" s="4" t="s">
        <v>393</v>
      </c>
      <c r="F69" s="4" t="s">
        <v>49</v>
      </c>
      <c r="G69" s="4" t="s">
        <v>50</v>
      </c>
      <c r="H69" s="4"/>
      <c r="I69" s="7"/>
      <c r="J69" s="4" t="s">
        <v>130</v>
      </c>
      <c r="K69" s="7" t="s">
        <v>394</v>
      </c>
      <c r="L69" s="14">
        <v>43224</v>
      </c>
      <c r="M69" s="7"/>
      <c r="N69" s="4" t="s">
        <v>56</v>
      </c>
      <c r="O69" s="15"/>
      <c r="P69" s="4">
        <v>0</v>
      </c>
      <c r="Q69" s="4">
        <v>7.38</v>
      </c>
      <c r="R69" s="15">
        <v>44195</v>
      </c>
      <c r="S69" s="4" t="s">
        <v>56</v>
      </c>
      <c r="T69" s="4">
        <v>7.38</v>
      </c>
      <c r="U69" s="4"/>
      <c r="V69" s="4"/>
      <c r="W69" s="4"/>
      <c r="X69" s="4"/>
      <c r="Y69" s="4"/>
      <c r="Z69" s="4"/>
      <c r="AA69" s="4"/>
      <c r="AB69" s="24"/>
      <c r="AC69" s="24"/>
      <c r="AD69" s="24"/>
      <c r="AE69" s="24"/>
      <c r="AF69" s="24"/>
      <c r="AG69" s="4"/>
      <c r="AH69" s="4"/>
      <c r="AI69" s="4"/>
      <c r="AJ69" s="4"/>
      <c r="AK69" s="4"/>
      <c r="AL69" s="4"/>
      <c r="AM69" s="4"/>
      <c r="AN69" s="4"/>
      <c r="AO69" s="4"/>
      <c r="AP69" s="4"/>
      <c r="AQ69" s="4"/>
      <c r="AR69" s="4"/>
      <c r="AS69" s="4"/>
    </row>
    <row r="70" ht="33" spans="1:45">
      <c r="A70" s="4" t="s">
        <v>395</v>
      </c>
      <c r="B70" s="5" t="s">
        <v>396</v>
      </c>
      <c r="C70" s="6" t="s">
        <v>396</v>
      </c>
      <c r="D70" s="4" t="s">
        <v>397</v>
      </c>
      <c r="E70" s="4" t="s">
        <v>398</v>
      </c>
      <c r="F70" s="4" t="s">
        <v>49</v>
      </c>
      <c r="G70" s="4" t="s">
        <v>50</v>
      </c>
      <c r="H70" s="4"/>
      <c r="I70" s="7"/>
      <c r="J70" s="4" t="s">
        <v>399</v>
      </c>
      <c r="K70" s="7" t="s">
        <v>400</v>
      </c>
      <c r="L70" s="7"/>
      <c r="M70" s="7"/>
      <c r="N70" s="4" t="s">
        <v>56</v>
      </c>
      <c r="O70" s="15"/>
      <c r="P70" s="4">
        <v>0</v>
      </c>
      <c r="Q70" s="4">
        <v>36.51</v>
      </c>
      <c r="R70" s="15" t="s">
        <v>195</v>
      </c>
      <c r="S70" s="4" t="s">
        <v>56</v>
      </c>
      <c r="T70" s="4">
        <v>36.51</v>
      </c>
      <c r="U70" s="4"/>
      <c r="V70" s="4"/>
      <c r="W70" s="4"/>
      <c r="X70" s="4"/>
      <c r="Y70" s="4"/>
      <c r="Z70" s="4"/>
      <c r="AA70" s="4"/>
      <c r="AB70" s="24"/>
      <c r="AC70" s="24"/>
      <c r="AD70" s="24"/>
      <c r="AE70" s="24"/>
      <c r="AF70" s="24"/>
      <c r="AG70" s="4"/>
      <c r="AH70" s="4"/>
      <c r="AI70" s="4"/>
      <c r="AJ70" s="4"/>
      <c r="AK70" s="4"/>
      <c r="AL70" s="4"/>
      <c r="AM70" s="4"/>
      <c r="AN70" s="4"/>
      <c r="AO70" s="4"/>
      <c r="AP70" s="4"/>
      <c r="AQ70" s="4"/>
      <c r="AR70" s="4"/>
      <c r="AS70" s="4"/>
    </row>
    <row r="71" ht="33" spans="1:45">
      <c r="A71" s="4" t="s">
        <v>401</v>
      </c>
      <c r="B71" s="5" t="s">
        <v>402</v>
      </c>
      <c r="C71" s="6" t="s">
        <v>403</v>
      </c>
      <c r="D71" s="4" t="s">
        <v>404</v>
      </c>
      <c r="E71" s="4" t="s">
        <v>405</v>
      </c>
      <c r="F71" s="4" t="s">
        <v>49</v>
      </c>
      <c r="G71" s="4" t="s">
        <v>50</v>
      </c>
      <c r="H71" s="4"/>
      <c r="I71" s="7"/>
      <c r="J71" s="4" t="s">
        <v>406</v>
      </c>
      <c r="K71" s="7" t="s">
        <v>407</v>
      </c>
      <c r="L71" s="14">
        <v>43466</v>
      </c>
      <c r="M71" s="7"/>
      <c r="N71" s="4" t="s">
        <v>56</v>
      </c>
      <c r="O71" s="15"/>
      <c r="P71" s="4">
        <v>0</v>
      </c>
      <c r="Q71" s="4">
        <v>44.78</v>
      </c>
      <c r="R71" s="15">
        <v>44285</v>
      </c>
      <c r="S71" s="4" t="s">
        <v>56</v>
      </c>
      <c r="T71" s="4">
        <v>44.78</v>
      </c>
      <c r="U71" s="4"/>
      <c r="V71" s="4"/>
      <c r="W71" s="4"/>
      <c r="X71" s="4"/>
      <c r="Y71" s="4"/>
      <c r="Z71" s="4"/>
      <c r="AA71" s="4"/>
      <c r="AB71" s="24"/>
      <c r="AC71" s="24"/>
      <c r="AD71" s="24"/>
      <c r="AE71" s="24"/>
      <c r="AF71" s="24"/>
      <c r="AG71" s="4"/>
      <c r="AH71" s="4"/>
      <c r="AI71" s="4"/>
      <c r="AJ71" s="4"/>
      <c r="AK71" s="4"/>
      <c r="AL71" s="4"/>
      <c r="AM71" s="4"/>
      <c r="AN71" s="4"/>
      <c r="AO71" s="4"/>
      <c r="AP71" s="4"/>
      <c r="AQ71" s="4"/>
      <c r="AR71" s="4"/>
      <c r="AS71" s="4"/>
    </row>
    <row r="72" ht="33" spans="1:45">
      <c r="A72" s="4" t="s">
        <v>408</v>
      </c>
      <c r="B72" s="5" t="s">
        <v>409</v>
      </c>
      <c r="C72" s="4" t="s">
        <v>408</v>
      </c>
      <c r="D72" s="4" t="s">
        <v>410</v>
      </c>
      <c r="E72" s="4" t="s">
        <v>411</v>
      </c>
      <c r="F72" s="4" t="s">
        <v>185</v>
      </c>
      <c r="G72" s="4" t="s">
        <v>50</v>
      </c>
      <c r="H72" s="4"/>
      <c r="I72" s="7"/>
      <c r="J72" s="4" t="s">
        <v>130</v>
      </c>
      <c r="K72" s="7" t="s">
        <v>412</v>
      </c>
      <c r="L72" s="14">
        <v>43252</v>
      </c>
      <c r="M72" s="7"/>
      <c r="N72" s="4" t="s">
        <v>53</v>
      </c>
      <c r="O72" s="15">
        <v>42185</v>
      </c>
      <c r="P72" s="4">
        <v>18.03</v>
      </c>
      <c r="Q72" s="4">
        <v>0</v>
      </c>
      <c r="R72" s="15"/>
      <c r="S72" s="4" t="s">
        <v>56</v>
      </c>
      <c r="T72" s="4">
        <v>18.03</v>
      </c>
      <c r="U72" s="4"/>
      <c r="V72" s="4"/>
      <c r="W72" s="4"/>
      <c r="X72" s="4"/>
      <c r="Y72" s="4"/>
      <c r="Z72" s="4"/>
      <c r="AA72" s="4"/>
      <c r="AB72" s="24">
        <v>14.904948</v>
      </c>
      <c r="AC72" s="24">
        <v>13.939547</v>
      </c>
      <c r="AD72" s="24"/>
      <c r="AE72" s="24">
        <v>0.965401</v>
      </c>
      <c r="AF72" s="24"/>
      <c r="AG72" s="4"/>
      <c r="AH72" s="4"/>
      <c r="AI72" s="24">
        <v>1520</v>
      </c>
      <c r="AJ72" s="24">
        <v>1433</v>
      </c>
      <c r="AK72" s="24"/>
      <c r="AL72" s="24">
        <v>87</v>
      </c>
      <c r="AM72" s="27"/>
      <c r="AN72" s="4"/>
      <c r="AO72" s="4"/>
      <c r="AP72" s="4">
        <v>381</v>
      </c>
      <c r="AQ72" s="4"/>
      <c r="AR72" s="4"/>
      <c r="AS72" s="4">
        <v>61</v>
      </c>
    </row>
    <row r="73" ht="33" spans="1:45">
      <c r="A73" s="4" t="s">
        <v>413</v>
      </c>
      <c r="B73" s="5" t="s">
        <v>414</v>
      </c>
      <c r="C73" s="4" t="s">
        <v>413</v>
      </c>
      <c r="D73" s="4" t="s">
        <v>415</v>
      </c>
      <c r="E73" s="4" t="s">
        <v>416</v>
      </c>
      <c r="F73" s="4" t="s">
        <v>185</v>
      </c>
      <c r="G73" s="4" t="s">
        <v>50</v>
      </c>
      <c r="H73" s="4"/>
      <c r="I73" s="7"/>
      <c r="J73" s="4" t="s">
        <v>417</v>
      </c>
      <c r="K73" s="7" t="s">
        <v>418</v>
      </c>
      <c r="L73" s="14">
        <v>43252</v>
      </c>
      <c r="M73" s="7"/>
      <c r="N73" s="4" t="s">
        <v>53</v>
      </c>
      <c r="O73" s="15">
        <v>42369</v>
      </c>
      <c r="P73" s="4">
        <v>22.5</v>
      </c>
      <c r="Q73" s="4">
        <v>13.44</v>
      </c>
      <c r="R73" s="15"/>
      <c r="S73" s="4" t="s">
        <v>56</v>
      </c>
      <c r="T73" s="4">
        <v>35.94</v>
      </c>
      <c r="U73" s="4"/>
      <c r="V73" s="4"/>
      <c r="W73" s="4"/>
      <c r="X73" s="4"/>
      <c r="Y73" s="4"/>
      <c r="Z73" s="4"/>
      <c r="AA73" s="4"/>
      <c r="AB73" s="24">
        <v>10.379151</v>
      </c>
      <c r="AC73" s="24">
        <v>9.410509</v>
      </c>
      <c r="AD73" s="24">
        <v>0</v>
      </c>
      <c r="AE73" s="24">
        <v>0.968642</v>
      </c>
      <c r="AF73" s="24">
        <v>0</v>
      </c>
      <c r="AG73" s="4"/>
      <c r="AH73" s="4"/>
      <c r="AI73" s="4">
        <v>908</v>
      </c>
      <c r="AJ73" s="4">
        <v>875</v>
      </c>
      <c r="AK73" s="4"/>
      <c r="AL73" s="4">
        <v>33</v>
      </c>
      <c r="AM73" s="4"/>
      <c r="AN73" s="4"/>
      <c r="AO73" s="4"/>
      <c r="AP73" s="4"/>
      <c r="AQ73" s="4"/>
      <c r="AR73" s="4"/>
      <c r="AS73" s="4">
        <v>39</v>
      </c>
    </row>
    <row r="74" ht="33" spans="1:45">
      <c r="A74" s="4" t="s">
        <v>419</v>
      </c>
      <c r="B74" s="5" t="s">
        <v>420</v>
      </c>
      <c r="C74" s="4" t="s">
        <v>419</v>
      </c>
      <c r="D74" s="4" t="s">
        <v>421</v>
      </c>
      <c r="E74" s="4" t="s">
        <v>422</v>
      </c>
      <c r="F74" s="4" t="s">
        <v>185</v>
      </c>
      <c r="G74" s="4" t="s">
        <v>50</v>
      </c>
      <c r="H74" s="4"/>
      <c r="I74" s="7"/>
      <c r="J74" s="4" t="s">
        <v>130</v>
      </c>
      <c r="K74" s="7" t="s">
        <v>423</v>
      </c>
      <c r="L74" s="14">
        <v>42736</v>
      </c>
      <c r="M74" s="7"/>
      <c r="N74" s="4" t="s">
        <v>53</v>
      </c>
      <c r="O74" s="15">
        <v>42185</v>
      </c>
      <c r="P74" s="4">
        <v>23.72</v>
      </c>
      <c r="Q74" s="4">
        <v>0</v>
      </c>
      <c r="R74" s="15"/>
      <c r="S74" s="4" t="s">
        <v>56</v>
      </c>
      <c r="T74" s="4">
        <v>23.72</v>
      </c>
      <c r="U74" s="4"/>
      <c r="V74" s="4"/>
      <c r="W74" s="4"/>
      <c r="X74" s="4"/>
      <c r="Y74" s="4"/>
      <c r="Z74" s="4"/>
      <c r="AA74" s="4"/>
      <c r="AB74" s="24">
        <v>18.488565</v>
      </c>
      <c r="AC74" s="24">
        <v>15.913106</v>
      </c>
      <c r="AD74" s="24"/>
      <c r="AE74" s="24">
        <v>2.575459</v>
      </c>
      <c r="AF74" s="24"/>
      <c r="AG74" s="4"/>
      <c r="AH74" s="4"/>
      <c r="AI74" s="4">
        <v>1207</v>
      </c>
      <c r="AJ74" s="4">
        <v>1168</v>
      </c>
      <c r="AK74" s="4"/>
      <c r="AL74" s="4">
        <v>39</v>
      </c>
      <c r="AM74" s="4"/>
      <c r="AN74" s="4"/>
      <c r="AO74" s="4"/>
      <c r="AP74" s="30">
        <v>597</v>
      </c>
      <c r="AQ74" s="4"/>
      <c r="AR74" s="4"/>
      <c r="AS74" s="4">
        <v>42</v>
      </c>
    </row>
    <row r="75" ht="33" spans="1:45">
      <c r="A75" s="4" t="s">
        <v>424</v>
      </c>
      <c r="B75" s="5" t="s">
        <v>425</v>
      </c>
      <c r="C75" s="4" t="s">
        <v>424</v>
      </c>
      <c r="D75" s="4" t="s">
        <v>426</v>
      </c>
      <c r="E75" s="4" t="s">
        <v>427</v>
      </c>
      <c r="F75" s="4" t="s">
        <v>185</v>
      </c>
      <c r="G75" s="4" t="s">
        <v>50</v>
      </c>
      <c r="H75" s="4"/>
      <c r="I75" s="7"/>
      <c r="J75" s="4" t="s">
        <v>130</v>
      </c>
      <c r="K75" s="7" t="s">
        <v>428</v>
      </c>
      <c r="L75" s="14">
        <v>42374</v>
      </c>
      <c r="M75" s="7"/>
      <c r="N75" s="4" t="s">
        <v>53</v>
      </c>
      <c r="O75" s="15">
        <v>42946</v>
      </c>
      <c r="P75" s="4">
        <v>21.21</v>
      </c>
      <c r="Q75" s="4">
        <v>0</v>
      </c>
      <c r="R75" s="15"/>
      <c r="S75" s="4" t="s">
        <v>56</v>
      </c>
      <c r="T75" s="4">
        <v>21.21</v>
      </c>
      <c r="U75" s="4"/>
      <c r="V75" s="4"/>
      <c r="W75" s="4"/>
      <c r="X75" s="4"/>
      <c r="Y75" s="4"/>
      <c r="Z75" s="4"/>
      <c r="AA75" s="4"/>
      <c r="AB75" s="24">
        <v>16.42256</v>
      </c>
      <c r="AC75" s="24">
        <v>15.373599</v>
      </c>
      <c r="AD75" s="24">
        <v>0</v>
      </c>
      <c r="AE75" s="24">
        <v>1.048961</v>
      </c>
      <c r="AF75" s="24">
        <v>0</v>
      </c>
      <c r="AG75" s="4"/>
      <c r="AH75" s="4"/>
      <c r="AI75" s="4">
        <v>1269</v>
      </c>
      <c r="AJ75" s="4">
        <v>1197</v>
      </c>
      <c r="AK75" s="4"/>
      <c r="AL75" s="4">
        <v>72</v>
      </c>
      <c r="AM75" s="4"/>
      <c r="AN75" s="4"/>
      <c r="AO75" s="4"/>
      <c r="AP75" s="4"/>
      <c r="AQ75" s="4"/>
      <c r="AR75" s="4"/>
      <c r="AS75" s="4">
        <v>50</v>
      </c>
    </row>
    <row r="76" ht="33" spans="1:45">
      <c r="A76" s="4" t="s">
        <v>429</v>
      </c>
      <c r="B76" s="5" t="s">
        <v>430</v>
      </c>
      <c r="C76" s="4" t="s">
        <v>429</v>
      </c>
      <c r="D76" s="4" t="s">
        <v>431</v>
      </c>
      <c r="E76" s="4" t="s">
        <v>432</v>
      </c>
      <c r="F76" s="4" t="s">
        <v>185</v>
      </c>
      <c r="G76" s="4" t="s">
        <v>50</v>
      </c>
      <c r="H76" s="4"/>
      <c r="I76" s="7"/>
      <c r="J76" s="4" t="s">
        <v>433</v>
      </c>
      <c r="K76" s="7" t="s">
        <v>434</v>
      </c>
      <c r="L76" s="15">
        <v>43008</v>
      </c>
      <c r="M76" s="7"/>
      <c r="N76" s="4" t="s">
        <v>53</v>
      </c>
      <c r="O76" s="15">
        <v>43008</v>
      </c>
      <c r="P76" s="4">
        <v>19.79</v>
      </c>
      <c r="Q76" s="4">
        <v>13.37</v>
      </c>
      <c r="R76" s="15"/>
      <c r="S76" s="4" t="s">
        <v>56</v>
      </c>
      <c r="T76" s="4">
        <v>33.16</v>
      </c>
      <c r="U76" s="4"/>
      <c r="V76" s="4"/>
      <c r="W76" s="4"/>
      <c r="X76" s="4"/>
      <c r="Y76" s="4"/>
      <c r="Z76" s="4"/>
      <c r="AA76" s="4"/>
      <c r="AB76" s="24">
        <v>12.63739</v>
      </c>
      <c r="AC76" s="24">
        <v>12.41202</v>
      </c>
      <c r="AD76" s="24">
        <v>0</v>
      </c>
      <c r="AE76" s="24">
        <v>0.22537</v>
      </c>
      <c r="AF76" s="24">
        <v>0</v>
      </c>
      <c r="AG76" s="4"/>
      <c r="AH76" s="4"/>
      <c r="AI76" s="4">
        <v>1191</v>
      </c>
      <c r="AJ76" s="4">
        <v>1185</v>
      </c>
      <c r="AK76" s="4"/>
      <c r="AL76" s="4">
        <v>6</v>
      </c>
      <c r="AM76" s="4"/>
      <c r="AN76" s="4"/>
      <c r="AO76" s="4"/>
      <c r="AP76" s="4"/>
      <c r="AQ76" s="4"/>
      <c r="AR76" s="4"/>
      <c r="AS76" s="4">
        <v>20</v>
      </c>
    </row>
    <row r="77" ht="33" spans="1:45">
      <c r="A77" s="4" t="s">
        <v>435</v>
      </c>
      <c r="B77" s="5" t="s">
        <v>436</v>
      </c>
      <c r="C77" s="4" t="s">
        <v>435</v>
      </c>
      <c r="D77" s="4" t="s">
        <v>437</v>
      </c>
      <c r="E77" s="4" t="s">
        <v>438</v>
      </c>
      <c r="F77" s="4" t="s">
        <v>185</v>
      </c>
      <c r="G77" s="4" t="s">
        <v>50</v>
      </c>
      <c r="H77" s="4"/>
      <c r="I77" s="7"/>
      <c r="J77" s="4" t="s">
        <v>417</v>
      </c>
      <c r="K77" s="7" t="s">
        <v>279</v>
      </c>
      <c r="L77" s="15">
        <v>43160</v>
      </c>
      <c r="M77" s="7"/>
      <c r="N77" s="4" t="s">
        <v>53</v>
      </c>
      <c r="O77" s="15">
        <v>43160</v>
      </c>
      <c r="P77" s="4">
        <v>15.75</v>
      </c>
      <c r="Q77" s="4">
        <v>0</v>
      </c>
      <c r="R77" s="15"/>
      <c r="S77" s="4" t="s">
        <v>56</v>
      </c>
      <c r="T77" s="4">
        <v>15.75</v>
      </c>
      <c r="U77" s="4"/>
      <c r="V77" s="4"/>
      <c r="W77" s="4"/>
      <c r="X77" s="4"/>
      <c r="Y77" s="4"/>
      <c r="Z77" s="4"/>
      <c r="AA77" s="4"/>
      <c r="AB77" s="24">
        <v>13.78692</v>
      </c>
      <c r="AC77" s="24">
        <v>13.163684</v>
      </c>
      <c r="AD77" s="24"/>
      <c r="AE77" s="24">
        <v>0.62329</v>
      </c>
      <c r="AF77" s="24"/>
      <c r="AG77" s="4"/>
      <c r="AH77" s="4"/>
      <c r="AI77" s="4">
        <v>1089</v>
      </c>
      <c r="AJ77" s="4">
        <v>1059</v>
      </c>
      <c r="AK77" s="4"/>
      <c r="AL77" s="4">
        <v>30</v>
      </c>
      <c r="AM77" s="4"/>
      <c r="AN77" s="4"/>
      <c r="AO77" s="4"/>
      <c r="AP77" s="4">
        <v>519</v>
      </c>
      <c r="AQ77" s="4"/>
      <c r="AR77" s="4"/>
      <c r="AS77" s="4">
        <v>53</v>
      </c>
    </row>
    <row r="78" ht="33" spans="1:45">
      <c r="A78" s="4" t="s">
        <v>439</v>
      </c>
      <c r="B78" s="5" t="s">
        <v>440</v>
      </c>
      <c r="C78" s="4" t="s">
        <v>439</v>
      </c>
      <c r="D78" s="4" t="s">
        <v>441</v>
      </c>
      <c r="E78" s="4" t="s">
        <v>438</v>
      </c>
      <c r="F78" s="4" t="s">
        <v>185</v>
      </c>
      <c r="G78" s="4" t="s">
        <v>50</v>
      </c>
      <c r="H78" s="4"/>
      <c r="I78" s="7"/>
      <c r="J78" s="4" t="s">
        <v>417</v>
      </c>
      <c r="K78" s="7" t="s">
        <v>279</v>
      </c>
      <c r="L78" s="15">
        <v>43160</v>
      </c>
      <c r="M78" s="7"/>
      <c r="N78" s="4" t="s">
        <v>53</v>
      </c>
      <c r="O78" s="15">
        <v>43160</v>
      </c>
      <c r="P78" s="4">
        <v>29.28</v>
      </c>
      <c r="Q78" s="4">
        <v>10.72</v>
      </c>
      <c r="R78" s="15"/>
      <c r="S78" s="4" t="s">
        <v>56</v>
      </c>
      <c r="T78" s="4">
        <v>40</v>
      </c>
      <c r="U78" s="4"/>
      <c r="V78" s="4"/>
      <c r="W78" s="4"/>
      <c r="X78" s="4"/>
      <c r="Y78" s="4"/>
      <c r="Z78" s="4"/>
      <c r="AA78" s="4"/>
      <c r="AB78" s="24">
        <v>14.9759</v>
      </c>
      <c r="AC78" s="24">
        <v>14.701368</v>
      </c>
      <c r="AD78" s="24"/>
      <c r="AE78" s="24">
        <v>0.2746</v>
      </c>
      <c r="AF78" s="24"/>
      <c r="AG78" s="4"/>
      <c r="AH78" s="4"/>
      <c r="AI78" s="4">
        <v>1007</v>
      </c>
      <c r="AJ78" s="4">
        <v>994</v>
      </c>
      <c r="AK78" s="4"/>
      <c r="AL78" s="4">
        <v>13</v>
      </c>
      <c r="AM78" s="4"/>
      <c r="AN78" s="4"/>
      <c r="AO78" s="4"/>
      <c r="AP78" s="4">
        <v>1576</v>
      </c>
      <c r="AQ78" s="4"/>
      <c r="AR78" s="4"/>
      <c r="AS78" s="4">
        <v>26</v>
      </c>
    </row>
    <row r="79" ht="33" spans="1:45">
      <c r="A79" s="4" t="s">
        <v>442</v>
      </c>
      <c r="B79" s="5" t="s">
        <v>443</v>
      </c>
      <c r="C79" s="13" t="s">
        <v>444</v>
      </c>
      <c r="D79" s="4" t="s">
        <v>445</v>
      </c>
      <c r="E79" s="4" t="s">
        <v>446</v>
      </c>
      <c r="F79" s="4" t="s">
        <v>185</v>
      </c>
      <c r="G79" s="4" t="s">
        <v>50</v>
      </c>
      <c r="H79" s="4"/>
      <c r="I79" s="7"/>
      <c r="J79" s="4" t="s">
        <v>417</v>
      </c>
      <c r="K79" s="7" t="s">
        <v>194</v>
      </c>
      <c r="L79" s="15">
        <v>43070</v>
      </c>
      <c r="M79" s="7"/>
      <c r="N79" s="4" t="s">
        <v>53</v>
      </c>
      <c r="O79" s="15">
        <v>43070</v>
      </c>
      <c r="P79" s="4">
        <v>11.5</v>
      </c>
      <c r="Q79" s="4">
        <v>0</v>
      </c>
      <c r="R79" s="15"/>
      <c r="S79" s="4" t="s">
        <v>56</v>
      </c>
      <c r="T79" s="4">
        <v>11.5</v>
      </c>
      <c r="U79" s="4"/>
      <c r="V79" s="4"/>
      <c r="W79" s="4"/>
      <c r="X79" s="4"/>
      <c r="Y79" s="4"/>
      <c r="Z79" s="4"/>
      <c r="AA79" s="4"/>
      <c r="AB79" s="24">
        <v>5.797117</v>
      </c>
      <c r="AC79" s="24">
        <v>5.797117</v>
      </c>
      <c r="AD79" s="24">
        <v>0</v>
      </c>
      <c r="AE79" s="24">
        <v>0</v>
      </c>
      <c r="AF79" s="24">
        <v>0</v>
      </c>
      <c r="AG79" s="4"/>
      <c r="AH79" s="4"/>
      <c r="AI79" s="4">
        <v>466</v>
      </c>
      <c r="AJ79" s="4">
        <v>466</v>
      </c>
      <c r="AK79" s="4"/>
      <c r="AL79" s="4"/>
      <c r="AM79" s="4"/>
      <c r="AN79" s="4"/>
      <c r="AO79" s="4"/>
      <c r="AP79" s="4"/>
      <c r="AQ79" s="4"/>
      <c r="AR79" s="4"/>
      <c r="AS79" s="4">
        <v>8</v>
      </c>
    </row>
    <row r="80" ht="16.5" spans="1:45">
      <c r="A80" s="4" t="s">
        <v>447</v>
      </c>
      <c r="B80" s="5" t="s">
        <v>448</v>
      </c>
      <c r="C80" s="6" t="s">
        <v>447</v>
      </c>
      <c r="D80" s="4" t="s">
        <v>449</v>
      </c>
      <c r="E80" s="4" t="s">
        <v>450</v>
      </c>
      <c r="F80" s="4" t="s">
        <v>185</v>
      </c>
      <c r="G80" s="4" t="s">
        <v>50</v>
      </c>
      <c r="H80" s="4"/>
      <c r="I80" s="7"/>
      <c r="J80" s="4" t="s">
        <v>451</v>
      </c>
      <c r="K80" s="7" t="s">
        <v>452</v>
      </c>
      <c r="L80" s="15">
        <v>42856</v>
      </c>
      <c r="M80" s="14">
        <v>45046</v>
      </c>
      <c r="N80" s="4" t="s">
        <v>53</v>
      </c>
      <c r="O80" s="15">
        <v>42856</v>
      </c>
      <c r="P80" s="4">
        <v>3.24</v>
      </c>
      <c r="Q80" s="4">
        <v>0</v>
      </c>
      <c r="R80" s="15"/>
      <c r="S80" s="4" t="s">
        <v>56</v>
      </c>
      <c r="T80" s="4">
        <v>3.24</v>
      </c>
      <c r="U80" s="4"/>
      <c r="V80" s="4"/>
      <c r="W80" s="4"/>
      <c r="X80" s="4"/>
      <c r="Y80" s="4"/>
      <c r="Z80" s="4"/>
      <c r="AA80" s="4"/>
      <c r="AB80" s="24"/>
      <c r="AC80" s="24"/>
      <c r="AD80" s="24"/>
      <c r="AE80" s="24"/>
      <c r="AF80" s="24"/>
      <c r="AG80" s="4"/>
      <c r="AH80" s="4"/>
      <c r="AI80" s="4"/>
      <c r="AJ80" s="4"/>
      <c r="AK80" s="4"/>
      <c r="AL80" s="4"/>
      <c r="AM80" s="4"/>
      <c r="AN80" s="4"/>
      <c r="AO80" s="4"/>
      <c r="AP80" s="4"/>
      <c r="AQ80" s="4"/>
      <c r="AR80" s="4"/>
      <c r="AS80" s="4"/>
    </row>
    <row r="81" ht="33" spans="1:45">
      <c r="A81" s="4" t="s">
        <v>453</v>
      </c>
      <c r="B81" s="5" t="s">
        <v>454</v>
      </c>
      <c r="C81" s="4" t="s">
        <v>453</v>
      </c>
      <c r="D81" s="4" t="s">
        <v>455</v>
      </c>
      <c r="E81" s="4" t="s">
        <v>456</v>
      </c>
      <c r="F81" s="4" t="s">
        <v>185</v>
      </c>
      <c r="G81" s="4" t="s">
        <v>50</v>
      </c>
      <c r="H81" s="4"/>
      <c r="I81" s="7"/>
      <c r="J81" s="4" t="s">
        <v>417</v>
      </c>
      <c r="K81" s="7" t="s">
        <v>194</v>
      </c>
      <c r="L81" s="7"/>
      <c r="M81" s="7"/>
      <c r="N81" s="4" t="s">
        <v>56</v>
      </c>
      <c r="O81" s="15"/>
      <c r="P81" s="4">
        <v>0</v>
      </c>
      <c r="Q81" s="4">
        <v>18.14</v>
      </c>
      <c r="R81" s="15">
        <v>44197</v>
      </c>
      <c r="S81" s="4" t="s">
        <v>56</v>
      </c>
      <c r="T81" s="4">
        <v>18.14</v>
      </c>
      <c r="U81" s="4"/>
      <c r="V81" s="4"/>
      <c r="W81" s="4"/>
      <c r="X81" s="4"/>
      <c r="Y81" s="4"/>
      <c r="Z81" s="4"/>
      <c r="AA81" s="4"/>
      <c r="AB81" s="24"/>
      <c r="AC81" s="24"/>
      <c r="AD81" s="24"/>
      <c r="AE81" s="24"/>
      <c r="AF81" s="24"/>
      <c r="AG81" s="4"/>
      <c r="AH81" s="4"/>
      <c r="AI81" s="4"/>
      <c r="AJ81" s="4"/>
      <c r="AK81" s="4"/>
      <c r="AL81" s="4"/>
      <c r="AM81" s="4"/>
      <c r="AN81" s="4"/>
      <c r="AO81" s="4"/>
      <c r="AP81" s="4"/>
      <c r="AQ81" s="4"/>
      <c r="AR81" s="4"/>
      <c r="AS81" s="4"/>
    </row>
    <row r="82" ht="16.5" spans="1:45">
      <c r="A82" s="4" t="s">
        <v>457</v>
      </c>
      <c r="B82" s="5" t="s">
        <v>458</v>
      </c>
      <c r="C82" s="4" t="s">
        <v>457</v>
      </c>
      <c r="D82" s="4" t="s">
        <v>459</v>
      </c>
      <c r="E82" s="4" t="s">
        <v>460</v>
      </c>
      <c r="F82" s="4" t="s">
        <v>185</v>
      </c>
      <c r="G82" s="4" t="s">
        <v>50</v>
      </c>
      <c r="H82" s="4"/>
      <c r="I82" s="7"/>
      <c r="J82" s="4" t="s">
        <v>130</v>
      </c>
      <c r="K82" s="7" t="s">
        <v>461</v>
      </c>
      <c r="L82" s="7"/>
      <c r="M82" s="7"/>
      <c r="N82" s="4" t="s">
        <v>56</v>
      </c>
      <c r="O82" s="15"/>
      <c r="P82" s="4">
        <v>0</v>
      </c>
      <c r="Q82" s="4">
        <v>12.09</v>
      </c>
      <c r="R82" s="15">
        <v>44256</v>
      </c>
      <c r="S82" s="4" t="s">
        <v>56</v>
      </c>
      <c r="T82" s="4">
        <v>12.09</v>
      </c>
      <c r="U82" s="4"/>
      <c r="V82" s="4"/>
      <c r="W82" s="4"/>
      <c r="X82" s="4"/>
      <c r="Y82" s="4"/>
      <c r="Z82" s="4"/>
      <c r="AA82" s="4"/>
      <c r="AB82" s="24"/>
      <c r="AC82" s="24"/>
      <c r="AD82" s="24"/>
      <c r="AE82" s="24"/>
      <c r="AF82" s="24"/>
      <c r="AG82" s="4"/>
      <c r="AH82" s="4"/>
      <c r="AI82" s="4"/>
      <c r="AJ82" s="4"/>
      <c r="AK82" s="4"/>
      <c r="AL82" s="4"/>
      <c r="AM82" s="4"/>
      <c r="AN82" s="4"/>
      <c r="AO82" s="4"/>
      <c r="AP82" s="4"/>
      <c r="AQ82" s="4"/>
      <c r="AR82" s="4"/>
      <c r="AS82" s="4"/>
    </row>
    <row r="83" ht="33" spans="1:45">
      <c r="A83" s="4" t="s">
        <v>462</v>
      </c>
      <c r="B83" s="5" t="s">
        <v>463</v>
      </c>
      <c r="C83" s="6" t="s">
        <v>464</v>
      </c>
      <c r="D83" s="4" t="s">
        <v>465</v>
      </c>
      <c r="E83" s="4" t="s">
        <v>466</v>
      </c>
      <c r="F83" s="4" t="s">
        <v>185</v>
      </c>
      <c r="G83" s="4" t="s">
        <v>50</v>
      </c>
      <c r="H83" s="4"/>
      <c r="I83" s="7"/>
      <c r="J83" s="4" t="s">
        <v>467</v>
      </c>
      <c r="K83" s="7" t="s">
        <v>468</v>
      </c>
      <c r="L83" s="14">
        <v>43585</v>
      </c>
      <c r="M83" s="7"/>
      <c r="N83" s="4" t="s">
        <v>56</v>
      </c>
      <c r="O83" s="15"/>
      <c r="P83" s="4">
        <v>0</v>
      </c>
      <c r="Q83" s="4">
        <v>4.29</v>
      </c>
      <c r="R83" s="15" t="s">
        <v>195</v>
      </c>
      <c r="S83" s="4" t="s">
        <v>56</v>
      </c>
      <c r="T83" s="4">
        <v>4.29</v>
      </c>
      <c r="U83" s="4"/>
      <c r="V83" s="4"/>
      <c r="W83" s="4"/>
      <c r="X83" s="4"/>
      <c r="Y83" s="4"/>
      <c r="Z83" s="4"/>
      <c r="AA83" s="4"/>
      <c r="AB83" s="24"/>
      <c r="AC83" s="24"/>
      <c r="AD83" s="24"/>
      <c r="AE83" s="24"/>
      <c r="AF83" s="24"/>
      <c r="AG83" s="4"/>
      <c r="AH83" s="4"/>
      <c r="AI83" s="4"/>
      <c r="AJ83" s="4"/>
      <c r="AK83" s="4"/>
      <c r="AL83" s="4"/>
      <c r="AM83" s="4"/>
      <c r="AN83" s="4"/>
      <c r="AO83" s="4"/>
      <c r="AP83" s="4"/>
      <c r="AQ83" s="4"/>
      <c r="AR83" s="4"/>
      <c r="AS83" s="4"/>
    </row>
    <row r="84" ht="33" spans="1:45">
      <c r="A84" s="4" t="s">
        <v>469</v>
      </c>
      <c r="B84" s="5" t="s">
        <v>470</v>
      </c>
      <c r="C84" s="4" t="s">
        <v>469</v>
      </c>
      <c r="D84" s="4" t="s">
        <v>471</v>
      </c>
      <c r="E84" s="4" t="s">
        <v>472</v>
      </c>
      <c r="F84" s="4" t="s">
        <v>185</v>
      </c>
      <c r="G84" s="4" t="s">
        <v>50</v>
      </c>
      <c r="H84" s="4"/>
      <c r="I84" s="7"/>
      <c r="J84" s="4" t="s">
        <v>141</v>
      </c>
      <c r="K84" s="7" t="s">
        <v>194</v>
      </c>
      <c r="L84" s="7"/>
      <c r="M84" s="7"/>
      <c r="N84" s="4" t="s">
        <v>56</v>
      </c>
      <c r="O84" s="15"/>
      <c r="P84" s="4">
        <v>0</v>
      </c>
      <c r="Q84" s="4">
        <v>2.75</v>
      </c>
      <c r="R84" s="15" t="s">
        <v>195</v>
      </c>
      <c r="S84" s="4" t="s">
        <v>56</v>
      </c>
      <c r="T84" s="4">
        <v>2.75</v>
      </c>
      <c r="U84" s="4"/>
      <c r="V84" s="4"/>
      <c r="W84" s="4"/>
      <c r="X84" s="4"/>
      <c r="Y84" s="4"/>
      <c r="Z84" s="4"/>
      <c r="AA84" s="4"/>
      <c r="AB84" s="24"/>
      <c r="AC84" s="24"/>
      <c r="AD84" s="24"/>
      <c r="AE84" s="24"/>
      <c r="AF84" s="24"/>
      <c r="AG84" s="4"/>
      <c r="AH84" s="4"/>
      <c r="AI84" s="4"/>
      <c r="AJ84" s="4"/>
      <c r="AK84" s="4"/>
      <c r="AL84" s="4"/>
      <c r="AM84" s="4"/>
      <c r="AN84" s="4"/>
      <c r="AO84" s="4"/>
      <c r="AP84" s="4"/>
      <c r="AQ84" s="4"/>
      <c r="AR84" s="4"/>
      <c r="AS84" s="4"/>
    </row>
    <row r="85" ht="33" spans="1:45">
      <c r="A85" s="4" t="s">
        <v>473</v>
      </c>
      <c r="B85" s="5" t="s">
        <v>474</v>
      </c>
      <c r="C85" s="4" t="s">
        <v>473</v>
      </c>
      <c r="D85" s="4" t="s">
        <v>475</v>
      </c>
      <c r="E85" s="4" t="s">
        <v>476</v>
      </c>
      <c r="F85" s="4" t="s">
        <v>185</v>
      </c>
      <c r="G85" s="4" t="s">
        <v>50</v>
      </c>
      <c r="H85" s="4"/>
      <c r="I85" s="7"/>
      <c r="J85" s="4" t="s">
        <v>477</v>
      </c>
      <c r="K85" s="7" t="s">
        <v>194</v>
      </c>
      <c r="L85" s="7"/>
      <c r="M85" s="7"/>
      <c r="N85" s="4" t="s">
        <v>56</v>
      </c>
      <c r="O85" s="15"/>
      <c r="P85" s="4">
        <v>0</v>
      </c>
      <c r="Q85" s="4">
        <v>7.88</v>
      </c>
      <c r="R85" s="15">
        <v>44166</v>
      </c>
      <c r="S85" s="4" t="s">
        <v>56</v>
      </c>
      <c r="T85" s="4">
        <v>7.88</v>
      </c>
      <c r="U85" s="4"/>
      <c r="V85" s="4"/>
      <c r="W85" s="4"/>
      <c r="X85" s="4"/>
      <c r="Y85" s="4"/>
      <c r="Z85" s="4"/>
      <c r="AA85" s="4"/>
      <c r="AB85" s="24"/>
      <c r="AC85" s="24"/>
      <c r="AD85" s="24"/>
      <c r="AE85" s="24"/>
      <c r="AF85" s="24"/>
      <c r="AG85" s="4"/>
      <c r="AH85" s="4"/>
      <c r="AI85" s="4"/>
      <c r="AJ85" s="4"/>
      <c r="AK85" s="4"/>
      <c r="AL85" s="4"/>
      <c r="AM85" s="4"/>
      <c r="AN85" s="4"/>
      <c r="AO85" s="4"/>
      <c r="AP85" s="4"/>
      <c r="AQ85" s="4"/>
      <c r="AR85" s="4"/>
      <c r="AS85" s="4"/>
    </row>
    <row r="86" ht="33" spans="1:45">
      <c r="A86" s="4" t="s">
        <v>478</v>
      </c>
      <c r="B86" s="5" t="s">
        <v>479</v>
      </c>
      <c r="C86" s="4" t="s">
        <v>478</v>
      </c>
      <c r="D86" s="4" t="s">
        <v>480</v>
      </c>
      <c r="E86" s="4" t="s">
        <v>481</v>
      </c>
      <c r="F86" s="4" t="s">
        <v>185</v>
      </c>
      <c r="G86" s="4" t="s">
        <v>50</v>
      </c>
      <c r="H86" s="4"/>
      <c r="I86" s="7"/>
      <c r="J86" s="4" t="s">
        <v>130</v>
      </c>
      <c r="K86" s="7" t="s">
        <v>482</v>
      </c>
      <c r="L86" s="14">
        <v>42389</v>
      </c>
      <c r="M86" s="7"/>
      <c r="N86" s="4" t="s">
        <v>53</v>
      </c>
      <c r="O86" s="15">
        <v>43069</v>
      </c>
      <c r="P86" s="4">
        <v>19</v>
      </c>
      <c r="Q86" s="4">
        <v>0</v>
      </c>
      <c r="R86" s="15"/>
      <c r="S86" s="4" t="s">
        <v>56</v>
      </c>
      <c r="T86" s="4">
        <v>19</v>
      </c>
      <c r="U86" s="4"/>
      <c r="V86" s="4"/>
      <c r="W86" s="4"/>
      <c r="X86" s="4"/>
      <c r="Y86" s="4"/>
      <c r="Z86" s="4"/>
      <c r="AA86" s="4"/>
      <c r="AB86" s="24">
        <v>14.072072</v>
      </c>
      <c r="AC86" s="24">
        <v>13.612861</v>
      </c>
      <c r="AD86" s="24">
        <v>0</v>
      </c>
      <c r="AE86" s="24">
        <v>0.459211</v>
      </c>
      <c r="AF86" s="24">
        <v>0</v>
      </c>
      <c r="AG86" s="4"/>
      <c r="AH86" s="4"/>
      <c r="AI86" s="4">
        <v>1142</v>
      </c>
      <c r="AJ86" s="4">
        <v>1120</v>
      </c>
      <c r="AK86" s="4"/>
      <c r="AL86" s="4">
        <v>22</v>
      </c>
      <c r="AM86" s="4"/>
      <c r="AN86" s="4"/>
      <c r="AO86" s="4"/>
      <c r="AP86" s="4"/>
      <c r="AQ86" s="4"/>
      <c r="AR86" s="4"/>
      <c r="AS86" s="4">
        <v>37</v>
      </c>
    </row>
    <row r="87" ht="33" spans="1:45">
      <c r="A87" s="4" t="s">
        <v>483</v>
      </c>
      <c r="B87" s="5" t="s">
        <v>484</v>
      </c>
      <c r="C87" s="4" t="s">
        <v>483</v>
      </c>
      <c r="D87" s="4" t="s">
        <v>485</v>
      </c>
      <c r="E87" s="4" t="s">
        <v>486</v>
      </c>
      <c r="F87" s="4" t="s">
        <v>185</v>
      </c>
      <c r="G87" s="4" t="s">
        <v>50</v>
      </c>
      <c r="H87" s="4"/>
      <c r="I87" s="7"/>
      <c r="J87" s="4" t="s">
        <v>487</v>
      </c>
      <c r="K87" s="7" t="s">
        <v>434</v>
      </c>
      <c r="L87" s="15">
        <v>43399</v>
      </c>
      <c r="M87" s="7"/>
      <c r="N87" s="4" t="s">
        <v>53</v>
      </c>
      <c r="O87" s="15">
        <v>43399</v>
      </c>
      <c r="P87" s="4">
        <v>25.96</v>
      </c>
      <c r="Q87" s="4">
        <v>0</v>
      </c>
      <c r="R87" s="15"/>
      <c r="S87" s="4" t="s">
        <v>56</v>
      </c>
      <c r="T87" s="4">
        <v>25.96</v>
      </c>
      <c r="U87" s="4"/>
      <c r="V87" s="4"/>
      <c r="W87" s="4"/>
      <c r="X87" s="4"/>
      <c r="Y87" s="4"/>
      <c r="Z87" s="4"/>
      <c r="AA87" s="4"/>
      <c r="AB87" s="24">
        <v>14.553226</v>
      </c>
      <c r="AC87" s="24">
        <v>11.230394</v>
      </c>
      <c r="AD87" s="24">
        <v>1.77262</v>
      </c>
      <c r="AE87" s="24">
        <v>1.550212</v>
      </c>
      <c r="AF87" s="24">
        <v>0</v>
      </c>
      <c r="AG87" s="4"/>
      <c r="AH87" s="4"/>
      <c r="AI87" s="4">
        <v>1324</v>
      </c>
      <c r="AJ87" s="4">
        <v>1193</v>
      </c>
      <c r="AK87" s="4">
        <v>127</v>
      </c>
      <c r="AL87" s="4">
        <v>4</v>
      </c>
      <c r="AM87" s="4"/>
      <c r="AN87" s="4"/>
      <c r="AO87" s="4"/>
      <c r="AP87" s="4"/>
      <c r="AQ87" s="4"/>
      <c r="AR87" s="4"/>
      <c r="AS87" s="4">
        <v>29</v>
      </c>
    </row>
    <row r="88" ht="33" spans="1:45">
      <c r="A88" s="4" t="s">
        <v>488</v>
      </c>
      <c r="B88" s="5" t="s">
        <v>489</v>
      </c>
      <c r="C88" s="4" t="s">
        <v>488</v>
      </c>
      <c r="D88" s="4" t="s">
        <v>490</v>
      </c>
      <c r="E88" s="4" t="s">
        <v>491</v>
      </c>
      <c r="F88" s="4" t="s">
        <v>185</v>
      </c>
      <c r="G88" s="4" t="s">
        <v>50</v>
      </c>
      <c r="H88" s="4"/>
      <c r="I88" s="7"/>
      <c r="J88" s="4" t="s">
        <v>130</v>
      </c>
      <c r="K88" s="7" t="s">
        <v>492</v>
      </c>
      <c r="L88" s="14">
        <v>42309</v>
      </c>
      <c r="M88" s="7"/>
      <c r="N88" s="4" t="s">
        <v>53</v>
      </c>
      <c r="O88" s="15">
        <v>42370</v>
      </c>
      <c r="P88" s="4">
        <v>39.54</v>
      </c>
      <c r="Q88" s="4">
        <v>11.24</v>
      </c>
      <c r="R88" s="15"/>
      <c r="S88" s="4" t="s">
        <v>56</v>
      </c>
      <c r="T88" s="4">
        <v>50.78</v>
      </c>
      <c r="U88" s="4"/>
      <c r="V88" s="4"/>
      <c r="W88" s="4"/>
      <c r="X88" s="4"/>
      <c r="Y88" s="4"/>
      <c r="Z88" s="4"/>
      <c r="AA88" s="4"/>
      <c r="AB88" s="24">
        <v>34.404691</v>
      </c>
      <c r="AC88" s="24">
        <v>34.404691</v>
      </c>
      <c r="AD88" s="24">
        <v>0</v>
      </c>
      <c r="AE88" s="24">
        <v>0</v>
      </c>
      <c r="AF88" s="24">
        <v>0</v>
      </c>
      <c r="AG88" s="4"/>
      <c r="AH88" s="4"/>
      <c r="AI88" s="4">
        <v>2666</v>
      </c>
      <c r="AJ88" s="4">
        <v>2665</v>
      </c>
      <c r="AK88" s="4"/>
      <c r="AL88" s="4">
        <v>1</v>
      </c>
      <c r="AM88" s="4"/>
      <c r="AN88" s="4"/>
      <c r="AO88" s="4"/>
      <c r="AP88" s="4"/>
      <c r="AQ88" s="4"/>
      <c r="AR88" s="4"/>
      <c r="AS88" s="4">
        <v>65</v>
      </c>
    </row>
    <row r="89" ht="16.5" spans="1:45">
      <c r="A89" s="4" t="s">
        <v>493</v>
      </c>
      <c r="B89" s="5" t="s">
        <v>494</v>
      </c>
      <c r="C89" s="4" t="s">
        <v>493</v>
      </c>
      <c r="D89" s="4" t="s">
        <v>495</v>
      </c>
      <c r="E89" s="4" t="s">
        <v>496</v>
      </c>
      <c r="F89" s="4" t="s">
        <v>185</v>
      </c>
      <c r="G89" s="4" t="s">
        <v>50</v>
      </c>
      <c r="H89" s="4"/>
      <c r="I89" s="7"/>
      <c r="J89" s="4" t="s">
        <v>497</v>
      </c>
      <c r="K89" s="16" t="s">
        <v>498</v>
      </c>
      <c r="L89" s="17">
        <v>42714</v>
      </c>
      <c r="M89" s="17">
        <v>43443</v>
      </c>
      <c r="N89" s="4" t="s">
        <v>53</v>
      </c>
      <c r="O89" s="15">
        <v>42714</v>
      </c>
      <c r="P89" s="4">
        <v>12.5</v>
      </c>
      <c r="Q89" s="4">
        <v>23.76</v>
      </c>
      <c r="R89" s="15"/>
      <c r="S89" s="4" t="s">
        <v>56</v>
      </c>
      <c r="T89" s="4">
        <v>36.26</v>
      </c>
      <c r="U89" s="4"/>
      <c r="V89" s="4"/>
      <c r="W89" s="4"/>
      <c r="X89" s="4"/>
      <c r="Y89" s="4"/>
      <c r="Z89" s="4"/>
      <c r="AA89" s="4"/>
      <c r="AB89" s="24">
        <v>10.15744</v>
      </c>
      <c r="AC89" s="24">
        <v>10.15744</v>
      </c>
      <c r="AD89" s="24"/>
      <c r="AE89" s="24"/>
      <c r="AF89" s="24"/>
      <c r="AG89" s="4"/>
      <c r="AH89" s="4"/>
      <c r="AI89" s="4">
        <v>838</v>
      </c>
      <c r="AJ89" s="4">
        <v>838</v>
      </c>
      <c r="AK89" s="4"/>
      <c r="AL89" s="4"/>
      <c r="AM89" s="4"/>
      <c r="AN89" s="4"/>
      <c r="AO89" s="4"/>
      <c r="AP89" s="4">
        <v>150</v>
      </c>
      <c r="AQ89" s="4"/>
      <c r="AR89" s="4"/>
      <c r="AS89" s="4">
        <v>18</v>
      </c>
    </row>
    <row r="90" ht="33" spans="1:45">
      <c r="A90" s="4" t="s">
        <v>499</v>
      </c>
      <c r="B90" s="5" t="s">
        <v>500</v>
      </c>
      <c r="C90" s="4" t="s">
        <v>499</v>
      </c>
      <c r="D90" s="4" t="s">
        <v>501</v>
      </c>
      <c r="E90" s="4" t="s">
        <v>502</v>
      </c>
      <c r="F90" s="4" t="s">
        <v>185</v>
      </c>
      <c r="G90" s="4" t="s">
        <v>50</v>
      </c>
      <c r="H90" s="4"/>
      <c r="I90" s="7"/>
      <c r="J90" s="4" t="s">
        <v>186</v>
      </c>
      <c r="K90" s="7" t="s">
        <v>434</v>
      </c>
      <c r="L90" s="15">
        <v>42704</v>
      </c>
      <c r="M90" s="7"/>
      <c r="N90" s="4" t="s">
        <v>53</v>
      </c>
      <c r="O90" s="15">
        <v>42704</v>
      </c>
      <c r="P90" s="4">
        <v>12.68</v>
      </c>
      <c r="Q90" s="4">
        <v>14.01</v>
      </c>
      <c r="R90" s="15"/>
      <c r="S90" s="4" t="s">
        <v>56</v>
      </c>
      <c r="T90" s="4">
        <v>26.69</v>
      </c>
      <c r="U90" s="4"/>
      <c r="V90" s="4"/>
      <c r="W90" s="4"/>
      <c r="X90" s="4"/>
      <c r="Y90" s="4"/>
      <c r="Z90" s="4"/>
      <c r="AA90" s="4"/>
      <c r="AB90" s="24">
        <v>8.682206</v>
      </c>
      <c r="AC90" s="24">
        <v>8.682206</v>
      </c>
      <c r="AD90" s="24"/>
      <c r="AE90" s="24"/>
      <c r="AF90" s="24"/>
      <c r="AG90" s="4"/>
      <c r="AH90" s="4"/>
      <c r="AI90" s="4">
        <v>712</v>
      </c>
      <c r="AJ90" s="4">
        <v>712</v>
      </c>
      <c r="AK90" s="4"/>
      <c r="AL90" s="4"/>
      <c r="AM90" s="4"/>
      <c r="AN90" s="4"/>
      <c r="AO90" s="4"/>
      <c r="AP90" s="4">
        <v>110</v>
      </c>
      <c r="AQ90" s="4"/>
      <c r="AR90" s="4"/>
      <c r="AS90" s="4">
        <v>26</v>
      </c>
    </row>
    <row r="91" ht="33" spans="1:45">
      <c r="A91" s="4" t="s">
        <v>503</v>
      </c>
      <c r="B91" s="5" t="s">
        <v>504</v>
      </c>
      <c r="C91" s="4" t="s">
        <v>503</v>
      </c>
      <c r="D91" s="4" t="s">
        <v>505</v>
      </c>
      <c r="E91" s="4" t="s">
        <v>506</v>
      </c>
      <c r="F91" s="4" t="s">
        <v>185</v>
      </c>
      <c r="G91" s="4" t="s">
        <v>50</v>
      </c>
      <c r="H91" s="4"/>
      <c r="I91" s="7"/>
      <c r="J91" s="4" t="s">
        <v>433</v>
      </c>
      <c r="K91" s="7" t="s">
        <v>434</v>
      </c>
      <c r="L91" s="15">
        <v>42946</v>
      </c>
      <c r="M91" s="7"/>
      <c r="N91" s="4" t="s">
        <v>53</v>
      </c>
      <c r="O91" s="15">
        <v>42946</v>
      </c>
      <c r="P91" s="4">
        <v>48.6</v>
      </c>
      <c r="Q91" s="4">
        <v>5.4</v>
      </c>
      <c r="R91" s="15"/>
      <c r="S91" s="4" t="s">
        <v>56</v>
      </c>
      <c r="T91" s="4">
        <v>54</v>
      </c>
      <c r="U91" s="4"/>
      <c r="V91" s="4"/>
      <c r="W91" s="4"/>
      <c r="X91" s="4"/>
      <c r="Y91" s="4"/>
      <c r="Z91" s="4"/>
      <c r="AA91" s="4"/>
      <c r="AB91" s="24">
        <v>23.195196</v>
      </c>
      <c r="AC91" s="24">
        <v>22.969681</v>
      </c>
      <c r="AD91" s="24"/>
      <c r="AE91" s="24">
        <v>0.225515</v>
      </c>
      <c r="AF91" s="24"/>
      <c r="AG91" s="4"/>
      <c r="AH91" s="4"/>
      <c r="AI91" s="4">
        <v>2043</v>
      </c>
      <c r="AJ91" s="4">
        <v>2033</v>
      </c>
      <c r="AK91" s="4"/>
      <c r="AL91" s="4">
        <v>10</v>
      </c>
      <c r="AM91" s="4"/>
      <c r="AN91" s="4"/>
      <c r="AO91" s="4"/>
      <c r="AP91" s="4">
        <v>1298</v>
      </c>
      <c r="AQ91" s="4"/>
      <c r="AR91" s="4"/>
      <c r="AS91" s="4">
        <v>47</v>
      </c>
    </row>
    <row r="92" ht="33" spans="1:45">
      <c r="A92" s="4" t="s">
        <v>507</v>
      </c>
      <c r="B92" s="5" t="s">
        <v>508</v>
      </c>
      <c r="C92" s="4" t="s">
        <v>507</v>
      </c>
      <c r="D92" s="4" t="s">
        <v>509</v>
      </c>
      <c r="E92" s="4" t="s">
        <v>510</v>
      </c>
      <c r="F92" s="4" t="s">
        <v>185</v>
      </c>
      <c r="G92" s="4" t="s">
        <v>50</v>
      </c>
      <c r="H92" s="4"/>
      <c r="I92" s="7"/>
      <c r="J92" s="4" t="s">
        <v>186</v>
      </c>
      <c r="K92" s="7" t="s">
        <v>434</v>
      </c>
      <c r="L92" s="15">
        <v>43070</v>
      </c>
      <c r="M92" s="7"/>
      <c r="N92" s="4" t="s">
        <v>53</v>
      </c>
      <c r="O92" s="15">
        <v>43070</v>
      </c>
      <c r="P92" s="4">
        <v>15.08</v>
      </c>
      <c r="Q92" s="4">
        <v>0</v>
      </c>
      <c r="R92" s="15"/>
      <c r="S92" s="4" t="s">
        <v>56</v>
      </c>
      <c r="T92" s="4">
        <v>15.08</v>
      </c>
      <c r="U92" s="4"/>
      <c r="V92" s="4"/>
      <c r="W92" s="4"/>
      <c r="X92" s="4"/>
      <c r="Y92" s="4"/>
      <c r="Z92" s="4"/>
      <c r="AA92" s="4"/>
      <c r="AB92" s="24">
        <v>9.404279</v>
      </c>
      <c r="AC92" s="24">
        <v>9.404279</v>
      </c>
      <c r="AD92" s="24"/>
      <c r="AE92" s="24"/>
      <c r="AF92" s="24"/>
      <c r="AG92" s="4"/>
      <c r="AH92" s="4"/>
      <c r="AI92" s="4">
        <v>815</v>
      </c>
      <c r="AJ92" s="4">
        <v>815</v>
      </c>
      <c r="AK92" s="4"/>
      <c r="AL92" s="4"/>
      <c r="AM92" s="4"/>
      <c r="AN92" s="4"/>
      <c r="AO92" s="4"/>
      <c r="AP92" s="4"/>
      <c r="AQ92" s="4"/>
      <c r="AR92" s="4"/>
      <c r="AS92" s="4">
        <v>27</v>
      </c>
    </row>
    <row r="93" ht="33" spans="1:45">
      <c r="A93" s="4" t="s">
        <v>511</v>
      </c>
      <c r="B93" s="5" t="s">
        <v>512</v>
      </c>
      <c r="C93" s="4" t="s">
        <v>511</v>
      </c>
      <c r="D93" s="4" t="s">
        <v>513</v>
      </c>
      <c r="E93" s="4" t="s">
        <v>514</v>
      </c>
      <c r="F93" s="4" t="s">
        <v>185</v>
      </c>
      <c r="G93" s="4" t="s">
        <v>50</v>
      </c>
      <c r="H93" s="4"/>
      <c r="I93" s="7"/>
      <c r="J93" s="4" t="s">
        <v>186</v>
      </c>
      <c r="K93" s="7" t="s">
        <v>515</v>
      </c>
      <c r="L93" s="15">
        <v>43769</v>
      </c>
      <c r="M93" s="7"/>
      <c r="N93" s="4" t="s">
        <v>53</v>
      </c>
      <c r="O93" s="15">
        <v>43769</v>
      </c>
      <c r="P93" s="4">
        <v>21</v>
      </c>
      <c r="Q93" s="4">
        <v>0</v>
      </c>
      <c r="R93" s="15"/>
      <c r="S93" s="4" t="s">
        <v>56</v>
      </c>
      <c r="T93" s="4">
        <v>21</v>
      </c>
      <c r="U93" s="4"/>
      <c r="V93" s="4"/>
      <c r="W93" s="4"/>
      <c r="X93" s="4"/>
      <c r="Y93" s="4"/>
      <c r="Z93" s="4"/>
      <c r="AA93" s="4"/>
      <c r="AB93" s="24">
        <v>13.012281</v>
      </c>
      <c r="AC93" s="24">
        <v>12.6175</v>
      </c>
      <c r="AD93" s="24"/>
      <c r="AE93" s="24">
        <v>0.3948</v>
      </c>
      <c r="AF93" s="24"/>
      <c r="AG93" s="4"/>
      <c r="AH93" s="4"/>
      <c r="AI93" s="4">
        <v>1165</v>
      </c>
      <c r="AJ93" s="4">
        <v>1150</v>
      </c>
      <c r="AK93" s="4"/>
      <c r="AL93" s="4">
        <v>15</v>
      </c>
      <c r="AM93" s="4"/>
      <c r="AN93" s="4"/>
      <c r="AO93" s="4"/>
      <c r="AP93" s="4">
        <v>1270</v>
      </c>
      <c r="AQ93" s="4"/>
      <c r="AR93" s="4"/>
      <c r="AS93" s="4">
        <v>20</v>
      </c>
    </row>
    <row r="94" ht="33" spans="1:45">
      <c r="A94" s="4" t="s">
        <v>516</v>
      </c>
      <c r="B94" s="5" t="s">
        <v>517</v>
      </c>
      <c r="C94" s="4" t="s">
        <v>516</v>
      </c>
      <c r="D94" s="4" t="s">
        <v>518</v>
      </c>
      <c r="E94" s="4" t="s">
        <v>519</v>
      </c>
      <c r="F94" s="4" t="s">
        <v>185</v>
      </c>
      <c r="G94" s="4" t="s">
        <v>50</v>
      </c>
      <c r="H94" s="4"/>
      <c r="I94" s="7"/>
      <c r="J94" s="4" t="s">
        <v>520</v>
      </c>
      <c r="K94" s="7" t="s">
        <v>521</v>
      </c>
      <c r="L94" s="14">
        <v>42736</v>
      </c>
      <c r="M94" s="7"/>
      <c r="N94" s="4" t="s">
        <v>53</v>
      </c>
      <c r="O94" s="15">
        <v>42754</v>
      </c>
      <c r="P94" s="4">
        <v>6</v>
      </c>
      <c r="Q94" s="4">
        <v>0</v>
      </c>
      <c r="R94" s="15"/>
      <c r="S94" s="4" t="s">
        <v>56</v>
      </c>
      <c r="T94" s="4">
        <v>6</v>
      </c>
      <c r="U94" s="4"/>
      <c r="V94" s="4"/>
      <c r="W94" s="4"/>
      <c r="X94" s="4"/>
      <c r="Y94" s="4"/>
      <c r="Z94" s="4"/>
      <c r="AA94" s="4"/>
      <c r="AB94" s="24">
        <v>4.374906</v>
      </c>
      <c r="AC94" s="24"/>
      <c r="AD94" s="24">
        <v>4.374906</v>
      </c>
      <c r="AE94" s="24"/>
      <c r="AF94" s="24"/>
      <c r="AG94" s="4"/>
      <c r="AH94" s="4"/>
      <c r="AI94" s="4">
        <v>606</v>
      </c>
      <c r="AJ94" s="4"/>
      <c r="AK94" s="4">
        <v>606</v>
      </c>
      <c r="AL94" s="4"/>
      <c r="AM94" s="4"/>
      <c r="AN94" s="4"/>
      <c r="AO94" s="4"/>
      <c r="AP94" s="4"/>
      <c r="AQ94" s="4"/>
      <c r="AR94" s="4"/>
      <c r="AS94" s="4">
        <v>6</v>
      </c>
    </row>
    <row r="95" ht="16.5" spans="1:45">
      <c r="A95" s="4" t="s">
        <v>522</v>
      </c>
      <c r="B95" s="5" t="s">
        <v>523</v>
      </c>
      <c r="C95" s="4" t="s">
        <v>522</v>
      </c>
      <c r="D95" s="4" t="s">
        <v>524</v>
      </c>
      <c r="E95" s="4" t="s">
        <v>525</v>
      </c>
      <c r="F95" s="4" t="s">
        <v>185</v>
      </c>
      <c r="G95" s="4" t="s">
        <v>50</v>
      </c>
      <c r="H95" s="4"/>
      <c r="I95" s="7"/>
      <c r="J95" s="4" t="s">
        <v>141</v>
      </c>
      <c r="K95" s="7" t="s">
        <v>526</v>
      </c>
      <c r="L95" s="14">
        <v>43144</v>
      </c>
      <c r="M95" s="14">
        <v>44239</v>
      </c>
      <c r="N95" s="4" t="s">
        <v>53</v>
      </c>
      <c r="O95" s="15">
        <v>43144</v>
      </c>
      <c r="P95" s="4">
        <v>2.37</v>
      </c>
      <c r="Q95" s="4">
        <v>0</v>
      </c>
      <c r="R95" s="15"/>
      <c r="S95" s="4" t="s">
        <v>53</v>
      </c>
      <c r="T95" s="4">
        <v>2.37</v>
      </c>
      <c r="U95" s="4"/>
      <c r="V95" s="4"/>
      <c r="W95" s="4"/>
      <c r="X95" s="4"/>
      <c r="Y95" s="4"/>
      <c r="Z95" s="4"/>
      <c r="AA95" s="4"/>
      <c r="AB95" s="24">
        <v>2.370756</v>
      </c>
      <c r="AC95" s="24">
        <v>2.370756</v>
      </c>
      <c r="AD95" s="24"/>
      <c r="AE95" s="24"/>
      <c r="AF95" s="24"/>
      <c r="AG95" s="4"/>
      <c r="AH95" s="4"/>
      <c r="AI95" s="4">
        <v>151</v>
      </c>
      <c r="AJ95" s="4">
        <v>151</v>
      </c>
      <c r="AK95" s="4"/>
      <c r="AL95" s="4"/>
      <c r="AM95" s="4"/>
      <c r="AN95" s="4"/>
      <c r="AO95" s="4"/>
      <c r="AP95" s="4">
        <v>46</v>
      </c>
      <c r="AQ95" s="4"/>
      <c r="AR95" s="4"/>
      <c r="AS95" s="4">
        <v>4</v>
      </c>
    </row>
    <row r="96" ht="33" spans="1:45">
      <c r="A96" s="4" t="s">
        <v>527</v>
      </c>
      <c r="B96" s="5" t="s">
        <v>528</v>
      </c>
      <c r="C96" s="4" t="s">
        <v>527</v>
      </c>
      <c r="D96" s="4" t="s">
        <v>529</v>
      </c>
      <c r="E96" s="4" t="s">
        <v>530</v>
      </c>
      <c r="F96" s="4" t="s">
        <v>185</v>
      </c>
      <c r="G96" s="4" t="s">
        <v>50</v>
      </c>
      <c r="H96" s="4"/>
      <c r="I96" s="7"/>
      <c r="J96" s="4" t="s">
        <v>531</v>
      </c>
      <c r="K96" s="7" t="s">
        <v>532</v>
      </c>
      <c r="L96" s="14">
        <v>42755</v>
      </c>
      <c r="M96" s="7"/>
      <c r="N96" s="4" t="s">
        <v>53</v>
      </c>
      <c r="O96" s="15">
        <v>43374</v>
      </c>
      <c r="P96" s="4">
        <v>9.11</v>
      </c>
      <c r="Q96" s="4">
        <v>0</v>
      </c>
      <c r="R96" s="15"/>
      <c r="S96" s="4" t="s">
        <v>56</v>
      </c>
      <c r="T96" s="4">
        <v>9.11</v>
      </c>
      <c r="U96" s="4"/>
      <c r="V96" s="4"/>
      <c r="W96" s="4"/>
      <c r="X96" s="4"/>
      <c r="Y96" s="4"/>
      <c r="Z96" s="4"/>
      <c r="AA96" s="4"/>
      <c r="AB96" s="24">
        <v>6.860464</v>
      </c>
      <c r="AC96" s="24">
        <v>6.397364</v>
      </c>
      <c r="AD96" s="24"/>
      <c r="AE96" s="24">
        <v>0.4631</v>
      </c>
      <c r="AF96" s="24"/>
      <c r="AG96" s="4"/>
      <c r="AH96" s="4"/>
      <c r="AI96" s="4">
        <v>827</v>
      </c>
      <c r="AJ96" s="4">
        <v>796</v>
      </c>
      <c r="AK96" s="4"/>
      <c r="AL96" s="4">
        <v>31</v>
      </c>
      <c r="AM96" s="4"/>
      <c r="AN96" s="4"/>
      <c r="AO96" s="4"/>
      <c r="AP96" s="4">
        <v>177</v>
      </c>
      <c r="AQ96" s="4"/>
      <c r="AR96" s="4"/>
      <c r="AS96" s="4">
        <v>10</v>
      </c>
    </row>
    <row r="97" ht="33" spans="1:45">
      <c r="A97" s="4" t="s">
        <v>533</v>
      </c>
      <c r="B97" s="5" t="s">
        <v>534</v>
      </c>
      <c r="C97" s="4" t="s">
        <v>535</v>
      </c>
      <c r="D97" s="4" t="s">
        <v>536</v>
      </c>
      <c r="E97" s="4" t="s">
        <v>537</v>
      </c>
      <c r="F97" s="4" t="s">
        <v>185</v>
      </c>
      <c r="G97" s="4" t="s">
        <v>50</v>
      </c>
      <c r="H97" s="4"/>
      <c r="I97" s="7"/>
      <c r="J97" s="4" t="s">
        <v>141</v>
      </c>
      <c r="K97" s="7" t="s">
        <v>538</v>
      </c>
      <c r="L97" s="14">
        <v>42972</v>
      </c>
      <c r="M97" s="7"/>
      <c r="N97" s="4" t="s">
        <v>53</v>
      </c>
      <c r="O97" s="15">
        <v>43949</v>
      </c>
      <c r="P97" s="4">
        <v>4</v>
      </c>
      <c r="Q97" s="4">
        <v>6.56</v>
      </c>
      <c r="R97" s="15"/>
      <c r="S97" s="4" t="s">
        <v>56</v>
      </c>
      <c r="T97" s="4">
        <v>10.56</v>
      </c>
      <c r="U97" s="4"/>
      <c r="V97" s="4"/>
      <c r="W97" s="4"/>
      <c r="X97" s="4"/>
      <c r="Y97" s="4"/>
      <c r="Z97" s="4"/>
      <c r="AA97" s="4"/>
      <c r="AB97" s="24">
        <v>4.020794</v>
      </c>
      <c r="AC97" s="24">
        <v>4.020794</v>
      </c>
      <c r="AD97" s="24"/>
      <c r="AE97" s="24"/>
      <c r="AF97" s="24"/>
      <c r="AG97" s="4"/>
      <c r="AH97" s="4"/>
      <c r="AI97" s="4">
        <v>394</v>
      </c>
      <c r="AJ97" s="4"/>
      <c r="AK97" s="4"/>
      <c r="AL97" s="4"/>
      <c r="AM97" s="4"/>
      <c r="AN97" s="4"/>
      <c r="AO97" s="4"/>
      <c r="AP97" s="4">
        <v>160</v>
      </c>
      <c r="AQ97" s="4"/>
      <c r="AR97" s="4"/>
      <c r="AS97" s="4">
        <v>10</v>
      </c>
    </row>
    <row r="98" ht="33" spans="1:45">
      <c r="A98" s="4" t="s">
        <v>539</v>
      </c>
      <c r="B98" s="5" t="s">
        <v>540</v>
      </c>
      <c r="C98" s="4" t="s">
        <v>539</v>
      </c>
      <c r="D98" s="4" t="s">
        <v>541</v>
      </c>
      <c r="E98" s="4" t="s">
        <v>542</v>
      </c>
      <c r="F98" s="4" t="s">
        <v>185</v>
      </c>
      <c r="G98" s="4" t="s">
        <v>50</v>
      </c>
      <c r="H98" s="4"/>
      <c r="I98" s="7"/>
      <c r="J98" s="4" t="s">
        <v>186</v>
      </c>
      <c r="K98" s="7" t="s">
        <v>434</v>
      </c>
      <c r="L98" s="15">
        <v>43738</v>
      </c>
      <c r="M98" s="7"/>
      <c r="N98" s="4" t="s">
        <v>53</v>
      </c>
      <c r="O98" s="15">
        <v>43738</v>
      </c>
      <c r="P98" s="4">
        <v>5.24</v>
      </c>
      <c r="Q98" s="4">
        <v>0</v>
      </c>
      <c r="R98" s="15"/>
      <c r="S98" s="4" t="s">
        <v>56</v>
      </c>
      <c r="T98" s="4">
        <v>5.24</v>
      </c>
      <c r="U98" s="4"/>
      <c r="V98" s="4"/>
      <c r="W98" s="4"/>
      <c r="X98" s="4"/>
      <c r="Y98" s="4"/>
      <c r="Z98" s="4"/>
      <c r="AA98" s="4"/>
      <c r="AB98" s="24">
        <v>3.333439</v>
      </c>
      <c r="AC98" s="24">
        <v>3.333439</v>
      </c>
      <c r="AD98" s="24"/>
      <c r="AE98" s="24"/>
      <c r="AF98" s="24"/>
      <c r="AG98" s="4"/>
      <c r="AH98" s="4"/>
      <c r="AI98" s="4">
        <v>309</v>
      </c>
      <c r="AJ98" s="4">
        <v>372</v>
      </c>
      <c r="AK98" s="4"/>
      <c r="AL98" s="4"/>
      <c r="AM98" s="4"/>
      <c r="AN98" s="4"/>
      <c r="AO98" s="4"/>
      <c r="AP98" s="4">
        <v>372</v>
      </c>
      <c r="AQ98" s="4"/>
      <c r="AR98" s="4"/>
      <c r="AS98" s="4">
        <v>7</v>
      </c>
    </row>
    <row r="99" ht="33" spans="1:45">
      <c r="A99" s="4" t="s">
        <v>543</v>
      </c>
      <c r="B99" s="5" t="s">
        <v>544</v>
      </c>
      <c r="C99" s="4" t="s">
        <v>545</v>
      </c>
      <c r="D99" s="4" t="s">
        <v>546</v>
      </c>
      <c r="E99" s="4" t="s">
        <v>547</v>
      </c>
      <c r="F99" s="4" t="s">
        <v>185</v>
      </c>
      <c r="G99" s="4" t="s">
        <v>50</v>
      </c>
      <c r="H99" s="4"/>
      <c r="I99" s="7"/>
      <c r="J99" s="4" t="s">
        <v>548</v>
      </c>
      <c r="K99" s="7" t="s">
        <v>549</v>
      </c>
      <c r="L99" s="14">
        <v>42986</v>
      </c>
      <c r="M99" s="7"/>
      <c r="N99" s="4" t="s">
        <v>53</v>
      </c>
      <c r="O99" s="15">
        <v>43830</v>
      </c>
      <c r="P99" s="4">
        <v>15</v>
      </c>
      <c r="Q99" s="4">
        <v>2.8</v>
      </c>
      <c r="R99" s="15"/>
      <c r="S99" s="4" t="s">
        <v>56</v>
      </c>
      <c r="T99" s="4">
        <v>17.8</v>
      </c>
      <c r="U99" s="4"/>
      <c r="V99" s="4"/>
      <c r="W99" s="4"/>
      <c r="X99" s="4"/>
      <c r="Y99" s="4"/>
      <c r="Z99" s="4"/>
      <c r="AA99" s="4"/>
      <c r="AB99" s="24">
        <v>11.185934</v>
      </c>
      <c r="AC99" s="24">
        <v>11.185934</v>
      </c>
      <c r="AD99" s="24"/>
      <c r="AE99" s="24"/>
      <c r="AF99" s="24"/>
      <c r="AG99" s="4"/>
      <c r="AH99" s="4"/>
      <c r="AI99" s="4">
        <v>1288</v>
      </c>
      <c r="AJ99" s="4">
        <v>1288</v>
      </c>
      <c r="AK99" s="4"/>
      <c r="AL99" s="4"/>
      <c r="AM99" s="4"/>
      <c r="AN99" s="4"/>
      <c r="AO99" s="4"/>
      <c r="AP99" s="4">
        <v>450</v>
      </c>
      <c r="AQ99" s="4"/>
      <c r="AR99" s="4"/>
      <c r="AS99" s="4">
        <v>14</v>
      </c>
    </row>
    <row r="100" ht="16.5" spans="1:45">
      <c r="A100" s="4" t="s">
        <v>550</v>
      </c>
      <c r="B100" s="5" t="s">
        <v>551</v>
      </c>
      <c r="C100" s="4" t="s">
        <v>550</v>
      </c>
      <c r="D100" s="4" t="s">
        <v>552</v>
      </c>
      <c r="E100" s="4" t="s">
        <v>553</v>
      </c>
      <c r="F100" s="4" t="s">
        <v>185</v>
      </c>
      <c r="G100" s="4" t="s">
        <v>50</v>
      </c>
      <c r="H100" s="4"/>
      <c r="I100" s="7"/>
      <c r="J100" s="4" t="s">
        <v>554</v>
      </c>
      <c r="K100" s="7" t="s">
        <v>555</v>
      </c>
      <c r="L100" s="14">
        <v>43405</v>
      </c>
      <c r="M100" s="7"/>
      <c r="N100" s="4" t="s">
        <v>53</v>
      </c>
      <c r="O100" s="15">
        <v>43424</v>
      </c>
      <c r="P100" s="4">
        <v>5.83</v>
      </c>
      <c r="Q100" s="4">
        <v>0</v>
      </c>
      <c r="R100" s="15"/>
      <c r="S100" s="4" t="s">
        <v>53</v>
      </c>
      <c r="T100" s="4">
        <v>5.83</v>
      </c>
      <c r="U100" s="4"/>
      <c r="V100" s="4"/>
      <c r="W100" s="4"/>
      <c r="X100" s="4"/>
      <c r="Y100" s="4"/>
      <c r="Z100" s="4"/>
      <c r="AA100" s="4"/>
      <c r="AB100" s="24">
        <v>5.317794</v>
      </c>
      <c r="AC100" s="24">
        <v>5.279405</v>
      </c>
      <c r="AD100" s="24"/>
      <c r="AE100" s="24">
        <v>0.0384</v>
      </c>
      <c r="AF100" s="24"/>
      <c r="AG100" s="4"/>
      <c r="AH100" s="4"/>
      <c r="AI100" s="4">
        <v>399</v>
      </c>
      <c r="AJ100" s="4">
        <v>394</v>
      </c>
      <c r="AK100" s="4"/>
      <c r="AL100" s="4">
        <v>5</v>
      </c>
      <c r="AM100" s="4"/>
      <c r="AN100" s="4"/>
      <c r="AO100" s="4"/>
      <c r="AP100" s="4">
        <v>359</v>
      </c>
      <c r="AQ100" s="4"/>
      <c r="AR100" s="4"/>
      <c r="AS100" s="4">
        <v>23</v>
      </c>
    </row>
    <row r="101" ht="16.5" spans="1:45">
      <c r="A101" s="4" t="s">
        <v>556</v>
      </c>
      <c r="B101" s="5" t="s">
        <v>557</v>
      </c>
      <c r="C101" s="4" t="s">
        <v>558</v>
      </c>
      <c r="D101" s="4" t="s">
        <v>559</v>
      </c>
      <c r="E101" s="4" t="s">
        <v>560</v>
      </c>
      <c r="F101" s="4" t="s">
        <v>185</v>
      </c>
      <c r="G101" s="4" t="s">
        <v>50</v>
      </c>
      <c r="H101" s="4"/>
      <c r="I101" s="7"/>
      <c r="J101" s="4" t="s">
        <v>130</v>
      </c>
      <c r="K101" s="7" t="s">
        <v>561</v>
      </c>
      <c r="L101" s="15">
        <v>43678</v>
      </c>
      <c r="M101" s="7"/>
      <c r="N101" s="4" t="s">
        <v>53</v>
      </c>
      <c r="O101" s="15">
        <v>43678</v>
      </c>
      <c r="P101" s="4">
        <v>22.4</v>
      </c>
      <c r="Q101" s="4">
        <v>47.6</v>
      </c>
      <c r="R101" s="15"/>
      <c r="S101" s="4" t="s">
        <v>56</v>
      </c>
      <c r="T101" s="4">
        <v>70</v>
      </c>
      <c r="U101" s="4"/>
      <c r="V101" s="4"/>
      <c r="W101" s="4"/>
      <c r="X101" s="4"/>
      <c r="Y101" s="4"/>
      <c r="Z101" s="4"/>
      <c r="AA101" s="4"/>
      <c r="AB101" s="24">
        <v>2.555246</v>
      </c>
      <c r="AC101" s="24">
        <v>2.555246</v>
      </c>
      <c r="AD101" s="24">
        <v>0</v>
      </c>
      <c r="AE101" s="24">
        <v>0</v>
      </c>
      <c r="AF101" s="24">
        <v>0</v>
      </c>
      <c r="AG101" s="4"/>
      <c r="AH101" s="4"/>
      <c r="AI101" s="4">
        <v>764</v>
      </c>
      <c r="AJ101" s="4">
        <v>764</v>
      </c>
      <c r="AK101" s="4"/>
      <c r="AL101" s="4"/>
      <c r="AM101" s="4"/>
      <c r="AN101" s="4"/>
      <c r="AO101" s="4"/>
      <c r="AP101" s="4"/>
      <c r="AQ101" s="4"/>
      <c r="AR101" s="4"/>
      <c r="AS101" s="4">
        <v>4</v>
      </c>
    </row>
    <row r="102" ht="33" spans="1:45">
      <c r="A102" s="4" t="s">
        <v>562</v>
      </c>
      <c r="B102" s="5" t="s">
        <v>563</v>
      </c>
      <c r="C102" s="4" t="s">
        <v>562</v>
      </c>
      <c r="D102" s="4" t="s">
        <v>564</v>
      </c>
      <c r="E102" s="4" t="s">
        <v>565</v>
      </c>
      <c r="F102" s="4" t="s">
        <v>185</v>
      </c>
      <c r="G102" s="4" t="s">
        <v>50</v>
      </c>
      <c r="H102" s="4"/>
      <c r="I102" s="7"/>
      <c r="J102" s="4" t="s">
        <v>186</v>
      </c>
      <c r="K102" s="7" t="s">
        <v>434</v>
      </c>
      <c r="L102" s="15">
        <v>43069</v>
      </c>
      <c r="M102" s="7"/>
      <c r="N102" s="4" t="s">
        <v>53</v>
      </c>
      <c r="O102" s="15">
        <v>43069</v>
      </c>
      <c r="P102" s="4">
        <v>6.55</v>
      </c>
      <c r="Q102" s="4">
        <v>7.06</v>
      </c>
      <c r="R102" s="15"/>
      <c r="S102" s="4" t="s">
        <v>56</v>
      </c>
      <c r="T102" s="4">
        <v>13.61</v>
      </c>
      <c r="U102" s="4"/>
      <c r="V102" s="4"/>
      <c r="W102" s="4"/>
      <c r="X102" s="4"/>
      <c r="Y102" s="4"/>
      <c r="Z102" s="4"/>
      <c r="AA102" s="4"/>
      <c r="AB102" s="24">
        <v>6.30814</v>
      </c>
      <c r="AC102" s="24">
        <v>6.30814</v>
      </c>
      <c r="AD102" s="24">
        <v>0</v>
      </c>
      <c r="AE102" s="24">
        <v>0</v>
      </c>
      <c r="AF102" s="24">
        <v>0.66524</v>
      </c>
      <c r="AG102" s="4"/>
      <c r="AH102" s="4"/>
      <c r="AI102" s="4">
        <v>489</v>
      </c>
      <c r="AJ102" s="4">
        <v>487</v>
      </c>
      <c r="AK102" s="4"/>
      <c r="AL102" s="4">
        <v>2</v>
      </c>
      <c r="AM102" s="4"/>
      <c r="AN102" s="4"/>
      <c r="AO102" s="4"/>
      <c r="AP102" s="4"/>
      <c r="AQ102" s="4"/>
      <c r="AR102" s="4"/>
      <c r="AS102" s="4">
        <v>17</v>
      </c>
    </row>
    <row r="103" ht="66" spans="1:45">
      <c r="A103" s="4" t="s">
        <v>566</v>
      </c>
      <c r="B103" s="5" t="s">
        <v>567</v>
      </c>
      <c r="C103" s="4" t="s">
        <v>566</v>
      </c>
      <c r="D103" s="4" t="s">
        <v>568</v>
      </c>
      <c r="E103" s="4" t="s">
        <v>569</v>
      </c>
      <c r="F103" s="4" t="s">
        <v>185</v>
      </c>
      <c r="G103" s="4" t="s">
        <v>570</v>
      </c>
      <c r="H103" s="12">
        <v>0.65</v>
      </c>
      <c r="I103" s="7" t="s">
        <v>571</v>
      </c>
      <c r="J103" s="4" t="s">
        <v>141</v>
      </c>
      <c r="K103" s="7" t="s">
        <v>572</v>
      </c>
      <c r="L103" s="14">
        <v>43151</v>
      </c>
      <c r="M103" s="7"/>
      <c r="N103" s="4" t="s">
        <v>53</v>
      </c>
      <c r="O103" s="15">
        <v>43145</v>
      </c>
      <c r="P103" s="4">
        <v>3.89</v>
      </c>
      <c r="Q103" s="4">
        <v>0</v>
      </c>
      <c r="R103" s="15"/>
      <c r="S103" s="4" t="s">
        <v>56</v>
      </c>
      <c r="T103" s="4">
        <v>3.89</v>
      </c>
      <c r="U103" s="4"/>
      <c r="V103" s="4"/>
      <c r="W103" s="4"/>
      <c r="X103" s="4"/>
      <c r="Y103" s="4"/>
      <c r="Z103" s="4"/>
      <c r="AA103" s="4"/>
      <c r="AB103" s="24">
        <v>3.651188</v>
      </c>
      <c r="AC103" s="24">
        <v>3.618837</v>
      </c>
      <c r="AD103" s="24">
        <v>0</v>
      </c>
      <c r="AE103" s="24">
        <v>0.032351</v>
      </c>
      <c r="AF103" s="24">
        <v>0</v>
      </c>
      <c r="AG103" s="4"/>
      <c r="AH103" s="4"/>
      <c r="AI103" s="4">
        <v>443</v>
      </c>
      <c r="AJ103" s="4">
        <v>442</v>
      </c>
      <c r="AK103" s="4"/>
      <c r="AL103" s="4">
        <v>1</v>
      </c>
      <c r="AM103" s="4"/>
      <c r="AN103" s="4"/>
      <c r="AO103" s="4"/>
      <c r="AP103" s="4"/>
      <c r="AQ103" s="4"/>
      <c r="AR103" s="4"/>
      <c r="AS103" s="4">
        <v>10</v>
      </c>
    </row>
    <row r="104" ht="66" spans="1:45">
      <c r="A104" s="4" t="s">
        <v>573</v>
      </c>
      <c r="B104" s="5" t="s">
        <v>574</v>
      </c>
      <c r="C104" s="4" t="s">
        <v>573</v>
      </c>
      <c r="D104" s="4" t="s">
        <v>575</v>
      </c>
      <c r="E104" s="4" t="s">
        <v>576</v>
      </c>
      <c r="F104" s="4" t="s">
        <v>185</v>
      </c>
      <c r="G104" s="4" t="s">
        <v>570</v>
      </c>
      <c r="H104" s="12">
        <v>0.65</v>
      </c>
      <c r="I104" s="7" t="s">
        <v>571</v>
      </c>
      <c r="J104" s="4" t="s">
        <v>141</v>
      </c>
      <c r="K104" s="7" t="s">
        <v>577</v>
      </c>
      <c r="L104" s="14">
        <v>43070</v>
      </c>
      <c r="M104" s="7"/>
      <c r="N104" s="4" t="s">
        <v>53</v>
      </c>
      <c r="O104" s="15">
        <v>43070</v>
      </c>
      <c r="P104" s="4">
        <v>16.76</v>
      </c>
      <c r="Q104" s="4">
        <v>0</v>
      </c>
      <c r="R104" s="15"/>
      <c r="S104" s="4" t="s">
        <v>56</v>
      </c>
      <c r="T104" s="4">
        <v>16.76</v>
      </c>
      <c r="U104" s="4"/>
      <c r="V104" s="4"/>
      <c r="W104" s="4"/>
      <c r="X104" s="4"/>
      <c r="Y104" s="4"/>
      <c r="Z104" s="4"/>
      <c r="AA104" s="4"/>
      <c r="AB104" s="24">
        <v>13.21806</v>
      </c>
      <c r="AC104" s="24">
        <v>13.18106</v>
      </c>
      <c r="AD104" s="24">
        <v>0</v>
      </c>
      <c r="AE104" s="24">
        <v>0.037</v>
      </c>
      <c r="AF104" s="24">
        <v>0</v>
      </c>
      <c r="AG104" s="4"/>
      <c r="AH104" s="4"/>
      <c r="AI104" s="4">
        <v>1025</v>
      </c>
      <c r="AJ104" s="4">
        <v>1024</v>
      </c>
      <c r="AK104" s="4"/>
      <c r="AL104" s="4">
        <v>1</v>
      </c>
      <c r="AM104" s="4"/>
      <c r="AN104" s="4"/>
      <c r="AO104" s="4"/>
      <c r="AP104" s="4"/>
      <c r="AQ104" s="4"/>
      <c r="AR104" s="4"/>
      <c r="AS104" s="4">
        <v>31</v>
      </c>
    </row>
    <row r="105" ht="33" spans="1:45">
      <c r="A105" s="4" t="s">
        <v>578</v>
      </c>
      <c r="B105" s="5" t="s">
        <v>579</v>
      </c>
      <c r="C105" s="4" t="s">
        <v>578</v>
      </c>
      <c r="D105" s="4" t="s">
        <v>580</v>
      </c>
      <c r="E105" s="4" t="s">
        <v>581</v>
      </c>
      <c r="F105" s="4" t="s">
        <v>185</v>
      </c>
      <c r="G105" s="4" t="s">
        <v>50</v>
      </c>
      <c r="H105" s="4"/>
      <c r="I105" s="7"/>
      <c r="J105" s="4" t="s">
        <v>433</v>
      </c>
      <c r="K105" s="7" t="s">
        <v>434</v>
      </c>
      <c r="L105" s="15">
        <v>42973</v>
      </c>
      <c r="M105" s="7"/>
      <c r="N105" s="4" t="s">
        <v>53</v>
      </c>
      <c r="O105" s="15">
        <v>42973</v>
      </c>
      <c r="P105" s="4">
        <v>15.25</v>
      </c>
      <c r="Q105" s="4">
        <v>0</v>
      </c>
      <c r="R105" s="15"/>
      <c r="S105" s="4" t="s">
        <v>56</v>
      </c>
      <c r="T105" s="4">
        <v>15.25</v>
      </c>
      <c r="U105" s="4"/>
      <c r="V105" s="4"/>
      <c r="W105" s="4"/>
      <c r="X105" s="4"/>
      <c r="Y105" s="4"/>
      <c r="Z105" s="4"/>
      <c r="AA105" s="4"/>
      <c r="AB105" s="24">
        <v>11.288876</v>
      </c>
      <c r="AC105" s="24">
        <v>11.150942</v>
      </c>
      <c r="AD105" s="24">
        <v>0</v>
      </c>
      <c r="AE105" s="24">
        <v>0.137934</v>
      </c>
      <c r="AF105" s="24">
        <v>0</v>
      </c>
      <c r="AG105" s="4"/>
      <c r="AH105" s="4"/>
      <c r="AI105" s="4">
        <v>805</v>
      </c>
      <c r="AJ105" s="4">
        <v>800</v>
      </c>
      <c r="AK105" s="4"/>
      <c r="AL105" s="4">
        <v>5</v>
      </c>
      <c r="AM105" s="4"/>
      <c r="AN105" s="4"/>
      <c r="AO105" s="4"/>
      <c r="AP105" s="4"/>
      <c r="AQ105" s="4"/>
      <c r="AR105" s="4"/>
      <c r="AS105" s="4">
        <v>34</v>
      </c>
    </row>
    <row r="106" ht="33" spans="1:45">
      <c r="A106" s="4" t="s">
        <v>582</v>
      </c>
      <c r="B106" s="5" t="s">
        <v>583</v>
      </c>
      <c r="C106" s="4" t="s">
        <v>584</v>
      </c>
      <c r="D106" s="4" t="s">
        <v>585</v>
      </c>
      <c r="E106" s="4" t="s">
        <v>586</v>
      </c>
      <c r="F106" s="4" t="s">
        <v>185</v>
      </c>
      <c r="G106" s="4" t="s">
        <v>50</v>
      </c>
      <c r="H106" s="4"/>
      <c r="I106" s="7"/>
      <c r="J106" s="4" t="s">
        <v>186</v>
      </c>
      <c r="K106" s="7" t="s">
        <v>194</v>
      </c>
      <c r="L106" s="15">
        <v>43982</v>
      </c>
      <c r="M106" s="7"/>
      <c r="N106" s="4" t="s">
        <v>53</v>
      </c>
      <c r="O106" s="15">
        <v>43982</v>
      </c>
      <c r="P106" s="4">
        <v>4</v>
      </c>
      <c r="Q106" s="4">
        <v>35.54</v>
      </c>
      <c r="R106" s="15"/>
      <c r="S106" s="4" t="s">
        <v>56</v>
      </c>
      <c r="T106" s="4">
        <v>39.54</v>
      </c>
      <c r="U106" s="4"/>
      <c r="V106" s="4"/>
      <c r="W106" s="4"/>
      <c r="X106" s="4"/>
      <c r="Y106" s="4"/>
      <c r="Z106" s="4"/>
      <c r="AA106" s="4"/>
      <c r="AB106" s="24">
        <v>3.761359</v>
      </c>
      <c r="AC106" s="24">
        <v>3.761359</v>
      </c>
      <c r="AD106" s="24">
        <v>0</v>
      </c>
      <c r="AE106" s="24">
        <v>0</v>
      </c>
      <c r="AF106" s="24">
        <v>0</v>
      </c>
      <c r="AG106" s="4"/>
      <c r="AH106" s="4"/>
      <c r="AI106" s="4">
        <v>572</v>
      </c>
      <c r="AJ106" s="4">
        <v>572</v>
      </c>
      <c r="AK106" s="4"/>
      <c r="AL106" s="4"/>
      <c r="AM106" s="4"/>
      <c r="AN106" s="4"/>
      <c r="AO106" s="4"/>
      <c r="AP106" s="4"/>
      <c r="AQ106" s="4"/>
      <c r="AR106" s="4"/>
      <c r="AS106" s="4">
        <v>8</v>
      </c>
    </row>
    <row r="107" ht="33" spans="1:45">
      <c r="A107" s="4" t="s">
        <v>587</v>
      </c>
      <c r="B107" s="5" t="s">
        <v>588</v>
      </c>
      <c r="C107" s="4" t="s">
        <v>589</v>
      </c>
      <c r="D107" s="4" t="s">
        <v>590</v>
      </c>
      <c r="E107" s="4" t="s">
        <v>591</v>
      </c>
      <c r="F107" s="4" t="s">
        <v>185</v>
      </c>
      <c r="G107" s="4" t="s">
        <v>50</v>
      </c>
      <c r="H107" s="4"/>
      <c r="I107" s="7"/>
      <c r="J107" s="4" t="s">
        <v>186</v>
      </c>
      <c r="K107" s="7" t="s">
        <v>194</v>
      </c>
      <c r="L107" s="15">
        <v>43616</v>
      </c>
      <c r="M107" s="7"/>
      <c r="N107" s="4" t="s">
        <v>53</v>
      </c>
      <c r="O107" s="15">
        <v>43616</v>
      </c>
      <c r="P107" s="4">
        <v>6</v>
      </c>
      <c r="Q107" s="4">
        <v>33</v>
      </c>
      <c r="R107" s="15"/>
      <c r="S107" s="4" t="s">
        <v>56</v>
      </c>
      <c r="T107" s="4">
        <v>39</v>
      </c>
      <c r="U107" s="4"/>
      <c r="V107" s="4"/>
      <c r="W107" s="4"/>
      <c r="X107" s="4"/>
      <c r="Y107" s="4"/>
      <c r="Z107" s="4"/>
      <c r="AA107" s="4"/>
      <c r="AB107" s="24">
        <v>4.001452</v>
      </c>
      <c r="AC107" s="24">
        <v>4.001452</v>
      </c>
      <c r="AD107" s="24">
        <v>0</v>
      </c>
      <c r="AE107" s="24">
        <v>0</v>
      </c>
      <c r="AF107" s="24">
        <v>0</v>
      </c>
      <c r="AG107" s="4"/>
      <c r="AH107" s="4"/>
      <c r="AI107" s="4">
        <v>320</v>
      </c>
      <c r="AJ107" s="4">
        <v>320</v>
      </c>
      <c r="AK107" s="4"/>
      <c r="AL107" s="4"/>
      <c r="AM107" s="4"/>
      <c r="AN107" s="4"/>
      <c r="AO107" s="4"/>
      <c r="AP107" s="4"/>
      <c r="AQ107" s="4"/>
      <c r="AR107" s="4"/>
      <c r="AS107" s="4">
        <v>8</v>
      </c>
    </row>
    <row r="108" ht="33" spans="1:45">
      <c r="A108" s="4" t="s">
        <v>592</v>
      </c>
      <c r="B108" s="5" t="s">
        <v>593</v>
      </c>
      <c r="C108" s="4" t="s">
        <v>592</v>
      </c>
      <c r="D108" s="4" t="s">
        <v>594</v>
      </c>
      <c r="E108" s="4" t="s">
        <v>595</v>
      </c>
      <c r="F108" s="4" t="s">
        <v>185</v>
      </c>
      <c r="G108" s="4" t="s">
        <v>50</v>
      </c>
      <c r="H108" s="4"/>
      <c r="I108" s="7"/>
      <c r="J108" s="4" t="s">
        <v>130</v>
      </c>
      <c r="K108" s="7" t="s">
        <v>596</v>
      </c>
      <c r="L108" s="15">
        <v>43610</v>
      </c>
      <c r="M108" s="7"/>
      <c r="N108" s="4" t="s">
        <v>53</v>
      </c>
      <c r="O108" s="15">
        <v>43610</v>
      </c>
      <c r="P108" s="4">
        <v>10.32</v>
      </c>
      <c r="Q108" s="4">
        <v>0</v>
      </c>
      <c r="R108" s="15"/>
      <c r="S108" s="4" t="s">
        <v>56</v>
      </c>
      <c r="T108" s="4">
        <v>10.32</v>
      </c>
      <c r="U108" s="4"/>
      <c r="V108" s="4"/>
      <c r="W108" s="4"/>
      <c r="X108" s="4"/>
      <c r="Y108" s="4"/>
      <c r="Z108" s="4"/>
      <c r="AA108" s="4"/>
      <c r="AB108" s="24">
        <v>4.793493</v>
      </c>
      <c r="AC108" s="24">
        <v>4.793493</v>
      </c>
      <c r="AD108" s="24">
        <v>0</v>
      </c>
      <c r="AE108" s="24">
        <v>0</v>
      </c>
      <c r="AF108" s="24">
        <v>1.939987</v>
      </c>
      <c r="AG108" s="4"/>
      <c r="AH108" s="4"/>
      <c r="AI108" s="4">
        <v>332</v>
      </c>
      <c r="AJ108" s="4">
        <v>332</v>
      </c>
      <c r="AK108" s="4"/>
      <c r="AL108" s="4"/>
      <c r="AM108" s="4"/>
      <c r="AN108" s="4"/>
      <c r="AO108" s="4"/>
      <c r="AP108" s="4"/>
      <c r="AQ108" s="4"/>
      <c r="AR108" s="4"/>
      <c r="AS108" s="4">
        <v>27</v>
      </c>
    </row>
    <row r="109" ht="16.5" spans="1:45">
      <c r="A109" s="4" t="s">
        <v>597</v>
      </c>
      <c r="B109" s="5" t="s">
        <v>598</v>
      </c>
      <c r="C109" s="4" t="s">
        <v>597</v>
      </c>
      <c r="D109" s="4" t="s">
        <v>599</v>
      </c>
      <c r="E109" s="4" t="s">
        <v>600</v>
      </c>
      <c r="F109" s="4" t="s">
        <v>185</v>
      </c>
      <c r="G109" s="4" t="s">
        <v>50</v>
      </c>
      <c r="H109" s="4"/>
      <c r="I109" s="7"/>
      <c r="J109" s="4" t="s">
        <v>477</v>
      </c>
      <c r="K109" s="7" t="s">
        <v>461</v>
      </c>
      <c r="L109" s="15">
        <v>43646</v>
      </c>
      <c r="M109" s="7"/>
      <c r="N109" s="4" t="s">
        <v>53</v>
      </c>
      <c r="O109" s="15">
        <v>43646</v>
      </c>
      <c r="P109" s="4">
        <v>5.73</v>
      </c>
      <c r="Q109" s="4">
        <v>0</v>
      </c>
      <c r="R109" s="15"/>
      <c r="S109" s="4" t="s">
        <v>56</v>
      </c>
      <c r="T109" s="4">
        <v>5.73</v>
      </c>
      <c r="U109" s="4"/>
      <c r="V109" s="4"/>
      <c r="W109" s="4"/>
      <c r="X109" s="4"/>
      <c r="Y109" s="4"/>
      <c r="Z109" s="4"/>
      <c r="AA109" s="4"/>
      <c r="AB109" s="24">
        <v>4.553402</v>
      </c>
      <c r="AC109" s="24">
        <v>4.553402</v>
      </c>
      <c r="AD109" s="24">
        <v>0</v>
      </c>
      <c r="AE109" s="24">
        <v>0</v>
      </c>
      <c r="AF109" s="24">
        <v>0</v>
      </c>
      <c r="AG109" s="4"/>
      <c r="AH109" s="4"/>
      <c r="AI109" s="4">
        <v>327</v>
      </c>
      <c r="AJ109" s="4">
        <v>327</v>
      </c>
      <c r="AK109" s="4"/>
      <c r="AL109" s="4"/>
      <c r="AM109" s="4"/>
      <c r="AN109" s="4"/>
      <c r="AO109" s="4"/>
      <c r="AP109" s="4"/>
      <c r="AQ109" s="4"/>
      <c r="AR109" s="4"/>
      <c r="AS109" s="4">
        <v>22</v>
      </c>
    </row>
    <row r="110" ht="33" spans="1:45">
      <c r="A110" s="29" t="s">
        <v>601</v>
      </c>
      <c r="B110" s="5" t="s">
        <v>602</v>
      </c>
      <c r="C110" s="4" t="s">
        <v>603</v>
      </c>
      <c r="D110" s="4" t="s">
        <v>604</v>
      </c>
      <c r="E110" s="4" t="s">
        <v>236</v>
      </c>
      <c r="F110" s="4" t="s">
        <v>185</v>
      </c>
      <c r="G110" s="4" t="s">
        <v>50</v>
      </c>
      <c r="H110" s="12">
        <v>0.6</v>
      </c>
      <c r="I110" s="7" t="s">
        <v>605</v>
      </c>
      <c r="J110" s="4" t="s">
        <v>606</v>
      </c>
      <c r="K110" s="16" t="s">
        <v>607</v>
      </c>
      <c r="L110" s="15">
        <v>43251</v>
      </c>
      <c r="M110" s="17">
        <v>44926</v>
      </c>
      <c r="N110" s="4" t="s">
        <v>53</v>
      </c>
      <c r="O110" s="15">
        <v>43251</v>
      </c>
      <c r="P110" s="4">
        <v>2.5</v>
      </c>
      <c r="Q110" s="4">
        <v>0</v>
      </c>
      <c r="R110" s="15"/>
      <c r="S110" s="4" t="s">
        <v>56</v>
      </c>
      <c r="T110" s="4">
        <v>2.5</v>
      </c>
      <c r="U110" s="4"/>
      <c r="V110" s="4"/>
      <c r="W110" s="4"/>
      <c r="X110" s="4"/>
      <c r="Y110" s="4"/>
      <c r="Z110" s="4"/>
      <c r="AA110" s="4"/>
      <c r="AB110" s="24">
        <v>1.663587</v>
      </c>
      <c r="AC110" s="24">
        <v>0</v>
      </c>
      <c r="AD110" s="24">
        <v>1.663587</v>
      </c>
      <c r="AE110" s="24">
        <v>0</v>
      </c>
      <c r="AF110" s="24">
        <v>0</v>
      </c>
      <c r="AG110" s="4"/>
      <c r="AH110" s="4"/>
      <c r="AI110" s="4">
        <v>27</v>
      </c>
      <c r="AJ110" s="4"/>
      <c r="AK110" s="4">
        <v>27</v>
      </c>
      <c r="AL110" s="4"/>
      <c r="AM110" s="4"/>
      <c r="AN110" s="4"/>
      <c r="AO110" s="4"/>
      <c r="AP110" s="4"/>
      <c r="AQ110" s="4"/>
      <c r="AR110" s="4"/>
      <c r="AS110" s="4"/>
    </row>
    <row r="111" ht="33" spans="1:45">
      <c r="A111" s="4" t="s">
        <v>608</v>
      </c>
      <c r="B111" s="5" t="s">
        <v>609</v>
      </c>
      <c r="C111" s="4" t="s">
        <v>608</v>
      </c>
      <c r="D111" s="4" t="s">
        <v>610</v>
      </c>
      <c r="E111" s="4" t="s">
        <v>611</v>
      </c>
      <c r="F111" s="4" t="s">
        <v>185</v>
      </c>
      <c r="G111" s="4" t="s">
        <v>50</v>
      </c>
      <c r="H111" s="4"/>
      <c r="I111" s="7"/>
      <c r="J111" s="4" t="s">
        <v>141</v>
      </c>
      <c r="K111" s="7" t="s">
        <v>612</v>
      </c>
      <c r="L111" s="14">
        <v>43219</v>
      </c>
      <c r="M111" s="7"/>
      <c r="N111" s="4" t="s">
        <v>53</v>
      </c>
      <c r="O111" s="15">
        <v>43981</v>
      </c>
      <c r="P111" s="4">
        <v>6.82</v>
      </c>
      <c r="Q111" s="4">
        <v>0</v>
      </c>
      <c r="R111" s="15"/>
      <c r="S111" s="4" t="s">
        <v>56</v>
      </c>
      <c r="T111" s="4">
        <v>6.82</v>
      </c>
      <c r="U111" s="4"/>
      <c r="V111" s="4"/>
      <c r="W111" s="4"/>
      <c r="X111" s="4"/>
      <c r="Y111" s="4"/>
      <c r="Z111" s="4"/>
      <c r="AA111" s="4"/>
      <c r="AB111" s="24">
        <v>5.70585</v>
      </c>
      <c r="AC111" s="24">
        <v>5.70585</v>
      </c>
      <c r="AD111" s="24">
        <v>0</v>
      </c>
      <c r="AE111" s="24">
        <v>0</v>
      </c>
      <c r="AF111" s="24">
        <v>0</v>
      </c>
      <c r="AG111" s="4"/>
      <c r="AH111" s="4"/>
      <c r="AI111" s="4">
        <v>365</v>
      </c>
      <c r="AJ111" s="4">
        <v>365</v>
      </c>
      <c r="AK111" s="4"/>
      <c r="AL111" s="4"/>
      <c r="AM111" s="4"/>
      <c r="AN111" s="4"/>
      <c r="AO111" s="4"/>
      <c r="AP111" s="4"/>
      <c r="AQ111" s="4"/>
      <c r="AR111" s="4"/>
      <c r="AS111" s="4">
        <v>19</v>
      </c>
    </row>
    <row r="112" ht="33" spans="1:45">
      <c r="A112" s="4" t="s">
        <v>613</v>
      </c>
      <c r="B112" s="5" t="s">
        <v>614</v>
      </c>
      <c r="C112" s="4" t="s">
        <v>615</v>
      </c>
      <c r="D112" s="4" t="s">
        <v>616</v>
      </c>
      <c r="E112" s="4" t="s">
        <v>530</v>
      </c>
      <c r="F112" s="4" t="s">
        <v>185</v>
      </c>
      <c r="G112" s="4" t="s">
        <v>50</v>
      </c>
      <c r="H112" s="4"/>
      <c r="I112" s="7"/>
      <c r="J112" s="4" t="s">
        <v>617</v>
      </c>
      <c r="K112" s="7" t="s">
        <v>434</v>
      </c>
      <c r="L112" s="15">
        <v>44012</v>
      </c>
      <c r="M112" s="7"/>
      <c r="N112" s="4" t="s">
        <v>53</v>
      </c>
      <c r="O112" s="15">
        <v>44012</v>
      </c>
      <c r="P112" s="4">
        <v>15</v>
      </c>
      <c r="Q112" s="4">
        <v>14.24</v>
      </c>
      <c r="R112" s="15"/>
      <c r="S112" s="4" t="s">
        <v>56</v>
      </c>
      <c r="T112" s="4">
        <v>29.24</v>
      </c>
      <c r="U112" s="4"/>
      <c r="V112" s="4"/>
      <c r="W112" s="4"/>
      <c r="X112" s="4"/>
      <c r="Y112" s="4"/>
      <c r="Z112" s="4"/>
      <c r="AA112" s="4"/>
      <c r="AB112" s="24">
        <v>11.53</v>
      </c>
      <c r="AC112" s="24">
        <v>11.53</v>
      </c>
      <c r="AD112" s="24">
        <v>0</v>
      </c>
      <c r="AE112" s="24">
        <v>0</v>
      </c>
      <c r="AF112" s="24">
        <v>0</v>
      </c>
      <c r="AG112" s="4"/>
      <c r="AH112" s="4"/>
      <c r="AI112" s="4">
        <v>1104</v>
      </c>
      <c r="AJ112" s="4">
        <v>1104</v>
      </c>
      <c r="AK112" s="4"/>
      <c r="AL112" s="4"/>
      <c r="AM112" s="4"/>
      <c r="AN112" s="4"/>
      <c r="AO112" s="4"/>
      <c r="AP112" s="4"/>
      <c r="AQ112" s="4"/>
      <c r="AR112" s="4"/>
      <c r="AS112" s="4">
        <v>18</v>
      </c>
    </row>
    <row r="113" ht="33" spans="1:45">
      <c r="A113" s="4" t="s">
        <v>618</v>
      </c>
      <c r="B113" s="5" t="s">
        <v>619</v>
      </c>
      <c r="C113" s="4" t="s">
        <v>618</v>
      </c>
      <c r="D113" s="4" t="s">
        <v>620</v>
      </c>
      <c r="E113" s="4" t="s">
        <v>621</v>
      </c>
      <c r="F113" s="4" t="s">
        <v>185</v>
      </c>
      <c r="G113" s="4" t="s">
        <v>50</v>
      </c>
      <c r="H113" s="4"/>
      <c r="I113" s="7"/>
      <c r="J113" s="4" t="s">
        <v>417</v>
      </c>
      <c r="K113" s="7" t="s">
        <v>434</v>
      </c>
      <c r="L113" s="15">
        <v>44089</v>
      </c>
      <c r="M113" s="7"/>
      <c r="N113" s="4" t="s">
        <v>53</v>
      </c>
      <c r="O113" s="15">
        <v>44089</v>
      </c>
      <c r="P113" s="4">
        <v>11.14</v>
      </c>
      <c r="Q113" s="4">
        <v>0</v>
      </c>
      <c r="R113" s="15"/>
      <c r="S113" s="4" t="s">
        <v>56</v>
      </c>
      <c r="T113" s="4">
        <v>11.14</v>
      </c>
      <c r="U113" s="4"/>
      <c r="V113" s="4"/>
      <c r="W113" s="4"/>
      <c r="X113" s="4"/>
      <c r="Y113" s="4"/>
      <c r="Z113" s="4"/>
      <c r="AA113" s="4"/>
      <c r="AB113" s="24">
        <v>7.974814</v>
      </c>
      <c r="AC113" s="24">
        <v>7.573709</v>
      </c>
      <c r="AD113" s="24">
        <v>0</v>
      </c>
      <c r="AE113" s="24">
        <v>0.401105</v>
      </c>
      <c r="AF113" s="24">
        <v>0</v>
      </c>
      <c r="AG113" s="4"/>
      <c r="AH113" s="4"/>
      <c r="AI113" s="4">
        <v>598</v>
      </c>
      <c r="AJ113" s="4">
        <v>577</v>
      </c>
      <c r="AK113" s="4"/>
      <c r="AL113" s="4">
        <v>21</v>
      </c>
      <c r="AM113" s="4"/>
      <c r="AN113" s="4"/>
      <c r="AO113" s="4"/>
      <c r="AP113" s="4">
        <v>590</v>
      </c>
      <c r="AQ113" s="4"/>
      <c r="AR113" s="4"/>
      <c r="AS113" s="4"/>
    </row>
    <row r="114" ht="33" spans="1:45">
      <c r="A114" s="4" t="s">
        <v>622</v>
      </c>
      <c r="B114" s="5" t="s">
        <v>623</v>
      </c>
      <c r="C114" s="4" t="s">
        <v>622</v>
      </c>
      <c r="D114" s="4" t="s">
        <v>624</v>
      </c>
      <c r="E114" s="4" t="s">
        <v>625</v>
      </c>
      <c r="F114" s="4" t="s">
        <v>185</v>
      </c>
      <c r="G114" s="4" t="s">
        <v>50</v>
      </c>
      <c r="H114" s="4"/>
      <c r="I114" s="7"/>
      <c r="J114" s="4" t="s">
        <v>130</v>
      </c>
      <c r="K114" s="7" t="s">
        <v>515</v>
      </c>
      <c r="L114" s="15">
        <v>43434</v>
      </c>
      <c r="M114" s="7"/>
      <c r="N114" s="4" t="s">
        <v>53</v>
      </c>
      <c r="O114" s="15">
        <v>43434</v>
      </c>
      <c r="P114" s="4">
        <v>2.7</v>
      </c>
      <c r="Q114" s="4">
        <v>20.27</v>
      </c>
      <c r="R114" s="15"/>
      <c r="S114" s="4" t="s">
        <v>56</v>
      </c>
      <c r="T114" s="4">
        <v>22.97</v>
      </c>
      <c r="U114" s="4"/>
      <c r="V114" s="4"/>
      <c r="W114" s="4"/>
      <c r="X114" s="4"/>
      <c r="Y114" s="4"/>
      <c r="Z114" s="4"/>
      <c r="AA114" s="4"/>
      <c r="AB114" s="24">
        <v>2.70196</v>
      </c>
      <c r="AC114" s="24">
        <v>2.70196</v>
      </c>
      <c r="AD114" s="24"/>
      <c r="AE114" s="24"/>
      <c r="AF114" s="24"/>
      <c r="AG114" s="4"/>
      <c r="AH114" s="4"/>
      <c r="AI114" s="4">
        <v>262</v>
      </c>
      <c r="AJ114" s="4">
        <v>262</v>
      </c>
      <c r="AK114" s="4"/>
      <c r="AL114" s="4"/>
      <c r="AM114" s="4"/>
      <c r="AN114" s="4"/>
      <c r="AO114" s="4"/>
      <c r="AP114" s="4"/>
      <c r="AQ114" s="4"/>
      <c r="AR114" s="4"/>
      <c r="AS114" s="4">
        <v>4</v>
      </c>
    </row>
    <row r="115" ht="33" spans="1:45">
      <c r="A115" s="4" t="s">
        <v>626</v>
      </c>
      <c r="B115" s="5" t="s">
        <v>627</v>
      </c>
      <c r="C115" s="4" t="s">
        <v>628</v>
      </c>
      <c r="D115" s="4" t="s">
        <v>629</v>
      </c>
      <c r="E115" s="4" t="s">
        <v>630</v>
      </c>
      <c r="F115" s="4" t="s">
        <v>185</v>
      </c>
      <c r="G115" s="4" t="s">
        <v>50</v>
      </c>
      <c r="H115" s="4"/>
      <c r="I115" s="7"/>
      <c r="J115" s="4" t="s">
        <v>130</v>
      </c>
      <c r="K115" s="7" t="s">
        <v>279</v>
      </c>
      <c r="L115" s="15">
        <v>43313</v>
      </c>
      <c r="M115" s="7"/>
      <c r="N115" s="4" t="s">
        <v>53</v>
      </c>
      <c r="O115" s="15">
        <v>43313</v>
      </c>
      <c r="P115" s="4">
        <v>2.15</v>
      </c>
      <c r="Q115" s="4">
        <v>28.68</v>
      </c>
      <c r="R115" s="15"/>
      <c r="S115" s="4" t="s">
        <v>56</v>
      </c>
      <c r="T115" s="4">
        <v>30.83</v>
      </c>
      <c r="U115" s="4"/>
      <c r="V115" s="4"/>
      <c r="W115" s="4"/>
      <c r="X115" s="4"/>
      <c r="Y115" s="4"/>
      <c r="Z115" s="4"/>
      <c r="AA115" s="4"/>
      <c r="AB115" s="24">
        <v>3.364849</v>
      </c>
      <c r="AC115" s="24">
        <v>3.364849</v>
      </c>
      <c r="AD115" s="24"/>
      <c r="AE115" s="24"/>
      <c r="AF115" s="24"/>
      <c r="AG115" s="4"/>
      <c r="AH115" s="4"/>
      <c r="AI115" s="4">
        <v>334</v>
      </c>
      <c r="AJ115" s="4">
        <v>334</v>
      </c>
      <c r="AK115" s="4"/>
      <c r="AL115" s="4"/>
      <c r="AM115" s="4"/>
      <c r="AN115" s="4"/>
      <c r="AO115" s="4"/>
      <c r="AP115" s="4">
        <v>70</v>
      </c>
      <c r="AQ115" s="4"/>
      <c r="AR115" s="4"/>
      <c r="AS115" s="4">
        <v>6</v>
      </c>
    </row>
    <row r="116" ht="33" spans="1:45">
      <c r="A116" s="4" t="s">
        <v>631</v>
      </c>
      <c r="B116" s="5" t="s">
        <v>632</v>
      </c>
      <c r="C116" s="6" t="s">
        <v>631</v>
      </c>
      <c r="D116" s="4" t="s">
        <v>633</v>
      </c>
      <c r="E116" s="4" t="s">
        <v>634</v>
      </c>
      <c r="F116" s="4" t="s">
        <v>49</v>
      </c>
      <c r="G116" s="4" t="s">
        <v>50</v>
      </c>
      <c r="H116" s="4"/>
      <c r="I116" s="7"/>
      <c r="J116" s="4" t="s">
        <v>635</v>
      </c>
      <c r="K116" s="7" t="s">
        <v>194</v>
      </c>
      <c r="L116" s="7"/>
      <c r="M116" s="7"/>
      <c r="N116" s="4" t="s">
        <v>56</v>
      </c>
      <c r="O116" s="15"/>
      <c r="P116" s="4">
        <v>0</v>
      </c>
      <c r="Q116" s="4">
        <v>42.32</v>
      </c>
      <c r="R116" s="15">
        <v>44925</v>
      </c>
      <c r="S116" s="4" t="s">
        <v>56</v>
      </c>
      <c r="T116" s="4">
        <v>42.32</v>
      </c>
      <c r="U116" s="4"/>
      <c r="V116" s="4"/>
      <c r="W116" s="4"/>
      <c r="X116" s="4"/>
      <c r="Y116" s="4"/>
      <c r="Z116" s="4"/>
      <c r="AA116" s="4"/>
      <c r="AB116" s="24"/>
      <c r="AC116" s="24"/>
      <c r="AD116" s="24"/>
      <c r="AE116" s="24"/>
      <c r="AF116" s="24"/>
      <c r="AG116" s="4"/>
      <c r="AH116" s="4"/>
      <c r="AI116" s="4"/>
      <c r="AJ116" s="4"/>
      <c r="AK116" s="4"/>
      <c r="AL116" s="4"/>
      <c r="AM116" s="4"/>
      <c r="AN116" s="4"/>
      <c r="AO116" s="4"/>
      <c r="AP116" s="4"/>
      <c r="AQ116" s="4"/>
      <c r="AR116" s="4"/>
      <c r="AS116" s="4"/>
    </row>
    <row r="117" ht="33" spans="1:45">
      <c r="A117" s="4" t="s">
        <v>636</v>
      </c>
      <c r="B117" s="5" t="s">
        <v>637</v>
      </c>
      <c r="C117" s="6" t="s">
        <v>636</v>
      </c>
      <c r="D117" s="4" t="s">
        <v>638</v>
      </c>
      <c r="E117" s="4" t="s">
        <v>639</v>
      </c>
      <c r="F117" s="4" t="s">
        <v>185</v>
      </c>
      <c r="G117" s="4" t="s">
        <v>50</v>
      </c>
      <c r="H117" s="4"/>
      <c r="I117" s="7"/>
      <c r="J117" s="4" t="s">
        <v>130</v>
      </c>
      <c r="K117" s="7" t="s">
        <v>194</v>
      </c>
      <c r="L117" s="7"/>
      <c r="M117" s="7"/>
      <c r="N117" s="4" t="s">
        <v>56</v>
      </c>
      <c r="O117" s="15"/>
      <c r="P117" s="4">
        <v>0</v>
      </c>
      <c r="Q117" s="4">
        <v>60</v>
      </c>
      <c r="R117" s="15">
        <v>44317</v>
      </c>
      <c r="S117" s="4" t="s">
        <v>56</v>
      </c>
      <c r="T117" s="4">
        <v>60</v>
      </c>
      <c r="U117" s="4"/>
      <c r="V117" s="4"/>
      <c r="W117" s="4"/>
      <c r="X117" s="4"/>
      <c r="Y117" s="4"/>
      <c r="Z117" s="4"/>
      <c r="AA117" s="4"/>
      <c r="AB117" s="24"/>
      <c r="AC117" s="24"/>
      <c r="AD117" s="24"/>
      <c r="AE117" s="24"/>
      <c r="AF117" s="24"/>
      <c r="AG117" s="4"/>
      <c r="AH117" s="4"/>
      <c r="AI117" s="4"/>
      <c r="AJ117" s="4"/>
      <c r="AK117" s="4"/>
      <c r="AL117" s="4"/>
      <c r="AM117" s="4"/>
      <c r="AN117" s="4"/>
      <c r="AO117" s="4"/>
      <c r="AP117" s="4"/>
      <c r="AQ117" s="4"/>
      <c r="AR117" s="4"/>
      <c r="AS117" s="4"/>
    </row>
    <row r="118" ht="33" spans="1:45">
      <c r="A118" s="4" t="s">
        <v>640</v>
      </c>
      <c r="B118" s="5" t="s">
        <v>641</v>
      </c>
      <c r="C118" s="4" t="s">
        <v>640</v>
      </c>
      <c r="D118" s="4" t="s">
        <v>642</v>
      </c>
      <c r="E118" s="4" t="s">
        <v>643</v>
      </c>
      <c r="F118" s="4" t="s">
        <v>185</v>
      </c>
      <c r="G118" s="4" t="s">
        <v>50</v>
      </c>
      <c r="H118" s="4"/>
      <c r="I118" s="7"/>
      <c r="J118" s="4" t="s">
        <v>130</v>
      </c>
      <c r="K118" s="7" t="s">
        <v>194</v>
      </c>
      <c r="L118" s="15">
        <v>43931</v>
      </c>
      <c r="M118" s="7"/>
      <c r="N118" s="4" t="s">
        <v>53</v>
      </c>
      <c r="O118" s="15">
        <v>43931</v>
      </c>
      <c r="P118" s="4">
        <v>3.3</v>
      </c>
      <c r="Q118" s="4">
        <v>13.34</v>
      </c>
      <c r="R118" s="15"/>
      <c r="S118" s="4" t="s">
        <v>56</v>
      </c>
      <c r="T118" s="4">
        <v>16.64</v>
      </c>
      <c r="U118" s="4"/>
      <c r="V118" s="4"/>
      <c r="W118" s="4"/>
      <c r="X118" s="4"/>
      <c r="Y118" s="4"/>
      <c r="Z118" s="4"/>
      <c r="AA118" s="4"/>
      <c r="AB118" s="24">
        <v>2.018569</v>
      </c>
      <c r="AC118" s="24">
        <v>1.981228</v>
      </c>
      <c r="AD118" s="24">
        <v>0</v>
      </c>
      <c r="AE118" s="24">
        <v>0.037341</v>
      </c>
      <c r="AF118" s="24">
        <v>0</v>
      </c>
      <c r="AG118" s="4"/>
      <c r="AH118" s="4"/>
      <c r="AI118" s="4">
        <v>313</v>
      </c>
      <c r="AJ118" s="4">
        <v>290</v>
      </c>
      <c r="AK118" s="4"/>
      <c r="AL118" s="4">
        <v>23</v>
      </c>
      <c r="AM118" s="4"/>
      <c r="AN118" s="4"/>
      <c r="AO118" s="4"/>
      <c r="AP118" s="4"/>
      <c r="AQ118" s="4"/>
      <c r="AR118" s="4"/>
      <c r="AS118" s="4">
        <v>14</v>
      </c>
    </row>
    <row r="119" ht="33" spans="1:45">
      <c r="A119" s="4" t="s">
        <v>644</v>
      </c>
      <c r="B119" s="5" t="s">
        <v>645</v>
      </c>
      <c r="C119" s="4" t="s">
        <v>644</v>
      </c>
      <c r="D119" s="4" t="s">
        <v>646</v>
      </c>
      <c r="E119" s="4" t="s">
        <v>647</v>
      </c>
      <c r="F119" s="4" t="s">
        <v>185</v>
      </c>
      <c r="G119" s="4" t="s">
        <v>50</v>
      </c>
      <c r="H119" s="4"/>
      <c r="I119" s="7"/>
      <c r="J119" s="4" t="s">
        <v>141</v>
      </c>
      <c r="K119" s="7" t="s">
        <v>194</v>
      </c>
      <c r="L119" s="7"/>
      <c r="M119" s="7"/>
      <c r="N119" s="4" t="s">
        <v>56</v>
      </c>
      <c r="O119" s="15"/>
      <c r="P119" s="4">
        <v>0</v>
      </c>
      <c r="Q119" s="4">
        <v>17.62</v>
      </c>
      <c r="R119" s="15">
        <v>44256</v>
      </c>
      <c r="S119" s="4" t="s">
        <v>56</v>
      </c>
      <c r="T119" s="4">
        <v>17.62</v>
      </c>
      <c r="U119" s="4"/>
      <c r="V119" s="4"/>
      <c r="W119" s="4"/>
      <c r="X119" s="4"/>
      <c r="Y119" s="4"/>
      <c r="Z119" s="4"/>
      <c r="AA119" s="4"/>
      <c r="AB119" s="24"/>
      <c r="AC119" s="24"/>
      <c r="AD119" s="24"/>
      <c r="AE119" s="24"/>
      <c r="AF119" s="24"/>
      <c r="AG119" s="4"/>
      <c r="AH119" s="4"/>
      <c r="AI119" s="4"/>
      <c r="AJ119" s="4"/>
      <c r="AK119" s="4"/>
      <c r="AL119" s="4"/>
      <c r="AM119" s="4"/>
      <c r="AN119" s="4"/>
      <c r="AO119" s="4"/>
      <c r="AP119" s="4"/>
      <c r="AQ119" s="4"/>
      <c r="AR119" s="4"/>
      <c r="AS119" s="4"/>
    </row>
    <row r="120" ht="33" spans="1:45">
      <c r="A120" s="4" t="s">
        <v>648</v>
      </c>
      <c r="B120" s="5" t="s">
        <v>649</v>
      </c>
      <c r="C120" s="4" t="s">
        <v>648</v>
      </c>
      <c r="D120" s="4" t="s">
        <v>650</v>
      </c>
      <c r="E120" s="4" t="s">
        <v>651</v>
      </c>
      <c r="F120" s="4" t="s">
        <v>185</v>
      </c>
      <c r="G120" s="4" t="s">
        <v>50</v>
      </c>
      <c r="H120" s="4"/>
      <c r="I120" s="7"/>
      <c r="J120" s="4" t="s">
        <v>186</v>
      </c>
      <c r="K120" s="7" t="s">
        <v>194</v>
      </c>
      <c r="L120" s="7"/>
      <c r="M120" s="7"/>
      <c r="N120" s="4" t="s">
        <v>56</v>
      </c>
      <c r="O120" s="15"/>
      <c r="P120" s="4">
        <v>0</v>
      </c>
      <c r="Q120" s="4">
        <v>89.91</v>
      </c>
      <c r="R120" s="15">
        <v>44348</v>
      </c>
      <c r="S120" s="4" t="s">
        <v>56</v>
      </c>
      <c r="T120" s="4">
        <v>89.91</v>
      </c>
      <c r="U120" s="4"/>
      <c r="V120" s="4"/>
      <c r="W120" s="4"/>
      <c r="X120" s="4"/>
      <c r="Y120" s="4"/>
      <c r="Z120" s="4"/>
      <c r="AA120" s="4"/>
      <c r="AB120" s="24"/>
      <c r="AC120" s="24"/>
      <c r="AD120" s="24"/>
      <c r="AE120" s="24"/>
      <c r="AF120" s="24"/>
      <c r="AG120" s="4"/>
      <c r="AH120" s="4"/>
      <c r="AI120" s="4"/>
      <c r="AJ120" s="4"/>
      <c r="AK120" s="4"/>
      <c r="AL120" s="4"/>
      <c r="AM120" s="4"/>
      <c r="AN120" s="4"/>
      <c r="AO120" s="4"/>
      <c r="AP120" s="4"/>
      <c r="AQ120" s="4"/>
      <c r="AR120" s="4"/>
      <c r="AS120" s="4"/>
    </row>
    <row r="121" ht="16.5" spans="1:45">
      <c r="A121" s="4" t="s">
        <v>652</v>
      </c>
      <c r="B121" s="5" t="s">
        <v>653</v>
      </c>
      <c r="C121" s="6" t="s">
        <v>652</v>
      </c>
      <c r="D121" s="4" t="s">
        <v>654</v>
      </c>
      <c r="E121" s="4" t="s">
        <v>655</v>
      </c>
      <c r="F121" s="4" t="s">
        <v>185</v>
      </c>
      <c r="G121" s="4" t="s">
        <v>50</v>
      </c>
      <c r="H121" s="4"/>
      <c r="I121" s="7"/>
      <c r="J121" s="4" t="s">
        <v>520</v>
      </c>
      <c r="K121" s="16" t="s">
        <v>656</v>
      </c>
      <c r="L121" s="17">
        <v>43647</v>
      </c>
      <c r="M121" s="17">
        <v>44196</v>
      </c>
      <c r="N121" s="4" t="s">
        <v>56</v>
      </c>
      <c r="O121" s="15"/>
      <c r="P121" s="4">
        <v>0</v>
      </c>
      <c r="Q121" s="4">
        <v>7.31</v>
      </c>
      <c r="R121" s="15">
        <v>44377</v>
      </c>
      <c r="S121" s="4" t="s">
        <v>56</v>
      </c>
      <c r="T121" s="4">
        <v>7.31</v>
      </c>
      <c r="U121" s="4"/>
      <c r="V121" s="4"/>
      <c r="W121" s="4"/>
      <c r="X121" s="4"/>
      <c r="Y121" s="4"/>
      <c r="Z121" s="4"/>
      <c r="AA121" s="4"/>
      <c r="AB121" s="24"/>
      <c r="AC121" s="24"/>
      <c r="AD121" s="24"/>
      <c r="AE121" s="24"/>
      <c r="AF121" s="24"/>
      <c r="AG121" s="4"/>
      <c r="AH121" s="4"/>
      <c r="AI121" s="4"/>
      <c r="AJ121" s="4"/>
      <c r="AK121" s="4"/>
      <c r="AL121" s="4"/>
      <c r="AM121" s="4"/>
      <c r="AN121" s="4"/>
      <c r="AO121" s="4"/>
      <c r="AP121" s="4"/>
      <c r="AQ121" s="4"/>
      <c r="AR121" s="4"/>
      <c r="AS121" s="4"/>
    </row>
    <row r="122" ht="16.5" spans="1:45">
      <c r="A122" s="4" t="s">
        <v>657</v>
      </c>
      <c r="B122" s="5" t="s">
        <v>658</v>
      </c>
      <c r="C122" s="4" t="s">
        <v>659</v>
      </c>
      <c r="D122" s="4" t="s">
        <v>660</v>
      </c>
      <c r="E122" s="4" t="s">
        <v>661</v>
      </c>
      <c r="F122" s="4" t="s">
        <v>185</v>
      </c>
      <c r="G122" s="4" t="s">
        <v>662</v>
      </c>
      <c r="H122" s="4"/>
      <c r="I122" s="7"/>
      <c r="J122" s="4" t="s">
        <v>663</v>
      </c>
      <c r="K122" s="16" t="s">
        <v>664</v>
      </c>
      <c r="L122" s="17">
        <v>42430</v>
      </c>
      <c r="M122" s="17">
        <v>43524</v>
      </c>
      <c r="N122" s="4" t="s">
        <v>53</v>
      </c>
      <c r="O122" s="15">
        <v>43377</v>
      </c>
      <c r="P122" s="4">
        <v>29</v>
      </c>
      <c r="Q122" s="4">
        <v>30.54</v>
      </c>
      <c r="R122" s="15"/>
      <c r="S122" s="4" t="s">
        <v>56</v>
      </c>
      <c r="T122" s="4">
        <v>59.54</v>
      </c>
      <c r="U122" s="4"/>
      <c r="V122" s="4"/>
      <c r="W122" s="4"/>
      <c r="X122" s="4"/>
      <c r="Y122" s="4"/>
      <c r="Z122" s="4"/>
      <c r="AA122" s="4"/>
      <c r="AB122" s="24">
        <v>39.484704</v>
      </c>
      <c r="AC122" s="24">
        <v>38.253617</v>
      </c>
      <c r="AD122" s="24"/>
      <c r="AE122" s="24">
        <v>1.231087</v>
      </c>
      <c r="AF122" s="24"/>
      <c r="AG122" s="4"/>
      <c r="AH122" s="4"/>
      <c r="AI122" s="4">
        <v>4689</v>
      </c>
      <c r="AJ122" s="4">
        <v>4584</v>
      </c>
      <c r="AK122" s="4"/>
      <c r="AL122" s="4">
        <v>105</v>
      </c>
      <c r="AM122" s="4"/>
      <c r="AN122" s="4"/>
      <c r="AO122" s="4"/>
      <c r="AP122" s="4">
        <v>1978</v>
      </c>
      <c r="AQ122" s="4"/>
      <c r="AR122" s="4"/>
      <c r="AS122" s="4"/>
    </row>
    <row r="123" ht="16.5" spans="1:45">
      <c r="A123" s="4" t="s">
        <v>665</v>
      </c>
      <c r="B123" s="5" t="s">
        <v>666</v>
      </c>
      <c r="C123" s="4" t="s">
        <v>665</v>
      </c>
      <c r="D123" s="4" t="s">
        <v>667</v>
      </c>
      <c r="E123" s="4" t="s">
        <v>668</v>
      </c>
      <c r="F123" s="4" t="s">
        <v>185</v>
      </c>
      <c r="G123" s="4" t="s">
        <v>50</v>
      </c>
      <c r="H123" s="4"/>
      <c r="I123" s="7"/>
      <c r="J123" s="4" t="s">
        <v>477</v>
      </c>
      <c r="K123" s="7" t="s">
        <v>669</v>
      </c>
      <c r="L123" s="15">
        <v>43770</v>
      </c>
      <c r="M123" s="7"/>
      <c r="N123" s="4" t="s">
        <v>53</v>
      </c>
      <c r="O123" s="15">
        <v>43770</v>
      </c>
      <c r="P123" s="4">
        <v>15.94</v>
      </c>
      <c r="Q123" s="4">
        <v>21</v>
      </c>
      <c r="R123" s="15"/>
      <c r="S123" s="4" t="s">
        <v>56</v>
      </c>
      <c r="T123" s="4">
        <v>36.94</v>
      </c>
      <c r="U123" s="4"/>
      <c r="V123" s="4"/>
      <c r="W123" s="4"/>
      <c r="X123" s="4"/>
      <c r="Y123" s="4"/>
      <c r="Z123" s="4"/>
      <c r="AA123" s="4"/>
      <c r="AB123" s="24">
        <v>12.49943</v>
      </c>
      <c r="AC123" s="24">
        <v>10.752754</v>
      </c>
      <c r="AD123" s="24">
        <v>0</v>
      </c>
      <c r="AE123" s="24">
        <v>1.746676</v>
      </c>
      <c r="AF123" s="24">
        <v>0</v>
      </c>
      <c r="AG123" s="4"/>
      <c r="AH123" s="4"/>
      <c r="AI123" s="4">
        <v>1091</v>
      </c>
      <c r="AJ123" s="4">
        <v>925</v>
      </c>
      <c r="AK123" s="4"/>
      <c r="AL123" s="4">
        <v>166</v>
      </c>
      <c r="AM123" s="4"/>
      <c r="AN123" s="4"/>
      <c r="AO123" s="4"/>
      <c r="AP123" s="4"/>
      <c r="AQ123" s="4"/>
      <c r="AR123" s="4"/>
      <c r="AS123" s="4">
        <v>22</v>
      </c>
    </row>
    <row r="124" ht="16.5" spans="1:45">
      <c r="A124" s="4" t="s">
        <v>670</v>
      </c>
      <c r="B124" s="5" t="s">
        <v>671</v>
      </c>
      <c r="C124" s="4" t="s">
        <v>672</v>
      </c>
      <c r="D124" s="4" t="s">
        <v>673</v>
      </c>
      <c r="E124" s="4" t="s">
        <v>674</v>
      </c>
      <c r="F124" s="4" t="s">
        <v>185</v>
      </c>
      <c r="G124" s="4" t="s">
        <v>50</v>
      </c>
      <c r="H124" s="4"/>
      <c r="I124" s="7"/>
      <c r="J124" s="4" t="s">
        <v>554</v>
      </c>
      <c r="K124" s="7" t="s">
        <v>675</v>
      </c>
      <c r="L124" s="14">
        <v>44013</v>
      </c>
      <c r="M124" s="14">
        <v>45838</v>
      </c>
      <c r="N124" s="4" t="s">
        <v>53</v>
      </c>
      <c r="O124" s="15">
        <v>44012</v>
      </c>
      <c r="P124" s="4">
        <v>11.46</v>
      </c>
      <c r="Q124" s="4">
        <v>0</v>
      </c>
      <c r="R124" s="15"/>
      <c r="S124" s="4" t="s">
        <v>53</v>
      </c>
      <c r="T124" s="4">
        <v>11.46</v>
      </c>
      <c r="U124" s="4"/>
      <c r="V124" s="4"/>
      <c r="W124" s="4"/>
      <c r="X124" s="4"/>
      <c r="Y124" s="4"/>
      <c r="Z124" s="4"/>
      <c r="AA124" s="4"/>
      <c r="AB124" s="24">
        <v>11.481264</v>
      </c>
      <c r="AC124" s="24">
        <v>10.651768</v>
      </c>
      <c r="AD124" s="24">
        <v>0</v>
      </c>
      <c r="AE124" s="24">
        <v>0.829496</v>
      </c>
      <c r="AF124" s="24">
        <v>0</v>
      </c>
      <c r="AG124" s="4"/>
      <c r="AH124" s="4"/>
      <c r="AI124" s="4">
        <v>877</v>
      </c>
      <c r="AJ124" s="4">
        <v>826</v>
      </c>
      <c r="AK124" s="4"/>
      <c r="AL124" s="4">
        <v>51</v>
      </c>
      <c r="AM124" s="4"/>
      <c r="AN124" s="4"/>
      <c r="AO124" s="4"/>
      <c r="AP124" s="4"/>
      <c r="AQ124" s="4"/>
      <c r="AR124" s="4"/>
      <c r="AS124" s="4">
        <v>38</v>
      </c>
    </row>
    <row r="125" ht="33" spans="1:45">
      <c r="A125" s="4" t="s">
        <v>676</v>
      </c>
      <c r="B125" s="5" t="s">
        <v>677</v>
      </c>
      <c r="C125" s="4" t="s">
        <v>676</v>
      </c>
      <c r="D125" s="4" t="s">
        <v>678</v>
      </c>
      <c r="E125" s="4" t="s">
        <v>679</v>
      </c>
      <c r="F125" s="4" t="s">
        <v>185</v>
      </c>
      <c r="G125" s="4" t="s">
        <v>570</v>
      </c>
      <c r="H125" s="12">
        <v>0.4</v>
      </c>
      <c r="I125" s="7" t="s">
        <v>680</v>
      </c>
      <c r="J125" s="4" t="s">
        <v>681</v>
      </c>
      <c r="K125" s="7" t="s">
        <v>682</v>
      </c>
      <c r="L125" s="14">
        <v>43983</v>
      </c>
      <c r="M125" s="14">
        <v>45077</v>
      </c>
      <c r="N125" s="4" t="s">
        <v>53</v>
      </c>
      <c r="O125" s="15">
        <v>43998</v>
      </c>
      <c r="P125" s="4">
        <v>43.1</v>
      </c>
      <c r="Q125" s="4">
        <v>0</v>
      </c>
      <c r="R125" s="15"/>
      <c r="S125" s="4" t="s">
        <v>56</v>
      </c>
      <c r="T125" s="4">
        <v>43.1</v>
      </c>
      <c r="U125" s="4"/>
      <c r="V125" s="4"/>
      <c r="W125" s="4"/>
      <c r="X125" s="4"/>
      <c r="Y125" s="4"/>
      <c r="Z125" s="4"/>
      <c r="AA125" s="4"/>
      <c r="AB125" s="24">
        <v>43.103479</v>
      </c>
      <c r="AC125" s="24">
        <v>43.103479</v>
      </c>
      <c r="AD125" s="24"/>
      <c r="AE125" s="24"/>
      <c r="AF125" s="24"/>
      <c r="AG125" s="4"/>
      <c r="AH125" s="4"/>
      <c r="AI125" s="4">
        <v>5721</v>
      </c>
      <c r="AJ125" s="4">
        <v>5721</v>
      </c>
      <c r="AK125" s="4"/>
      <c r="AL125" s="4"/>
      <c r="AM125" s="4"/>
      <c r="AN125" s="4"/>
      <c r="AO125" s="4"/>
      <c r="AP125" s="4"/>
      <c r="AQ125" s="4"/>
      <c r="AR125" s="4"/>
      <c r="AS125" s="4">
        <v>34</v>
      </c>
    </row>
    <row r="126" ht="33" spans="1:45">
      <c r="A126" s="4" t="s">
        <v>683</v>
      </c>
      <c r="B126" s="5" t="s">
        <v>684</v>
      </c>
      <c r="C126" s="4" t="s">
        <v>683</v>
      </c>
      <c r="D126" s="4" t="s">
        <v>685</v>
      </c>
      <c r="E126" s="4" t="s">
        <v>683</v>
      </c>
      <c r="F126" s="4" t="s">
        <v>185</v>
      </c>
      <c r="G126" s="4" t="s">
        <v>570</v>
      </c>
      <c r="H126" s="12">
        <v>0.49</v>
      </c>
      <c r="I126" s="7" t="s">
        <v>686</v>
      </c>
      <c r="J126" s="4" t="s">
        <v>141</v>
      </c>
      <c r="K126" s="7" t="s">
        <v>687</v>
      </c>
      <c r="L126" s="15">
        <v>44090</v>
      </c>
      <c r="M126" s="7"/>
      <c r="N126" s="4" t="s">
        <v>53</v>
      </c>
      <c r="O126" s="15">
        <v>44090</v>
      </c>
      <c r="P126" s="4">
        <v>8</v>
      </c>
      <c r="Q126" s="4">
        <v>0</v>
      </c>
      <c r="R126" s="15"/>
      <c r="S126" s="4" t="s">
        <v>56</v>
      </c>
      <c r="T126" s="4">
        <v>8</v>
      </c>
      <c r="U126" s="4"/>
      <c r="V126" s="4"/>
      <c r="W126" s="4"/>
      <c r="X126" s="4"/>
      <c r="Y126" s="4"/>
      <c r="Z126" s="4"/>
      <c r="AA126" s="4"/>
      <c r="AB126" s="24">
        <v>8.4743</v>
      </c>
      <c r="AC126" s="24">
        <v>8.4743</v>
      </c>
      <c r="AD126" s="24"/>
      <c r="AE126" s="24"/>
      <c r="AF126" s="24"/>
      <c r="AG126" s="4"/>
      <c r="AH126" s="4"/>
      <c r="AI126" s="4">
        <v>1221</v>
      </c>
      <c r="AJ126" s="4"/>
      <c r="AK126" s="4"/>
      <c r="AL126" s="4"/>
      <c r="AM126" s="4"/>
      <c r="AN126" s="4"/>
      <c r="AO126" s="4"/>
      <c r="AP126" s="4">
        <v>600</v>
      </c>
      <c r="AQ126" s="4"/>
      <c r="AR126" s="4"/>
      <c r="AS126" s="4"/>
    </row>
    <row r="127" ht="16.5" spans="1:45">
      <c r="A127" s="4" t="s">
        <v>688</v>
      </c>
      <c r="B127" s="5" t="s">
        <v>688</v>
      </c>
      <c r="C127" s="6" t="s">
        <v>688</v>
      </c>
      <c r="D127" s="4"/>
      <c r="E127" s="4"/>
      <c r="F127" s="4"/>
      <c r="G127" s="4"/>
      <c r="H127" s="4"/>
      <c r="I127" s="7"/>
      <c r="J127" s="4"/>
      <c r="K127" s="7"/>
      <c r="L127" s="7"/>
      <c r="M127" s="7"/>
      <c r="N127" s="4"/>
      <c r="O127" s="15"/>
      <c r="P127" s="4"/>
      <c r="Q127" s="4"/>
      <c r="R127" s="15"/>
      <c r="S127" s="4"/>
      <c r="T127" s="4"/>
      <c r="U127" s="4"/>
      <c r="V127" s="4"/>
      <c r="W127" s="4"/>
      <c r="X127" s="4"/>
      <c r="Y127" s="4"/>
      <c r="Z127" s="4"/>
      <c r="AA127" s="4"/>
      <c r="AB127" s="24"/>
      <c r="AC127" s="24"/>
      <c r="AD127" s="24"/>
      <c r="AE127" s="24"/>
      <c r="AF127" s="24"/>
      <c r="AG127" s="4"/>
      <c r="AH127" s="4"/>
      <c r="AI127" s="4"/>
      <c r="AJ127" s="4"/>
      <c r="AK127" s="4"/>
      <c r="AL127" s="4"/>
      <c r="AM127" s="4"/>
      <c r="AN127" s="4"/>
      <c r="AO127" s="4"/>
      <c r="AP127" s="4"/>
      <c r="AQ127" s="4"/>
      <c r="AR127" s="4"/>
      <c r="AS127" s="4"/>
    </row>
    <row r="128" ht="33" spans="1:45">
      <c r="A128" s="4" t="s">
        <v>689</v>
      </c>
      <c r="B128" s="5" t="s">
        <v>690</v>
      </c>
      <c r="C128" s="4" t="s">
        <v>689</v>
      </c>
      <c r="D128" s="4" t="s">
        <v>691</v>
      </c>
      <c r="E128" s="4" t="s">
        <v>692</v>
      </c>
      <c r="F128" s="4" t="s">
        <v>185</v>
      </c>
      <c r="G128" s="4" t="s">
        <v>50</v>
      </c>
      <c r="H128" s="4"/>
      <c r="I128" s="7"/>
      <c r="J128" s="4" t="s">
        <v>693</v>
      </c>
      <c r="K128" s="7" t="s">
        <v>194</v>
      </c>
      <c r="L128" s="7"/>
      <c r="M128" s="7"/>
      <c r="N128" s="4" t="s">
        <v>56</v>
      </c>
      <c r="O128" s="15"/>
      <c r="P128" s="4">
        <v>0</v>
      </c>
      <c r="Q128" s="4">
        <v>23.63</v>
      </c>
      <c r="R128" s="15" t="s">
        <v>694</v>
      </c>
      <c r="S128" s="4" t="s">
        <v>56</v>
      </c>
      <c r="T128" s="4">
        <v>23.63</v>
      </c>
      <c r="U128" s="4"/>
      <c r="V128" s="4"/>
      <c r="W128" s="4"/>
      <c r="X128" s="4"/>
      <c r="Y128" s="4"/>
      <c r="Z128" s="4"/>
      <c r="AA128" s="4"/>
      <c r="AB128" s="24"/>
      <c r="AC128" s="24"/>
      <c r="AD128" s="24"/>
      <c r="AE128" s="24"/>
      <c r="AF128" s="24"/>
      <c r="AG128" s="4"/>
      <c r="AH128" s="4"/>
      <c r="AI128" s="4"/>
      <c r="AJ128" s="4"/>
      <c r="AK128" s="4"/>
      <c r="AL128" s="4"/>
      <c r="AM128" s="4"/>
      <c r="AN128" s="4"/>
      <c r="AO128" s="4"/>
      <c r="AP128" s="4"/>
      <c r="AQ128" s="4"/>
      <c r="AR128" s="4"/>
      <c r="AS128" s="4"/>
    </row>
    <row r="129" ht="33" spans="1:45">
      <c r="A129" s="4" t="s">
        <v>695</v>
      </c>
      <c r="B129" s="5" t="s">
        <v>696</v>
      </c>
      <c r="C129" s="4" t="s">
        <v>697</v>
      </c>
      <c r="D129" s="4" t="s">
        <v>698</v>
      </c>
      <c r="E129" s="4" t="s">
        <v>699</v>
      </c>
      <c r="F129" s="4" t="s">
        <v>185</v>
      </c>
      <c r="G129" s="4" t="s">
        <v>50</v>
      </c>
      <c r="H129" s="4"/>
      <c r="I129" s="7"/>
      <c r="J129" s="4" t="s">
        <v>67</v>
      </c>
      <c r="K129" s="7" t="s">
        <v>700</v>
      </c>
      <c r="L129" s="14">
        <v>43746</v>
      </c>
      <c r="M129" s="7"/>
      <c r="N129" s="4" t="s">
        <v>56</v>
      </c>
      <c r="O129" s="15"/>
      <c r="P129" s="4">
        <v>0</v>
      </c>
      <c r="Q129" s="4">
        <v>27</v>
      </c>
      <c r="R129" s="15" t="s">
        <v>195</v>
      </c>
      <c r="S129" s="4" t="s">
        <v>56</v>
      </c>
      <c r="T129" s="4">
        <v>27</v>
      </c>
      <c r="U129" s="4"/>
      <c r="V129" s="4"/>
      <c r="W129" s="4"/>
      <c r="X129" s="4"/>
      <c r="Y129" s="4"/>
      <c r="Z129" s="4"/>
      <c r="AA129" s="4"/>
      <c r="AB129" s="24"/>
      <c r="AC129" s="24"/>
      <c r="AD129" s="24"/>
      <c r="AE129" s="24"/>
      <c r="AF129" s="24"/>
      <c r="AG129" s="4"/>
      <c r="AH129" s="4"/>
      <c r="AI129" s="4"/>
      <c r="AJ129" s="4"/>
      <c r="AK129" s="4"/>
      <c r="AL129" s="4"/>
      <c r="AM129" s="4"/>
      <c r="AN129" s="4"/>
      <c r="AO129" s="4"/>
      <c r="AP129" s="4"/>
      <c r="AQ129" s="4"/>
      <c r="AR129" s="4"/>
      <c r="AS129" s="4"/>
    </row>
    <row r="130" ht="16.5" spans="1:45">
      <c r="A130" s="4" t="s">
        <v>701</v>
      </c>
      <c r="B130" s="5" t="s">
        <v>702</v>
      </c>
      <c r="C130" s="6" t="s">
        <v>701</v>
      </c>
      <c r="D130" s="4" t="s">
        <v>703</v>
      </c>
      <c r="E130" s="4" t="s">
        <v>704</v>
      </c>
      <c r="F130" s="4" t="s">
        <v>185</v>
      </c>
      <c r="G130" s="4" t="s">
        <v>50</v>
      </c>
      <c r="H130" s="4"/>
      <c r="I130" s="7"/>
      <c r="J130" s="4" t="s">
        <v>141</v>
      </c>
      <c r="K130" s="7" t="s">
        <v>705</v>
      </c>
      <c r="L130" s="14">
        <v>43824</v>
      </c>
      <c r="M130" s="14">
        <v>44556</v>
      </c>
      <c r="N130" s="4" t="s">
        <v>56</v>
      </c>
      <c r="O130" s="15"/>
      <c r="P130" s="4">
        <v>0</v>
      </c>
      <c r="Q130" s="4">
        <v>9.4</v>
      </c>
      <c r="R130" s="15">
        <v>44286</v>
      </c>
      <c r="S130" s="4" t="s">
        <v>56</v>
      </c>
      <c r="T130" s="4">
        <v>9.4</v>
      </c>
      <c r="U130" s="4"/>
      <c r="V130" s="4"/>
      <c r="W130" s="4"/>
      <c r="X130" s="4"/>
      <c r="Y130" s="4"/>
      <c r="Z130" s="4"/>
      <c r="AA130" s="4"/>
      <c r="AB130" s="24"/>
      <c r="AC130" s="24"/>
      <c r="AD130" s="24"/>
      <c r="AE130" s="24"/>
      <c r="AF130" s="24"/>
      <c r="AG130" s="4"/>
      <c r="AH130" s="4"/>
      <c r="AI130" s="4"/>
      <c r="AJ130" s="4"/>
      <c r="AK130" s="4"/>
      <c r="AL130" s="4"/>
      <c r="AM130" s="4"/>
      <c r="AN130" s="4"/>
      <c r="AO130" s="4"/>
      <c r="AP130" s="4"/>
      <c r="AQ130" s="4"/>
      <c r="AR130" s="4"/>
      <c r="AS130" s="4"/>
    </row>
    <row r="131" ht="49.5" spans="1:45">
      <c r="A131" s="4" t="s">
        <v>706</v>
      </c>
      <c r="B131" s="5" t="s">
        <v>707</v>
      </c>
      <c r="C131" s="6" t="s">
        <v>706</v>
      </c>
      <c r="D131" s="4" t="s">
        <v>708</v>
      </c>
      <c r="E131" s="4" t="s">
        <v>709</v>
      </c>
      <c r="F131" s="4" t="s">
        <v>49</v>
      </c>
      <c r="G131" s="4" t="s">
        <v>50</v>
      </c>
      <c r="H131" s="4"/>
      <c r="I131" s="7"/>
      <c r="J131" s="4" t="s">
        <v>710</v>
      </c>
      <c r="K131" s="7" t="s">
        <v>711</v>
      </c>
      <c r="L131" s="7"/>
      <c r="M131" s="7"/>
      <c r="N131" s="4" t="s">
        <v>56</v>
      </c>
      <c r="O131" s="15"/>
      <c r="P131" s="4">
        <v>0</v>
      </c>
      <c r="Q131" s="4">
        <v>19.56</v>
      </c>
      <c r="R131" s="15" t="s">
        <v>195</v>
      </c>
      <c r="S131" s="4" t="s">
        <v>56</v>
      </c>
      <c r="T131" s="4">
        <v>19.56</v>
      </c>
      <c r="U131" s="4"/>
      <c r="V131" s="4"/>
      <c r="W131" s="4"/>
      <c r="X131" s="4"/>
      <c r="Y131" s="4"/>
      <c r="Z131" s="4"/>
      <c r="AA131" s="4"/>
      <c r="AB131" s="24"/>
      <c r="AC131" s="24"/>
      <c r="AD131" s="24"/>
      <c r="AE131" s="24"/>
      <c r="AF131" s="24"/>
      <c r="AG131" s="4"/>
      <c r="AH131" s="4"/>
      <c r="AI131" s="4"/>
      <c r="AJ131" s="4"/>
      <c r="AK131" s="4"/>
      <c r="AL131" s="4"/>
      <c r="AM131" s="4"/>
      <c r="AN131" s="4"/>
      <c r="AO131" s="4"/>
      <c r="AP131" s="4"/>
      <c r="AQ131" s="4"/>
      <c r="AR131" s="4"/>
      <c r="AS131" s="4"/>
    </row>
    <row r="132" ht="16.5" spans="1:45">
      <c r="A132" s="4" t="s">
        <v>712</v>
      </c>
      <c r="B132" s="5" t="s">
        <v>713</v>
      </c>
      <c r="C132" s="6" t="s">
        <v>712</v>
      </c>
      <c r="D132" s="4" t="s">
        <v>714</v>
      </c>
      <c r="E132" s="4" t="s">
        <v>715</v>
      </c>
      <c r="F132" s="4" t="s">
        <v>185</v>
      </c>
      <c r="G132" s="4" t="s">
        <v>50</v>
      </c>
      <c r="H132" s="4"/>
      <c r="I132" s="7"/>
      <c r="J132" s="4" t="s">
        <v>186</v>
      </c>
      <c r="K132" s="7" t="s">
        <v>187</v>
      </c>
      <c r="L132" s="14">
        <v>43686</v>
      </c>
      <c r="M132" s="14">
        <v>44926</v>
      </c>
      <c r="N132" s="4" t="s">
        <v>56</v>
      </c>
      <c r="O132" s="15"/>
      <c r="P132" s="4">
        <v>0</v>
      </c>
      <c r="Q132" s="4">
        <v>55.89</v>
      </c>
      <c r="R132" s="15" t="s">
        <v>195</v>
      </c>
      <c r="S132" s="4" t="s">
        <v>56</v>
      </c>
      <c r="T132" s="4">
        <v>55.89</v>
      </c>
      <c r="U132" s="4"/>
      <c r="V132" s="4"/>
      <c r="W132" s="4"/>
      <c r="X132" s="4"/>
      <c r="Y132" s="4"/>
      <c r="Z132" s="4"/>
      <c r="AA132" s="4"/>
      <c r="AB132" s="24"/>
      <c r="AC132" s="24"/>
      <c r="AD132" s="24"/>
      <c r="AE132" s="24"/>
      <c r="AF132" s="24"/>
      <c r="AG132" s="4"/>
      <c r="AH132" s="4"/>
      <c r="AI132" s="4"/>
      <c r="AJ132" s="4"/>
      <c r="AK132" s="4"/>
      <c r="AL132" s="4"/>
      <c r="AM132" s="4"/>
      <c r="AN132" s="4"/>
      <c r="AO132" s="4"/>
      <c r="AP132" s="4"/>
      <c r="AQ132" s="4"/>
      <c r="AR132" s="4"/>
      <c r="AS132" s="4"/>
    </row>
    <row r="133" ht="16.5" spans="1:45">
      <c r="A133" s="4" t="s">
        <v>716</v>
      </c>
      <c r="B133" s="5" t="s">
        <v>717</v>
      </c>
      <c r="C133" s="6" t="s">
        <v>716</v>
      </c>
      <c r="D133" s="4" t="s">
        <v>718</v>
      </c>
      <c r="E133" s="4" t="s">
        <v>719</v>
      </c>
      <c r="F133" s="4" t="s">
        <v>49</v>
      </c>
      <c r="G133" s="4" t="s">
        <v>50</v>
      </c>
      <c r="H133" s="4"/>
      <c r="I133" s="7"/>
      <c r="J133" s="4" t="s">
        <v>720</v>
      </c>
      <c r="K133" s="7" t="s">
        <v>687</v>
      </c>
      <c r="L133" s="7"/>
      <c r="M133" s="7"/>
      <c r="N133" s="4" t="s">
        <v>56</v>
      </c>
      <c r="O133" s="15"/>
      <c r="P133" s="4">
        <v>0</v>
      </c>
      <c r="Q133" s="4">
        <v>7.91</v>
      </c>
      <c r="R133" s="15" t="s">
        <v>694</v>
      </c>
      <c r="S133" s="4" t="s">
        <v>56</v>
      </c>
      <c r="T133" s="4">
        <v>7.91</v>
      </c>
      <c r="U133" s="4"/>
      <c r="V133" s="4"/>
      <c r="W133" s="4"/>
      <c r="X133" s="4"/>
      <c r="Y133" s="4"/>
      <c r="Z133" s="4"/>
      <c r="AA133" s="4"/>
      <c r="AB133" s="24"/>
      <c r="AC133" s="24"/>
      <c r="AD133" s="24"/>
      <c r="AE133" s="24"/>
      <c r="AF133" s="24"/>
      <c r="AG133" s="4"/>
      <c r="AH133" s="4"/>
      <c r="AI133" s="4"/>
      <c r="AJ133" s="4"/>
      <c r="AK133" s="4"/>
      <c r="AL133" s="4"/>
      <c r="AM133" s="4"/>
      <c r="AN133" s="4"/>
      <c r="AO133" s="4"/>
      <c r="AP133" s="4"/>
      <c r="AQ133" s="4"/>
      <c r="AR133" s="4"/>
      <c r="AS133" s="4"/>
    </row>
    <row r="134" ht="16.5" spans="1:45">
      <c r="A134" s="4" t="s">
        <v>721</v>
      </c>
      <c r="B134" s="5" t="s">
        <v>722</v>
      </c>
      <c r="C134" s="4" t="s">
        <v>721</v>
      </c>
      <c r="D134" s="4" t="s">
        <v>723</v>
      </c>
      <c r="E134" s="4" t="s">
        <v>724</v>
      </c>
      <c r="F134" s="4" t="s">
        <v>185</v>
      </c>
      <c r="G134" s="4" t="s">
        <v>50</v>
      </c>
      <c r="H134" s="12">
        <v>0.7</v>
      </c>
      <c r="I134" s="7" t="s">
        <v>249</v>
      </c>
      <c r="J134" s="4" t="s">
        <v>725</v>
      </c>
      <c r="K134" s="7" t="s">
        <v>726</v>
      </c>
      <c r="L134" s="14">
        <v>43770</v>
      </c>
      <c r="M134" s="14">
        <v>44135</v>
      </c>
      <c r="N134" s="4" t="s">
        <v>53</v>
      </c>
      <c r="O134" s="15">
        <v>43770</v>
      </c>
      <c r="P134" s="4">
        <v>20.31</v>
      </c>
      <c r="Q134" s="4">
        <v>0</v>
      </c>
      <c r="R134" s="15"/>
      <c r="S134" s="4" t="s">
        <v>56</v>
      </c>
      <c r="T134" s="4">
        <v>20.31</v>
      </c>
      <c r="U134" s="4"/>
      <c r="V134" s="4"/>
      <c r="W134" s="4"/>
      <c r="X134" s="4"/>
      <c r="Y134" s="4"/>
      <c r="Z134" s="4"/>
      <c r="AA134" s="4"/>
      <c r="AB134" s="24">
        <v>18.857</v>
      </c>
      <c r="AC134" s="24">
        <v>18.857</v>
      </c>
      <c r="AD134" s="24">
        <v>0</v>
      </c>
      <c r="AE134" s="24">
        <v>0</v>
      </c>
      <c r="AF134" s="24">
        <v>0</v>
      </c>
      <c r="AG134" s="4"/>
      <c r="AH134" s="4"/>
      <c r="AI134" s="4">
        <v>2422</v>
      </c>
      <c r="AJ134" s="4">
        <v>2422</v>
      </c>
      <c r="AK134" s="4"/>
      <c r="AL134" s="4"/>
      <c r="AM134" s="4"/>
      <c r="AN134" s="4"/>
      <c r="AO134" s="4"/>
      <c r="AP134" s="4"/>
      <c r="AQ134" s="4"/>
      <c r="AR134" s="4"/>
      <c r="AS134" s="4">
        <v>8</v>
      </c>
    </row>
    <row r="135" ht="16.5" spans="1:45">
      <c r="A135" s="4" t="s">
        <v>727</v>
      </c>
      <c r="B135" s="5" t="s">
        <v>728</v>
      </c>
      <c r="C135" s="4" t="s">
        <v>727</v>
      </c>
      <c r="D135" s="4" t="s">
        <v>723</v>
      </c>
      <c r="E135" s="4" t="s">
        <v>724</v>
      </c>
      <c r="F135" s="4" t="s">
        <v>185</v>
      </c>
      <c r="G135" s="4" t="s">
        <v>50</v>
      </c>
      <c r="H135" s="12">
        <v>0.7</v>
      </c>
      <c r="I135" s="7" t="s">
        <v>249</v>
      </c>
      <c r="J135" s="4" t="s">
        <v>729</v>
      </c>
      <c r="K135" s="7" t="s">
        <v>726</v>
      </c>
      <c r="L135" s="14">
        <v>43770</v>
      </c>
      <c r="M135" s="14">
        <v>44135</v>
      </c>
      <c r="N135" s="4" t="s">
        <v>53</v>
      </c>
      <c r="O135" s="15">
        <v>43770</v>
      </c>
      <c r="P135" s="4">
        <v>15.9</v>
      </c>
      <c r="Q135" s="4">
        <v>0</v>
      </c>
      <c r="R135" s="15"/>
      <c r="S135" s="4" t="s">
        <v>56</v>
      </c>
      <c r="T135" s="4">
        <v>15.9</v>
      </c>
      <c r="U135" s="4"/>
      <c r="V135" s="4"/>
      <c r="W135" s="4"/>
      <c r="X135" s="4"/>
      <c r="Y135" s="4"/>
      <c r="Z135" s="4"/>
      <c r="AA135" s="4"/>
      <c r="AB135" s="24">
        <v>15.899</v>
      </c>
      <c r="AC135" s="24">
        <v>15.899</v>
      </c>
      <c r="AD135" s="24">
        <v>0</v>
      </c>
      <c r="AE135" s="24">
        <v>0</v>
      </c>
      <c r="AF135" s="24">
        <v>0</v>
      </c>
      <c r="AG135" s="4"/>
      <c r="AH135" s="4"/>
      <c r="AI135" s="4">
        <v>1525</v>
      </c>
      <c r="AJ135" s="4">
        <v>1525</v>
      </c>
      <c r="AK135" s="4"/>
      <c r="AL135" s="4"/>
      <c r="AM135" s="4"/>
      <c r="AN135" s="4"/>
      <c r="AO135" s="4"/>
      <c r="AP135" s="4"/>
      <c r="AQ135" s="4"/>
      <c r="AR135" s="4"/>
      <c r="AS135" s="4">
        <v>0</v>
      </c>
    </row>
    <row r="136" ht="16.5" spans="1:45">
      <c r="A136" s="4" t="s">
        <v>730</v>
      </c>
      <c r="B136" s="5" t="s">
        <v>731</v>
      </c>
      <c r="C136" s="4" t="s">
        <v>730</v>
      </c>
      <c r="D136" s="4" t="s">
        <v>723</v>
      </c>
      <c r="E136" s="4" t="s">
        <v>724</v>
      </c>
      <c r="F136" s="4" t="s">
        <v>185</v>
      </c>
      <c r="G136" s="4" t="s">
        <v>50</v>
      </c>
      <c r="H136" s="12">
        <v>0.7</v>
      </c>
      <c r="I136" s="7" t="s">
        <v>249</v>
      </c>
      <c r="J136" s="4" t="s">
        <v>725</v>
      </c>
      <c r="K136" s="7" t="s">
        <v>726</v>
      </c>
      <c r="L136" s="14">
        <v>43770</v>
      </c>
      <c r="M136" s="14">
        <v>44135</v>
      </c>
      <c r="N136" s="4" t="s">
        <v>53</v>
      </c>
      <c r="O136" s="15">
        <v>43770</v>
      </c>
      <c r="P136" s="4">
        <v>24.64</v>
      </c>
      <c r="Q136" s="4">
        <v>0</v>
      </c>
      <c r="R136" s="15"/>
      <c r="S136" s="4" t="s">
        <v>56</v>
      </c>
      <c r="T136" s="4">
        <v>24.64</v>
      </c>
      <c r="U136" s="4"/>
      <c r="V136" s="4"/>
      <c r="W136" s="4"/>
      <c r="X136" s="4"/>
      <c r="Y136" s="4"/>
      <c r="Z136" s="4"/>
      <c r="AA136" s="4"/>
      <c r="AB136" s="24">
        <v>24.644</v>
      </c>
      <c r="AC136" s="24">
        <v>24.644</v>
      </c>
      <c r="AD136" s="24">
        <v>0</v>
      </c>
      <c r="AE136" s="24">
        <v>0</v>
      </c>
      <c r="AF136" s="24">
        <v>0</v>
      </c>
      <c r="AG136" s="4"/>
      <c r="AH136" s="4"/>
      <c r="AI136" s="4">
        <v>2497</v>
      </c>
      <c r="AJ136" s="4">
        <v>2497</v>
      </c>
      <c r="AK136" s="4"/>
      <c r="AL136" s="4"/>
      <c r="AM136" s="4"/>
      <c r="AN136" s="4"/>
      <c r="AO136" s="4"/>
      <c r="AP136" s="4"/>
      <c r="AQ136" s="4"/>
      <c r="AR136" s="4"/>
      <c r="AS136" s="4">
        <v>32</v>
      </c>
    </row>
    <row r="137" ht="16.5" spans="1:45">
      <c r="A137" s="4" t="s">
        <v>732</v>
      </c>
      <c r="B137" s="5" t="s">
        <v>733</v>
      </c>
      <c r="C137" s="4" t="s">
        <v>732</v>
      </c>
      <c r="D137" s="4" t="s">
        <v>723</v>
      </c>
      <c r="E137" s="4" t="s">
        <v>724</v>
      </c>
      <c r="F137" s="4" t="s">
        <v>185</v>
      </c>
      <c r="G137" s="4" t="s">
        <v>50</v>
      </c>
      <c r="H137" s="12">
        <v>0.7</v>
      </c>
      <c r="I137" s="7" t="s">
        <v>249</v>
      </c>
      <c r="J137" s="4" t="s">
        <v>734</v>
      </c>
      <c r="K137" s="7" t="s">
        <v>726</v>
      </c>
      <c r="L137" s="14">
        <v>43770</v>
      </c>
      <c r="M137" s="14">
        <v>44135</v>
      </c>
      <c r="N137" s="4" t="s">
        <v>53</v>
      </c>
      <c r="O137" s="15">
        <v>43770</v>
      </c>
      <c r="P137" s="4">
        <v>45.66</v>
      </c>
      <c r="Q137" s="4">
        <v>0</v>
      </c>
      <c r="R137" s="15"/>
      <c r="S137" s="4" t="s">
        <v>56</v>
      </c>
      <c r="T137" s="4">
        <v>45.66</v>
      </c>
      <c r="U137" s="4"/>
      <c r="V137" s="4"/>
      <c r="W137" s="4"/>
      <c r="X137" s="4"/>
      <c r="Y137" s="4"/>
      <c r="Z137" s="4"/>
      <c r="AA137" s="4"/>
      <c r="AB137" s="24">
        <v>11.2</v>
      </c>
      <c r="AC137" s="24">
        <v>11.2</v>
      </c>
      <c r="AD137" s="24">
        <v>0</v>
      </c>
      <c r="AE137" s="24">
        <v>0</v>
      </c>
      <c r="AF137" s="24">
        <v>0</v>
      </c>
      <c r="AG137" s="4"/>
      <c r="AH137" s="4"/>
      <c r="AI137" s="4">
        <v>2644</v>
      </c>
      <c r="AJ137" s="4">
        <v>2644</v>
      </c>
      <c r="AK137" s="4"/>
      <c r="AL137" s="4"/>
      <c r="AM137" s="4"/>
      <c r="AN137" s="4"/>
      <c r="AO137" s="4"/>
      <c r="AP137" s="4"/>
      <c r="AQ137" s="4"/>
      <c r="AR137" s="4"/>
      <c r="AS137" s="4">
        <v>0</v>
      </c>
    </row>
    <row r="138" ht="16.5" spans="1:45">
      <c r="A138" s="4" t="s">
        <v>735</v>
      </c>
      <c r="B138" s="5" t="s">
        <v>736</v>
      </c>
      <c r="C138" s="4" t="s">
        <v>735</v>
      </c>
      <c r="D138" s="4" t="s">
        <v>723</v>
      </c>
      <c r="E138" s="4" t="s">
        <v>724</v>
      </c>
      <c r="F138" s="4" t="s">
        <v>185</v>
      </c>
      <c r="G138" s="4" t="s">
        <v>50</v>
      </c>
      <c r="H138" s="12">
        <v>0.7</v>
      </c>
      <c r="I138" s="7" t="s">
        <v>249</v>
      </c>
      <c r="J138" s="4" t="s">
        <v>497</v>
      </c>
      <c r="K138" s="7" t="s">
        <v>726</v>
      </c>
      <c r="L138" s="14">
        <v>43770</v>
      </c>
      <c r="M138" s="14">
        <v>44135</v>
      </c>
      <c r="N138" s="4" t="s">
        <v>53</v>
      </c>
      <c r="O138" s="15">
        <v>43770</v>
      </c>
      <c r="P138" s="4">
        <v>6.41</v>
      </c>
      <c r="Q138" s="4">
        <v>0</v>
      </c>
      <c r="R138" s="15"/>
      <c r="S138" s="4" t="s">
        <v>56</v>
      </c>
      <c r="T138" s="4">
        <v>6.41</v>
      </c>
      <c r="U138" s="4"/>
      <c r="V138" s="4"/>
      <c r="W138" s="4"/>
      <c r="X138" s="4"/>
      <c r="Y138" s="4"/>
      <c r="Z138" s="4"/>
      <c r="AA138" s="4"/>
      <c r="AB138" s="24">
        <v>6.406021</v>
      </c>
      <c r="AC138" s="24">
        <v>6.406021</v>
      </c>
      <c r="AD138" s="24">
        <v>0</v>
      </c>
      <c r="AE138" s="24">
        <v>0</v>
      </c>
      <c r="AF138" s="24">
        <v>0</v>
      </c>
      <c r="AG138" s="4"/>
      <c r="AH138" s="4"/>
      <c r="AI138" s="4">
        <v>671</v>
      </c>
      <c r="AJ138" s="4">
        <v>671</v>
      </c>
      <c r="AK138" s="4"/>
      <c r="AL138" s="4"/>
      <c r="AM138" s="4"/>
      <c r="AN138" s="4"/>
      <c r="AO138" s="4"/>
      <c r="AP138" s="4"/>
      <c r="AQ138" s="4"/>
      <c r="AR138" s="4"/>
      <c r="AS138" s="4">
        <v>32</v>
      </c>
    </row>
    <row r="139" ht="16.5" spans="1:45">
      <c r="A139" s="4" t="s">
        <v>737</v>
      </c>
      <c r="B139" s="5" t="s">
        <v>738</v>
      </c>
      <c r="C139" s="4" t="s">
        <v>737</v>
      </c>
      <c r="D139" s="4" t="s">
        <v>723</v>
      </c>
      <c r="E139" s="4" t="s">
        <v>724</v>
      </c>
      <c r="F139" s="4" t="s">
        <v>185</v>
      </c>
      <c r="G139" s="4" t="s">
        <v>50</v>
      </c>
      <c r="H139" s="12">
        <v>0.7</v>
      </c>
      <c r="I139" s="7" t="s">
        <v>249</v>
      </c>
      <c r="J139" s="4" t="s">
        <v>725</v>
      </c>
      <c r="K139" s="7" t="s">
        <v>726</v>
      </c>
      <c r="L139" s="14">
        <v>43770</v>
      </c>
      <c r="M139" s="14">
        <v>44135</v>
      </c>
      <c r="N139" s="4" t="s">
        <v>53</v>
      </c>
      <c r="O139" s="15">
        <v>43770</v>
      </c>
      <c r="P139" s="4">
        <v>14.58</v>
      </c>
      <c r="Q139" s="4">
        <v>0</v>
      </c>
      <c r="R139" s="15"/>
      <c r="S139" s="4" t="s">
        <v>56</v>
      </c>
      <c r="T139" s="4">
        <v>14.58</v>
      </c>
      <c r="U139" s="4"/>
      <c r="V139" s="4"/>
      <c r="W139" s="4"/>
      <c r="X139" s="4"/>
      <c r="Y139" s="4"/>
      <c r="Z139" s="4"/>
      <c r="AA139" s="4"/>
      <c r="AB139" s="24">
        <v>14.5845</v>
      </c>
      <c r="AC139" s="24">
        <v>14.5845</v>
      </c>
      <c r="AD139" s="24">
        <v>0</v>
      </c>
      <c r="AE139" s="24">
        <v>0</v>
      </c>
      <c r="AF139" s="24">
        <v>0</v>
      </c>
      <c r="AG139" s="4"/>
      <c r="AH139" s="4"/>
      <c r="AI139" s="4">
        <v>1762</v>
      </c>
      <c r="AJ139" s="4">
        <v>1762</v>
      </c>
      <c r="AK139" s="4"/>
      <c r="AL139" s="4"/>
      <c r="AM139" s="4"/>
      <c r="AN139" s="4"/>
      <c r="AO139" s="4"/>
      <c r="AP139" s="4"/>
      <c r="AQ139" s="4"/>
      <c r="AR139" s="4"/>
      <c r="AS139" s="4">
        <v>32</v>
      </c>
    </row>
  </sheetData>
  <autoFilter ref="A1:AS139">
    <extLst/>
  </autoFilter>
  <hyperlinks>
    <hyperlink ref="AR1" r:id="rId3" display="civil_defence_parking_cnt"/>
  </hyperlinks>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关山月</cp:lastModifiedBy>
  <dcterms:created xsi:type="dcterms:W3CDTF">2020-11-17T01:37:00Z</dcterms:created>
  <dcterms:modified xsi:type="dcterms:W3CDTF">2020-11-18T03:09:19Z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