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QQQ5EnCal" sheetId="1" r:id="rId4"/>
    <sheet state="visible" name="uSX3Gains" sheetId="2" r:id="rId5"/>
    <sheet state="visible" name="uSX3FrontEnCal" sheetId="3" r:id="rId6"/>
    <sheet state="visible" name="uSX3FrontPosCal" sheetId="4" r:id="rId7"/>
    <sheet state="visible" name="uSX3BackEnCal" sheetId="5" r:id="rId8"/>
    <sheet state="visible" name="BB10EnCal" sheetId="6" r:id="rId9"/>
    <sheet state="visible" name="dSX3Gains" sheetId="7" r:id="rId10"/>
    <sheet state="visible" name="dSX3FrontEnCal" sheetId="8" r:id="rId11"/>
    <sheet state="visible" name="dSX3FrontPosCal" sheetId="9" r:id="rId12"/>
    <sheet state="visible" name="dSX3BackEnCal" sheetId="10" r:id="rId13"/>
  </sheets>
  <definedNames/>
  <calcPr/>
</workbook>
</file>

<file path=xl/sharedStrings.xml><?xml version="1.0" encoding="utf-8"?>
<sst xmlns="http://schemas.openxmlformats.org/spreadsheetml/2006/main" count="68" uniqueCount="22">
  <si>
    <t>Det Number</t>
  </si>
  <si>
    <t>Ring Number</t>
  </si>
  <si>
    <t>Alpha Energy (MeV)</t>
  </si>
  <si>
    <t>Channel Number</t>
  </si>
  <si>
    <t>Slope</t>
  </si>
  <si>
    <t>Intercept</t>
  </si>
  <si>
    <t>Revisit This</t>
  </si>
  <si>
    <t>7d</t>
  </si>
  <si>
    <t>Strip</t>
  </si>
  <si>
    <t>Av. Gains</t>
  </si>
  <si>
    <t>Detector</t>
  </si>
  <si>
    <t>Sector</t>
  </si>
  <si>
    <t>Avg slope</t>
  </si>
  <si>
    <t>Avg intercept</t>
  </si>
  <si>
    <t>PosCal-x1</t>
  </si>
  <si>
    <t>PosCal-X2</t>
  </si>
  <si>
    <t>Alpha Energies</t>
  </si>
  <si>
    <t>Channel Numbers</t>
  </si>
  <si>
    <t>Interept</t>
  </si>
  <si>
    <t>Revisit this</t>
  </si>
  <si>
    <t>Average Slope</t>
  </si>
  <si>
    <t>Average Intercept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</si>
</sst>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color rgb="FF000000"/>
      <name val="Arial"/>
    </font>
    <font/>
    <font>
      <color theme="1"/>
      <name val="Arial"/>
    </font>
    <font>
      <color rgb="FF000000"/>
      <name val="Arial"/>
    </font>
    <font>
      <sz val="11.0"/>
      <color rgb="FF000000"/>
      <name val="Calibri"/>
    </font>
    <font>
      <color rgb="FFFF0000"/>
      <name val="Arial"/>
    </font>
    <font>
      <b/>
      <color rgb="FF000000"/>
      <name val="Roboto"/>
    </font>
    <font>
      <color rgb="FF000000"/>
      <name val="Roboto"/>
    </font>
    <font>
      <b/>
      <color theme="1"/>
      <name val="Arial"/>
    </font>
    <font>
      <b/>
      <strike/>
      <color rgb="FF000000"/>
      <name val="Arial"/>
    </font>
    <font>
      <sz val="11.0"/>
      <color rgb="FF000000"/>
      <name val="Inconsolata"/>
    </font>
    <font>
      <b/>
      <i/>
    </font>
    <font>
      <b/>
      <i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4" fillId="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5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shrinkToFit="0" vertical="bottom" wrapText="0"/>
    </xf>
    <xf borderId="6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9" fillId="0" fontId="2" numFmtId="0" xfId="0" applyBorder="1" applyFont="1"/>
    <xf borderId="9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10" fillId="0" fontId="5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11" fillId="0" fontId="5" numFmtId="0" xfId="0" applyAlignment="1" applyBorder="1" applyFont="1">
      <alignment horizontal="center" readingOrder="0" shrinkToFit="0" vertical="bottom" wrapText="0"/>
    </xf>
    <xf borderId="10" fillId="0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12" fillId="0" fontId="4" numFmtId="0" xfId="0" applyAlignment="1" applyBorder="1" applyFont="1">
      <alignment horizontal="center"/>
    </xf>
    <xf borderId="13" fillId="0" fontId="4" numFmtId="0" xfId="0" applyAlignment="1" applyBorder="1" applyFont="1">
      <alignment horizontal="center" readingOrder="0"/>
    </xf>
    <xf borderId="14" fillId="0" fontId="4" numFmtId="0" xfId="0" applyAlignment="1" applyBorder="1" applyFont="1">
      <alignment horizontal="center" readingOrder="0"/>
    </xf>
    <xf borderId="13" fillId="0" fontId="5" numFmtId="0" xfId="0" applyAlignment="1" applyBorder="1" applyFont="1">
      <alignment horizontal="center" readingOrder="0" shrinkToFit="0" vertical="bottom" wrapText="0"/>
    </xf>
    <xf borderId="14" fillId="0" fontId="5" numFmtId="0" xfId="0" applyAlignment="1" applyBorder="1" applyFont="1">
      <alignment horizontal="center" readingOrder="0" shrinkToFit="0" vertical="bottom" wrapText="0"/>
    </xf>
    <xf borderId="15" fillId="0" fontId="5" numFmtId="0" xfId="0" applyAlignment="1" applyBorder="1" applyFont="1">
      <alignment horizontal="center" readingOrder="0" shrinkToFit="0" vertical="bottom" wrapText="0"/>
    </xf>
    <xf borderId="13" fillId="0" fontId="4" numFmtId="0" xfId="0" applyAlignment="1" applyBorder="1" applyFont="1">
      <alignment horizontal="center"/>
    </xf>
    <xf borderId="15" fillId="0" fontId="4" numFmtId="0" xfId="0" applyAlignment="1" applyBorder="1" applyFont="1">
      <alignment horizontal="center"/>
    </xf>
    <xf borderId="0" fillId="0" fontId="6" numFmtId="0" xfId="0" applyAlignment="1" applyFont="1">
      <alignment horizontal="center" readingOrder="0"/>
    </xf>
    <xf borderId="8" fillId="0" fontId="4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center" readingOrder="0"/>
    </xf>
    <xf borderId="10" fillId="0" fontId="6" numFmtId="0" xfId="0" applyAlignment="1" applyBorder="1" applyFont="1">
      <alignment horizontal="center"/>
    </xf>
    <xf borderId="11" fillId="0" fontId="6" numFmtId="0" xfId="0" applyAlignment="1" applyBorder="1" applyFont="1">
      <alignment horizontal="center"/>
    </xf>
    <xf borderId="15" fillId="0" fontId="4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/>
    </xf>
    <xf borderId="8" fillId="0" fontId="6" numFmtId="0" xfId="0" applyAlignment="1" applyBorder="1" applyFont="1">
      <alignment horizontal="center"/>
    </xf>
    <xf borderId="12" fillId="0" fontId="2" numFmtId="0" xfId="0" applyBorder="1" applyFont="1"/>
    <xf borderId="0" fillId="0" fontId="6" numFmtId="0" xfId="0" applyAlignment="1" applyFont="1">
      <alignment horizontal="center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/>
    </xf>
    <xf borderId="11" fillId="0" fontId="4" numFmtId="0" xfId="0" applyAlignment="1" applyBorder="1" applyFont="1">
      <alignment horizontal="center" readingOrder="0" shrinkToFit="0" vertical="center" wrapText="0"/>
    </xf>
    <xf borderId="15" fillId="0" fontId="4" numFmtId="0" xfId="0" applyAlignment="1" applyBorder="1" applyFont="1">
      <alignment horizontal="center" readingOrder="0" shrinkToFit="0" vertical="center" wrapText="0"/>
    </xf>
    <xf borderId="5" fillId="0" fontId="8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3" numFmtId="0" xfId="0" applyFont="1"/>
    <xf borderId="0" fillId="0" fontId="8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/>
    </xf>
    <xf borderId="0" fillId="0" fontId="7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/>
    </xf>
    <xf borderId="0" fillId="0" fontId="1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2" fontId="11" numFmtId="0" xfId="0" applyFill="1" applyFont="1"/>
    <xf borderId="0" fillId="0" fontId="12" numFmtId="0" xfId="0" applyAlignment="1" applyFont="1">
      <alignment horizontal="center" readingOrder="0"/>
    </xf>
    <xf borderId="0" fillId="0" fontId="1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0"/>
    </xf>
    <xf borderId="0" fillId="2" fontId="11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2" fontId="11" numFmtId="0" xfId="0" applyAlignment="1" applyFont="1">
      <alignment horizontal="center"/>
    </xf>
    <xf borderId="0" fillId="2" fontId="1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5"/>
      <c r="H1" s="3" t="s">
        <v>3</v>
      </c>
      <c r="I1" s="4"/>
      <c r="J1" s="4"/>
      <c r="K1" s="4"/>
      <c r="L1" s="5"/>
      <c r="M1" s="3" t="s">
        <v>4</v>
      </c>
      <c r="N1" s="6" t="s">
        <v>5</v>
      </c>
      <c r="O1" s="7"/>
    </row>
    <row r="2">
      <c r="A2" s="8">
        <v>0.0</v>
      </c>
      <c r="B2" s="9">
        <v>0.0</v>
      </c>
      <c r="C2" s="10">
        <v>5.423</v>
      </c>
      <c r="D2" s="11">
        <v>5.685</v>
      </c>
      <c r="E2" s="11">
        <v>6.288</v>
      </c>
      <c r="F2" s="11">
        <v>6.778</v>
      </c>
      <c r="G2" s="11">
        <v>8.784</v>
      </c>
      <c r="H2" s="12">
        <v>1760.33</v>
      </c>
      <c r="I2" s="13">
        <v>1842.28</v>
      </c>
      <c r="J2" s="13">
        <v>2029.14</v>
      </c>
      <c r="K2" s="13">
        <v>2182.03</v>
      </c>
      <c r="L2" s="14">
        <v>2802.7</v>
      </c>
      <c r="M2" s="15">
        <f t="shared" ref="M2:M129" si="1">SLOPE(C2:G2,H2:L2)*1000</f>
        <v>3.225136655</v>
      </c>
      <c r="N2" s="16">
        <f t="shared" ref="N2:N129" si="2">INTERCEPT(C2:G2,H2:L2)*1000</f>
        <v>-256.3197583</v>
      </c>
      <c r="O2" s="7"/>
    </row>
    <row r="3">
      <c r="A3" s="17"/>
      <c r="B3" s="18">
        <f t="shared" ref="B3:B33" si="3">B2+1</f>
        <v>1</v>
      </c>
      <c r="C3" s="19">
        <v>5.423</v>
      </c>
      <c r="D3" s="20">
        <v>5.685</v>
      </c>
      <c r="E3" s="20">
        <v>6.288</v>
      </c>
      <c r="F3" s="20">
        <v>6.778</v>
      </c>
      <c r="G3" s="20">
        <v>8.784</v>
      </c>
      <c r="H3" s="21">
        <v>1838.88</v>
      </c>
      <c r="I3" s="22">
        <v>1923.04</v>
      </c>
      <c r="J3" s="22">
        <v>2118.66</v>
      </c>
      <c r="K3" s="22">
        <v>2277.14</v>
      </c>
      <c r="L3" s="23">
        <v>2924.05</v>
      </c>
      <c r="M3" s="24">
        <f t="shared" si="1"/>
        <v>3.096688959</v>
      </c>
      <c r="N3" s="25">
        <f t="shared" si="2"/>
        <v>-271.7589605</v>
      </c>
      <c r="O3" s="7"/>
    </row>
    <row r="4">
      <c r="A4" s="17"/>
      <c r="B4" s="18">
        <f t="shared" si="3"/>
        <v>2</v>
      </c>
      <c r="C4" s="19">
        <v>5.423</v>
      </c>
      <c r="D4" s="20">
        <v>5.685</v>
      </c>
      <c r="E4" s="20">
        <v>6.288</v>
      </c>
      <c r="F4" s="20">
        <v>6.778</v>
      </c>
      <c r="G4" s="20">
        <v>8.784</v>
      </c>
      <c r="H4" s="21">
        <v>1883.25</v>
      </c>
      <c r="I4" s="22">
        <v>1969.4</v>
      </c>
      <c r="J4" s="22">
        <v>2168.45</v>
      </c>
      <c r="K4" s="22">
        <v>2330.21</v>
      </c>
      <c r="L4" s="23">
        <v>2989.76</v>
      </c>
      <c r="M4" s="24">
        <f t="shared" si="1"/>
        <v>3.037309074</v>
      </c>
      <c r="N4" s="25">
        <f t="shared" si="2"/>
        <v>-297.666964</v>
      </c>
      <c r="O4" s="7"/>
    </row>
    <row r="5">
      <c r="A5" s="17"/>
      <c r="B5" s="18">
        <f t="shared" si="3"/>
        <v>3</v>
      </c>
      <c r="C5" s="19">
        <v>5.423</v>
      </c>
      <c r="D5" s="20">
        <v>5.685</v>
      </c>
      <c r="E5" s="20">
        <v>6.288</v>
      </c>
      <c r="F5" s="20">
        <v>6.778</v>
      </c>
      <c r="G5" s="20">
        <v>8.784</v>
      </c>
      <c r="H5" s="21">
        <v>1777.32</v>
      </c>
      <c r="I5" s="22">
        <v>1858.83</v>
      </c>
      <c r="J5" s="22">
        <v>2047.1</v>
      </c>
      <c r="K5" s="22">
        <v>2200.05</v>
      </c>
      <c r="L5" s="23">
        <v>2823.92</v>
      </c>
      <c r="M5" s="24">
        <f t="shared" si="1"/>
        <v>3.211222164</v>
      </c>
      <c r="N5" s="25">
        <f t="shared" si="2"/>
        <v>-285.0524348</v>
      </c>
      <c r="O5" s="7"/>
    </row>
    <row r="6">
      <c r="A6" s="17"/>
      <c r="B6" s="18">
        <f t="shared" si="3"/>
        <v>4</v>
      </c>
      <c r="C6" s="19">
        <v>5.423</v>
      </c>
      <c r="D6" s="20">
        <v>5.685</v>
      </c>
      <c r="E6" s="20">
        <v>6.288</v>
      </c>
      <c r="F6" s="20">
        <v>6.778</v>
      </c>
      <c r="G6" s="20">
        <v>8.784</v>
      </c>
      <c r="H6" s="21">
        <v>1870.1</v>
      </c>
      <c r="I6" s="22">
        <v>1955.91</v>
      </c>
      <c r="J6" s="22">
        <v>2154.6</v>
      </c>
      <c r="K6" s="22">
        <v>2315.91</v>
      </c>
      <c r="L6" s="23">
        <v>2974.21</v>
      </c>
      <c r="M6" s="24">
        <f t="shared" si="1"/>
        <v>3.043742777</v>
      </c>
      <c r="N6" s="25">
        <f t="shared" si="2"/>
        <v>-269.4406063</v>
      </c>
      <c r="O6" s="7"/>
    </row>
    <row r="7">
      <c r="A7" s="17"/>
      <c r="B7" s="18">
        <f t="shared" si="3"/>
        <v>5</v>
      </c>
      <c r="C7" s="19">
        <v>5.423</v>
      </c>
      <c r="D7" s="20">
        <v>5.685</v>
      </c>
      <c r="E7" s="20">
        <v>6.288</v>
      </c>
      <c r="F7" s="20">
        <v>6.778</v>
      </c>
      <c r="G7" s="20">
        <v>8.784</v>
      </c>
      <c r="H7" s="21">
        <v>1822.04</v>
      </c>
      <c r="I7" s="22">
        <v>1906.4</v>
      </c>
      <c r="J7" s="22">
        <v>2101.27</v>
      </c>
      <c r="K7" s="22">
        <v>2259.43</v>
      </c>
      <c r="L7" s="23">
        <v>2904.81</v>
      </c>
      <c r="M7" s="24">
        <f t="shared" si="1"/>
        <v>3.104030404</v>
      </c>
      <c r="N7" s="25">
        <f t="shared" si="2"/>
        <v>-233.5110123</v>
      </c>
      <c r="O7" s="7"/>
    </row>
    <row r="8">
      <c r="A8" s="17"/>
      <c r="B8" s="18">
        <f t="shared" si="3"/>
        <v>6</v>
      </c>
      <c r="C8" s="19">
        <v>5.423</v>
      </c>
      <c r="D8" s="20">
        <v>5.685</v>
      </c>
      <c r="E8" s="20">
        <v>6.288</v>
      </c>
      <c r="F8" s="20">
        <v>6.778</v>
      </c>
      <c r="G8" s="20">
        <v>8.784</v>
      </c>
      <c r="H8" s="21">
        <v>1855.64</v>
      </c>
      <c r="I8" s="22">
        <v>1939.12</v>
      </c>
      <c r="J8" s="22">
        <v>2132.75</v>
      </c>
      <c r="K8" s="22">
        <v>2289.64</v>
      </c>
      <c r="L8" s="23">
        <v>2929.96</v>
      </c>
      <c r="M8" s="24">
        <f t="shared" si="1"/>
        <v>3.128186428</v>
      </c>
      <c r="N8" s="25">
        <f t="shared" si="2"/>
        <v>-382.4476423</v>
      </c>
      <c r="O8" s="7"/>
    </row>
    <row r="9">
      <c r="A9" s="17"/>
      <c r="B9" s="18">
        <f t="shared" si="3"/>
        <v>7</v>
      </c>
      <c r="C9" s="19">
        <v>5.423</v>
      </c>
      <c r="D9" s="20">
        <v>5.685</v>
      </c>
      <c r="E9" s="20">
        <v>6.288</v>
      </c>
      <c r="F9" s="20">
        <v>6.778</v>
      </c>
      <c r="G9" s="20">
        <v>8.784</v>
      </c>
      <c r="H9" s="21">
        <v>1872.04</v>
      </c>
      <c r="I9" s="22">
        <v>1957.03</v>
      </c>
      <c r="J9" s="22">
        <v>2154.29</v>
      </c>
      <c r="K9" s="22">
        <v>2314.37</v>
      </c>
      <c r="L9" s="23">
        <v>2966.95</v>
      </c>
      <c r="M9" s="24">
        <f t="shared" si="1"/>
        <v>3.069180748</v>
      </c>
      <c r="N9" s="25">
        <f t="shared" si="2"/>
        <v>-323.0677973</v>
      </c>
      <c r="O9" s="7"/>
    </row>
    <row r="10">
      <c r="A10" s="17"/>
      <c r="B10" s="18">
        <f t="shared" si="3"/>
        <v>8</v>
      </c>
      <c r="C10" s="19">
        <v>5.423</v>
      </c>
      <c r="D10" s="20">
        <v>5.685</v>
      </c>
      <c r="E10" s="20">
        <v>6.288</v>
      </c>
      <c r="F10" s="20">
        <v>6.778</v>
      </c>
      <c r="G10" s="20">
        <v>8.784</v>
      </c>
      <c r="H10" s="21">
        <v>1823.33</v>
      </c>
      <c r="I10" s="22">
        <v>1907.35</v>
      </c>
      <c r="J10" s="22">
        <v>2101.66</v>
      </c>
      <c r="K10" s="22">
        <v>2259.34</v>
      </c>
      <c r="L10" s="23">
        <v>2902.73</v>
      </c>
      <c r="M10" s="24">
        <f t="shared" si="1"/>
        <v>3.113617832</v>
      </c>
      <c r="N10" s="25">
        <f t="shared" si="2"/>
        <v>-254.8782062</v>
      </c>
      <c r="O10" s="7"/>
    </row>
    <row r="11">
      <c r="A11" s="17"/>
      <c r="B11" s="18">
        <f t="shared" si="3"/>
        <v>9</v>
      </c>
      <c r="C11" s="19">
        <v>5.423</v>
      </c>
      <c r="D11" s="20">
        <v>5.685</v>
      </c>
      <c r="E11" s="20">
        <v>6.288</v>
      </c>
      <c r="F11" s="20">
        <v>6.778</v>
      </c>
      <c r="G11" s="20">
        <v>8.784</v>
      </c>
      <c r="H11" s="21">
        <v>1811.31</v>
      </c>
      <c r="I11" s="22">
        <v>1894.12</v>
      </c>
      <c r="J11" s="22">
        <v>2085.48</v>
      </c>
      <c r="K11" s="22">
        <v>2240.74</v>
      </c>
      <c r="L11" s="23">
        <v>2874.56</v>
      </c>
      <c r="M11" s="24">
        <f t="shared" si="1"/>
        <v>3.16098839</v>
      </c>
      <c r="N11" s="25">
        <f t="shared" si="2"/>
        <v>-303.2806367</v>
      </c>
      <c r="O11" s="7"/>
    </row>
    <row r="12">
      <c r="A12" s="17"/>
      <c r="B12" s="18">
        <f t="shared" si="3"/>
        <v>10</v>
      </c>
      <c r="C12" s="19">
        <v>5.423</v>
      </c>
      <c r="D12" s="20">
        <v>5.685</v>
      </c>
      <c r="E12" s="20">
        <v>6.288</v>
      </c>
      <c r="F12" s="20">
        <v>6.778</v>
      </c>
      <c r="G12" s="20">
        <v>8.784</v>
      </c>
      <c r="H12" s="21">
        <v>1838.97</v>
      </c>
      <c r="I12" s="22">
        <v>1923.91</v>
      </c>
      <c r="J12" s="22">
        <v>2120.3</v>
      </c>
      <c r="K12" s="22">
        <v>2279.68</v>
      </c>
      <c r="L12" s="23">
        <v>2929.75</v>
      </c>
      <c r="M12" s="24">
        <f t="shared" si="1"/>
        <v>3.081175398</v>
      </c>
      <c r="N12" s="25">
        <f t="shared" si="2"/>
        <v>-244.0554058</v>
      </c>
      <c r="O12" s="7"/>
    </row>
    <row r="13">
      <c r="A13" s="17"/>
      <c r="B13" s="18">
        <f t="shared" si="3"/>
        <v>11</v>
      </c>
      <c r="C13" s="19">
        <v>5.423</v>
      </c>
      <c r="D13" s="20">
        <v>5.685</v>
      </c>
      <c r="E13" s="20">
        <v>6.288</v>
      </c>
      <c r="F13" s="20">
        <v>6.778</v>
      </c>
      <c r="G13" s="20">
        <v>8.784</v>
      </c>
      <c r="H13" s="21">
        <v>1805.91</v>
      </c>
      <c r="I13" s="22">
        <v>1889.18</v>
      </c>
      <c r="J13" s="22">
        <v>2081.55</v>
      </c>
      <c r="K13" s="22">
        <v>2237.67</v>
      </c>
      <c r="L13" s="23">
        <v>2874.77</v>
      </c>
      <c r="M13" s="24">
        <f t="shared" si="1"/>
        <v>3.144419665</v>
      </c>
      <c r="N13" s="25">
        <f t="shared" si="2"/>
        <v>-256.367458</v>
      </c>
      <c r="O13" s="7"/>
    </row>
    <row r="14">
      <c r="A14" s="17"/>
      <c r="B14" s="18">
        <f t="shared" si="3"/>
        <v>12</v>
      </c>
      <c r="C14" s="19">
        <v>5.423</v>
      </c>
      <c r="D14" s="20">
        <v>5.685</v>
      </c>
      <c r="E14" s="20">
        <v>6.288</v>
      </c>
      <c r="F14" s="20">
        <v>6.778</v>
      </c>
      <c r="G14" s="20">
        <v>8.784</v>
      </c>
      <c r="H14" s="21">
        <v>1820.02</v>
      </c>
      <c r="I14" s="22">
        <v>1904.1</v>
      </c>
      <c r="J14" s="22">
        <v>2098.82</v>
      </c>
      <c r="K14" s="22">
        <v>2256.66</v>
      </c>
      <c r="L14" s="23">
        <v>2901.12</v>
      </c>
      <c r="M14" s="24">
        <f t="shared" si="1"/>
        <v>3.108660103</v>
      </c>
      <c r="N14" s="25">
        <f t="shared" si="2"/>
        <v>-235.4652334</v>
      </c>
      <c r="O14" s="7"/>
    </row>
    <row r="15">
      <c r="A15" s="17"/>
      <c r="B15" s="18">
        <f t="shared" si="3"/>
        <v>13</v>
      </c>
      <c r="C15" s="19">
        <v>5.423</v>
      </c>
      <c r="D15" s="20">
        <v>5.685</v>
      </c>
      <c r="E15" s="20">
        <v>6.288</v>
      </c>
      <c r="F15" s="20">
        <v>6.778</v>
      </c>
      <c r="G15" s="20">
        <v>8.784</v>
      </c>
      <c r="H15" s="21">
        <v>1799.94</v>
      </c>
      <c r="I15" s="22">
        <v>1881.56</v>
      </c>
      <c r="J15" s="22">
        <v>2070.91</v>
      </c>
      <c r="K15" s="22">
        <v>2224.54</v>
      </c>
      <c r="L15" s="23">
        <v>2850.85</v>
      </c>
      <c r="M15" s="24">
        <f t="shared" si="1"/>
        <v>3.197756613</v>
      </c>
      <c r="N15" s="25">
        <f t="shared" si="2"/>
        <v>-333.3338107</v>
      </c>
      <c r="O15" s="7"/>
    </row>
    <row r="16">
      <c r="A16" s="17"/>
      <c r="B16" s="18">
        <f t="shared" si="3"/>
        <v>14</v>
      </c>
      <c r="C16" s="19">
        <v>5.423</v>
      </c>
      <c r="D16" s="20">
        <v>5.685</v>
      </c>
      <c r="E16" s="20">
        <v>6.288</v>
      </c>
      <c r="F16" s="20">
        <v>6.778</v>
      </c>
      <c r="G16" s="20">
        <v>8.784</v>
      </c>
      <c r="H16" s="21">
        <v>1807.53</v>
      </c>
      <c r="I16" s="22">
        <v>1890.17</v>
      </c>
      <c r="J16" s="22">
        <v>2081.59</v>
      </c>
      <c r="K16" s="22">
        <v>2236.82</v>
      </c>
      <c r="L16" s="23">
        <v>2870.25</v>
      </c>
      <c r="M16" s="24">
        <f t="shared" si="1"/>
        <v>3.162392058</v>
      </c>
      <c r="N16" s="25">
        <f t="shared" si="2"/>
        <v>-293.7876806</v>
      </c>
      <c r="O16" s="7"/>
    </row>
    <row r="17">
      <c r="A17" s="17"/>
      <c r="B17" s="18">
        <f t="shared" si="3"/>
        <v>15</v>
      </c>
      <c r="C17" s="19">
        <v>5.423</v>
      </c>
      <c r="D17" s="20">
        <v>5.685</v>
      </c>
      <c r="E17" s="20">
        <v>6.288</v>
      </c>
      <c r="F17" s="20">
        <v>6.778</v>
      </c>
      <c r="G17" s="20">
        <v>8.784</v>
      </c>
      <c r="H17" s="21">
        <v>1809.94</v>
      </c>
      <c r="I17" s="22">
        <v>1892.9</v>
      </c>
      <c r="J17" s="22">
        <v>2084.87</v>
      </c>
      <c r="K17" s="22">
        <v>2240.85</v>
      </c>
      <c r="L17" s="23">
        <v>2876.42</v>
      </c>
      <c r="M17" s="24">
        <f t="shared" si="1"/>
        <v>3.151208861</v>
      </c>
      <c r="N17" s="25">
        <f t="shared" si="2"/>
        <v>-281.173922</v>
      </c>
      <c r="O17" s="7"/>
    </row>
    <row r="18">
      <c r="A18" s="17"/>
      <c r="B18" s="18">
        <f t="shared" si="3"/>
        <v>16</v>
      </c>
      <c r="C18" s="19">
        <v>5.423</v>
      </c>
      <c r="D18" s="20">
        <v>5.685</v>
      </c>
      <c r="E18" s="20">
        <v>6.288</v>
      </c>
      <c r="F18" s="20">
        <v>6.778</v>
      </c>
      <c r="G18" s="20">
        <v>8.784</v>
      </c>
      <c r="H18" s="21">
        <v>1792.55</v>
      </c>
      <c r="I18" s="22">
        <v>1873.82</v>
      </c>
      <c r="J18" s="22">
        <v>2061.69</v>
      </c>
      <c r="K18" s="22">
        <v>2214.92</v>
      </c>
      <c r="L18" s="23">
        <v>2838.7</v>
      </c>
      <c r="M18" s="24">
        <f t="shared" si="1"/>
        <v>3.212152362</v>
      </c>
      <c r="N18" s="25">
        <f t="shared" si="2"/>
        <v>-334.8797759</v>
      </c>
      <c r="O18" s="7"/>
    </row>
    <row r="19">
      <c r="A19" s="17"/>
      <c r="B19" s="18">
        <f t="shared" si="3"/>
        <v>17</v>
      </c>
      <c r="C19" s="19">
        <v>5.423</v>
      </c>
      <c r="D19" s="20">
        <v>5.685</v>
      </c>
      <c r="E19" s="20">
        <v>6.288</v>
      </c>
      <c r="F19" s="20">
        <v>6.778</v>
      </c>
      <c r="G19" s="20">
        <v>8.784</v>
      </c>
      <c r="H19" s="21">
        <v>1764.94</v>
      </c>
      <c r="I19" s="22">
        <v>1846.65</v>
      </c>
      <c r="J19" s="22">
        <v>2035.54</v>
      </c>
      <c r="K19" s="22">
        <v>2189.1</v>
      </c>
      <c r="L19" s="23">
        <v>2816.57</v>
      </c>
      <c r="M19" s="24">
        <f t="shared" si="1"/>
        <v>3.195568859</v>
      </c>
      <c r="N19" s="25">
        <f t="shared" si="2"/>
        <v>-216.7511883</v>
      </c>
      <c r="O19" s="7"/>
    </row>
    <row r="20">
      <c r="A20" s="17"/>
      <c r="B20" s="18">
        <f t="shared" si="3"/>
        <v>18</v>
      </c>
      <c r="C20" s="19">
        <v>5.423</v>
      </c>
      <c r="D20" s="20">
        <v>5.685</v>
      </c>
      <c r="E20" s="20">
        <v>6.288</v>
      </c>
      <c r="F20" s="20">
        <v>6.778</v>
      </c>
      <c r="G20" s="20">
        <v>8.784</v>
      </c>
      <c r="H20" s="21">
        <v>1814.12</v>
      </c>
      <c r="I20" s="22">
        <v>1896.03</v>
      </c>
      <c r="J20" s="22">
        <v>2085.95</v>
      </c>
      <c r="K20" s="22">
        <v>2240.2</v>
      </c>
      <c r="L20" s="23">
        <v>2869.32</v>
      </c>
      <c r="M20" s="24">
        <f t="shared" si="1"/>
        <v>3.184662668</v>
      </c>
      <c r="N20" s="25">
        <f t="shared" si="2"/>
        <v>-354.5441769</v>
      </c>
      <c r="O20" s="7"/>
    </row>
    <row r="21">
      <c r="A21" s="17"/>
      <c r="B21" s="18">
        <f t="shared" si="3"/>
        <v>19</v>
      </c>
      <c r="C21" s="19">
        <v>5.423</v>
      </c>
      <c r="D21" s="20">
        <v>5.685</v>
      </c>
      <c r="E21" s="20">
        <v>6.288</v>
      </c>
      <c r="F21" s="20">
        <v>6.778</v>
      </c>
      <c r="G21" s="20">
        <v>8.784</v>
      </c>
      <c r="H21" s="21">
        <v>1817.58</v>
      </c>
      <c r="I21" s="22">
        <v>1900.67</v>
      </c>
      <c r="J21" s="22">
        <v>2093.06</v>
      </c>
      <c r="K21" s="22">
        <v>2249.08</v>
      </c>
      <c r="L21" s="23">
        <v>2886.43</v>
      </c>
      <c r="M21" s="24">
        <f t="shared" si="1"/>
        <v>3.144224353</v>
      </c>
      <c r="N21" s="25">
        <f t="shared" si="2"/>
        <v>-292.2516061</v>
      </c>
      <c r="O21" s="7"/>
    </row>
    <row r="22">
      <c r="A22" s="17"/>
      <c r="B22" s="18">
        <f t="shared" si="3"/>
        <v>20</v>
      </c>
      <c r="C22" s="19">
        <v>5.423</v>
      </c>
      <c r="D22" s="20">
        <v>5.685</v>
      </c>
      <c r="E22" s="20">
        <v>6.288</v>
      </c>
      <c r="F22" s="20">
        <v>6.778</v>
      </c>
      <c r="G22" s="20">
        <v>8.784</v>
      </c>
      <c r="H22" s="21">
        <v>1875.33</v>
      </c>
      <c r="I22" s="22">
        <v>1960.24</v>
      </c>
      <c r="J22" s="22">
        <v>2156.13</v>
      </c>
      <c r="K22" s="22">
        <v>2315.42</v>
      </c>
      <c r="L22" s="23">
        <v>2964.94</v>
      </c>
      <c r="M22" s="24">
        <f t="shared" si="1"/>
        <v>3.084503356</v>
      </c>
      <c r="N22" s="25">
        <f t="shared" si="2"/>
        <v>-362.1413795</v>
      </c>
      <c r="O22" s="7"/>
    </row>
    <row r="23">
      <c r="A23" s="17"/>
      <c r="B23" s="18">
        <f t="shared" si="3"/>
        <v>21</v>
      </c>
      <c r="C23" s="19">
        <v>5.423</v>
      </c>
      <c r="D23" s="20">
        <v>5.685</v>
      </c>
      <c r="E23" s="20">
        <v>6.288</v>
      </c>
      <c r="F23" s="20">
        <v>6.778</v>
      </c>
      <c r="G23" s="20">
        <v>8.784</v>
      </c>
      <c r="H23" s="21">
        <v>1869.94</v>
      </c>
      <c r="I23" s="22">
        <v>1955.91</v>
      </c>
      <c r="J23" s="22">
        <v>2154.51</v>
      </c>
      <c r="K23" s="22">
        <v>2316.27</v>
      </c>
      <c r="L23" s="23">
        <v>2974.4</v>
      </c>
      <c r="M23" s="24">
        <f t="shared" si="1"/>
        <v>3.042833432</v>
      </c>
      <c r="N23" s="25">
        <f t="shared" si="2"/>
        <v>-267.5733783</v>
      </c>
      <c r="O23" s="7"/>
    </row>
    <row r="24">
      <c r="A24" s="17"/>
      <c r="B24" s="18">
        <f t="shared" si="3"/>
        <v>22</v>
      </c>
      <c r="C24" s="19">
        <v>5.423</v>
      </c>
      <c r="D24" s="20">
        <v>5.685</v>
      </c>
      <c r="E24" s="20">
        <v>6.288</v>
      </c>
      <c r="F24" s="20">
        <v>6.778</v>
      </c>
      <c r="G24" s="20">
        <v>8.784</v>
      </c>
      <c r="H24" s="21">
        <v>1849.08</v>
      </c>
      <c r="I24" s="22">
        <v>1933.1</v>
      </c>
      <c r="J24" s="22">
        <v>2127.44</v>
      </c>
      <c r="K24" s="22">
        <v>2285.09</v>
      </c>
      <c r="L24" s="23">
        <v>2928.31</v>
      </c>
      <c r="M24" s="24">
        <f t="shared" si="1"/>
        <v>3.114137216</v>
      </c>
      <c r="N24" s="25">
        <f t="shared" si="2"/>
        <v>-336.122108</v>
      </c>
      <c r="O24" s="7"/>
    </row>
    <row r="25">
      <c r="A25" s="17"/>
      <c r="B25" s="18">
        <f t="shared" si="3"/>
        <v>23</v>
      </c>
      <c r="C25" s="19">
        <v>5.423</v>
      </c>
      <c r="D25" s="20">
        <v>5.685</v>
      </c>
      <c r="E25" s="20">
        <v>6.288</v>
      </c>
      <c r="F25" s="20">
        <v>6.778</v>
      </c>
      <c r="G25" s="20">
        <v>8.784</v>
      </c>
      <c r="H25" s="21">
        <v>1857.14</v>
      </c>
      <c r="I25" s="22">
        <v>1942.08</v>
      </c>
      <c r="J25" s="22">
        <v>2138.32</v>
      </c>
      <c r="K25" s="22">
        <v>2297.29</v>
      </c>
      <c r="L25" s="23">
        <v>2945.95</v>
      </c>
      <c r="M25" s="24">
        <f t="shared" si="1"/>
        <v>3.087020837</v>
      </c>
      <c r="N25" s="25">
        <f t="shared" si="2"/>
        <v>-311.4601667</v>
      </c>
      <c r="O25" s="7"/>
    </row>
    <row r="26">
      <c r="A26" s="17"/>
      <c r="B26" s="18">
        <f t="shared" si="3"/>
        <v>24</v>
      </c>
      <c r="C26" s="19">
        <v>5.423</v>
      </c>
      <c r="D26" s="20">
        <v>5.685</v>
      </c>
      <c r="E26" s="20">
        <v>6.288</v>
      </c>
      <c r="F26" s="20">
        <v>6.778</v>
      </c>
      <c r="G26" s="20">
        <v>8.784</v>
      </c>
      <c r="H26" s="21">
        <v>1837.23</v>
      </c>
      <c r="I26" s="22">
        <v>1920.13</v>
      </c>
      <c r="J26" s="22">
        <v>2112.35</v>
      </c>
      <c r="K26" s="22">
        <v>2268.48</v>
      </c>
      <c r="L26" s="23">
        <v>2904.3</v>
      </c>
      <c r="M26" s="24">
        <f t="shared" si="1"/>
        <v>3.149321272</v>
      </c>
      <c r="N26" s="25">
        <f t="shared" si="2"/>
        <v>-363.6697316</v>
      </c>
      <c r="O26" s="7"/>
    </row>
    <row r="27">
      <c r="A27" s="17"/>
      <c r="B27" s="18">
        <f t="shared" si="3"/>
        <v>25</v>
      </c>
      <c r="C27" s="19">
        <v>5.423</v>
      </c>
      <c r="D27" s="20">
        <v>5.685</v>
      </c>
      <c r="E27" s="20">
        <v>6.288</v>
      </c>
      <c r="F27" s="20">
        <v>6.778</v>
      </c>
      <c r="G27" s="20">
        <v>8.784</v>
      </c>
      <c r="H27" s="21">
        <v>1847.91</v>
      </c>
      <c r="I27" s="22">
        <v>1931.34</v>
      </c>
      <c r="J27" s="22">
        <v>2125.65</v>
      </c>
      <c r="K27" s="22">
        <v>2283.64</v>
      </c>
      <c r="L27" s="23">
        <v>2926.81</v>
      </c>
      <c r="M27" s="24">
        <f t="shared" si="1"/>
        <v>3.114208152</v>
      </c>
      <c r="N27" s="25">
        <f t="shared" si="2"/>
        <v>-331.502717</v>
      </c>
      <c r="O27" s="7"/>
    </row>
    <row r="28">
      <c r="A28" s="17"/>
      <c r="B28" s="18">
        <f t="shared" si="3"/>
        <v>26</v>
      </c>
      <c r="C28" s="19">
        <v>5.423</v>
      </c>
      <c r="D28" s="20">
        <v>5.685</v>
      </c>
      <c r="E28" s="20">
        <v>6.288</v>
      </c>
      <c r="F28" s="20">
        <v>6.778</v>
      </c>
      <c r="G28" s="20">
        <v>8.784</v>
      </c>
      <c r="H28" s="21">
        <v>1849.22</v>
      </c>
      <c r="I28" s="22">
        <v>1933.09</v>
      </c>
      <c r="J28" s="22">
        <v>2128.0</v>
      </c>
      <c r="K28" s="22">
        <v>2286.38</v>
      </c>
      <c r="L28" s="23">
        <v>2931.58</v>
      </c>
      <c r="M28" s="24">
        <f t="shared" si="1"/>
        <v>3.104518105</v>
      </c>
      <c r="N28" s="25">
        <f t="shared" si="2"/>
        <v>-317.9831394</v>
      </c>
      <c r="O28" s="7"/>
    </row>
    <row r="29">
      <c r="A29" s="17"/>
      <c r="B29" s="18">
        <f t="shared" si="3"/>
        <v>27</v>
      </c>
      <c r="C29" s="19">
        <v>5.423</v>
      </c>
      <c r="D29" s="20">
        <v>5.685</v>
      </c>
      <c r="E29" s="20">
        <v>6.288</v>
      </c>
      <c r="F29" s="20">
        <v>6.778</v>
      </c>
      <c r="G29" s="20">
        <v>8.784</v>
      </c>
      <c r="H29" s="21">
        <v>1864.89</v>
      </c>
      <c r="I29" s="22">
        <v>1949.58</v>
      </c>
      <c r="J29" s="22">
        <v>2145.27</v>
      </c>
      <c r="K29" s="22">
        <v>2303.78</v>
      </c>
      <c r="L29" s="23">
        <v>2952.44</v>
      </c>
      <c r="M29" s="24">
        <f t="shared" si="1"/>
        <v>3.0904117</v>
      </c>
      <c r="N29" s="25">
        <f t="shared" si="2"/>
        <v>-340.7868012</v>
      </c>
      <c r="O29" s="7"/>
    </row>
    <row r="30">
      <c r="A30" s="17"/>
      <c r="B30" s="18">
        <f t="shared" si="3"/>
        <v>28</v>
      </c>
      <c r="C30" s="19">
        <v>5.423</v>
      </c>
      <c r="D30" s="20">
        <v>5.685</v>
      </c>
      <c r="E30" s="20">
        <v>6.288</v>
      </c>
      <c r="F30" s="20">
        <v>6.778</v>
      </c>
      <c r="G30" s="20">
        <v>8.784</v>
      </c>
      <c r="H30" s="21">
        <v>1850.85</v>
      </c>
      <c r="I30" s="22">
        <v>1936.53</v>
      </c>
      <c r="J30" s="22">
        <v>2135.83</v>
      </c>
      <c r="K30" s="22">
        <v>2297.37</v>
      </c>
      <c r="L30" s="23">
        <v>2955.9</v>
      </c>
      <c r="M30" s="24">
        <f t="shared" si="1"/>
        <v>3.040925288</v>
      </c>
      <c r="N30" s="25">
        <f t="shared" si="2"/>
        <v>-205.7681335</v>
      </c>
      <c r="O30" s="7"/>
    </row>
    <row r="31">
      <c r="A31" s="17"/>
      <c r="B31" s="18">
        <f t="shared" si="3"/>
        <v>29</v>
      </c>
      <c r="C31" s="19">
        <v>5.423</v>
      </c>
      <c r="D31" s="20">
        <v>5.685</v>
      </c>
      <c r="E31" s="20">
        <v>6.288</v>
      </c>
      <c r="F31" s="20">
        <v>6.778</v>
      </c>
      <c r="G31" s="20">
        <v>8.784</v>
      </c>
      <c r="H31" s="21">
        <v>1851.47</v>
      </c>
      <c r="I31" s="22">
        <v>1935.73</v>
      </c>
      <c r="J31" s="22">
        <v>2130.65</v>
      </c>
      <c r="K31" s="22">
        <v>2289.37</v>
      </c>
      <c r="L31" s="23">
        <v>2935.05</v>
      </c>
      <c r="M31" s="24">
        <f t="shared" si="1"/>
        <v>3.101356959</v>
      </c>
      <c r="N31" s="25">
        <f t="shared" si="2"/>
        <v>-319.6313204</v>
      </c>
      <c r="O31" s="7"/>
    </row>
    <row r="32">
      <c r="A32" s="17"/>
      <c r="B32" s="18">
        <f t="shared" si="3"/>
        <v>30</v>
      </c>
      <c r="C32" s="19">
        <v>5.423</v>
      </c>
      <c r="D32" s="20">
        <v>5.685</v>
      </c>
      <c r="E32" s="20">
        <v>6.288</v>
      </c>
      <c r="F32" s="20">
        <v>6.778</v>
      </c>
      <c r="G32" s="20">
        <v>8.784</v>
      </c>
      <c r="H32" s="21">
        <v>1849.9</v>
      </c>
      <c r="I32" s="22">
        <v>1934.53</v>
      </c>
      <c r="J32" s="22">
        <v>2130.38</v>
      </c>
      <c r="K32" s="22">
        <v>2289.78</v>
      </c>
      <c r="L32" s="23">
        <v>2938.91</v>
      </c>
      <c r="M32" s="24">
        <f t="shared" si="1"/>
        <v>3.085844155</v>
      </c>
      <c r="N32" s="25">
        <f t="shared" si="2"/>
        <v>-285.8208691</v>
      </c>
      <c r="O32" s="7"/>
    </row>
    <row r="33">
      <c r="A33" s="17"/>
      <c r="B33" s="26">
        <f t="shared" si="3"/>
        <v>31</v>
      </c>
      <c r="C33" s="27">
        <v>5.423</v>
      </c>
      <c r="D33" s="28">
        <v>5.685</v>
      </c>
      <c r="E33" s="28">
        <v>6.288</v>
      </c>
      <c r="F33" s="28">
        <v>6.778</v>
      </c>
      <c r="G33" s="28">
        <v>8.784</v>
      </c>
      <c r="H33" s="29">
        <v>1780.96</v>
      </c>
      <c r="I33" s="30">
        <v>1861.71</v>
      </c>
      <c r="J33" s="30">
        <v>2048.39</v>
      </c>
      <c r="K33" s="30">
        <v>2200.26</v>
      </c>
      <c r="L33" s="31">
        <v>2819.83</v>
      </c>
      <c r="M33" s="32">
        <f t="shared" si="1"/>
        <v>3.234831855</v>
      </c>
      <c r="N33" s="33">
        <f t="shared" si="2"/>
        <v>-338.1538437</v>
      </c>
      <c r="O33" s="34"/>
    </row>
    <row r="34">
      <c r="A34" s="8">
        <v>1.0</v>
      </c>
      <c r="B34" s="9">
        <v>0.0</v>
      </c>
      <c r="C34" s="10">
        <v>5.423</v>
      </c>
      <c r="D34" s="11">
        <v>5.685</v>
      </c>
      <c r="E34" s="11">
        <v>6.288</v>
      </c>
      <c r="F34" s="11">
        <v>6.778</v>
      </c>
      <c r="G34" s="35">
        <v>8.784</v>
      </c>
      <c r="H34" s="12">
        <v>1803.3</v>
      </c>
      <c r="I34" s="13">
        <v>1887.36</v>
      </c>
      <c r="J34" s="13">
        <v>2080.86</v>
      </c>
      <c r="K34" s="13">
        <v>2238.04</v>
      </c>
      <c r="L34" s="14">
        <v>2880.19</v>
      </c>
      <c r="M34" s="15">
        <f t="shared" si="1"/>
        <v>3.121182997</v>
      </c>
      <c r="N34" s="16">
        <f t="shared" si="2"/>
        <v>-206.1805078</v>
      </c>
      <c r="O34" s="7"/>
    </row>
    <row r="35">
      <c r="A35" s="17"/>
      <c r="B35" s="18">
        <f t="shared" ref="B35:B65" si="4">B34+1</f>
        <v>1</v>
      </c>
      <c r="C35" s="19">
        <v>5.423</v>
      </c>
      <c r="D35" s="20">
        <v>5.685</v>
      </c>
      <c r="E35" s="20">
        <v>6.288</v>
      </c>
      <c r="F35" s="20">
        <v>6.778</v>
      </c>
      <c r="G35" s="36">
        <v>8.784</v>
      </c>
      <c r="H35" s="21">
        <v>1871.18</v>
      </c>
      <c r="I35" s="22">
        <v>1957.39</v>
      </c>
      <c r="J35" s="22">
        <v>2157.59</v>
      </c>
      <c r="K35" s="22">
        <v>2320.14</v>
      </c>
      <c r="L35" s="23">
        <v>2983.68</v>
      </c>
      <c r="M35" s="24">
        <f t="shared" si="1"/>
        <v>3.020454521</v>
      </c>
      <c r="N35" s="25">
        <f t="shared" si="2"/>
        <v>-228.5742257</v>
      </c>
      <c r="O35" s="7"/>
    </row>
    <row r="36">
      <c r="A36" s="17"/>
      <c r="B36" s="18">
        <f t="shared" si="4"/>
        <v>2</v>
      </c>
      <c r="C36" s="19">
        <v>5.423</v>
      </c>
      <c r="D36" s="20">
        <v>5.685</v>
      </c>
      <c r="E36" s="20">
        <v>6.288</v>
      </c>
      <c r="F36" s="20">
        <v>6.778</v>
      </c>
      <c r="G36" s="36">
        <v>8.784</v>
      </c>
      <c r="H36" s="21">
        <v>1870.44</v>
      </c>
      <c r="I36" s="22">
        <v>1956.75</v>
      </c>
      <c r="J36" s="22">
        <v>2157.21</v>
      </c>
      <c r="K36" s="22">
        <v>2320.0</v>
      </c>
      <c r="L36" s="23">
        <v>2984.0</v>
      </c>
      <c r="M36" s="24">
        <f t="shared" si="1"/>
        <v>3.017592142</v>
      </c>
      <c r="N36" s="25">
        <f t="shared" si="2"/>
        <v>-221.1574268</v>
      </c>
      <c r="O36" s="7"/>
    </row>
    <row r="37">
      <c r="A37" s="17"/>
      <c r="B37" s="18">
        <f t="shared" si="4"/>
        <v>3</v>
      </c>
      <c r="C37" s="19">
        <v>5.423</v>
      </c>
      <c r="D37" s="20">
        <v>5.685</v>
      </c>
      <c r="E37" s="20">
        <v>6.288</v>
      </c>
      <c r="F37" s="20">
        <v>6.778</v>
      </c>
      <c r="G37" s="36">
        <v>8.784</v>
      </c>
      <c r="H37" s="21">
        <v>1864.66</v>
      </c>
      <c r="I37" s="22">
        <v>1950.03</v>
      </c>
      <c r="J37" s="22">
        <v>2147.13</v>
      </c>
      <c r="K37" s="22">
        <v>2307.46</v>
      </c>
      <c r="L37" s="23">
        <v>2961.71</v>
      </c>
      <c r="M37" s="24">
        <f t="shared" si="1"/>
        <v>3.063416325</v>
      </c>
      <c r="N37" s="25">
        <f t="shared" si="2"/>
        <v>-289.4396234</v>
      </c>
      <c r="O37" s="7"/>
    </row>
    <row r="38">
      <c r="A38" s="17"/>
      <c r="B38" s="18">
        <f t="shared" si="4"/>
        <v>4</v>
      </c>
      <c r="C38" s="19">
        <v>5.423</v>
      </c>
      <c r="D38" s="20">
        <v>5.685</v>
      </c>
      <c r="E38" s="20">
        <v>6.288</v>
      </c>
      <c r="F38" s="20">
        <v>6.778</v>
      </c>
      <c r="G38" s="36">
        <v>8.784</v>
      </c>
      <c r="H38" s="21">
        <v>1807.04</v>
      </c>
      <c r="I38" s="22">
        <v>1890.18</v>
      </c>
      <c r="J38" s="22">
        <v>2082.5</v>
      </c>
      <c r="K38" s="22">
        <v>2238.84</v>
      </c>
      <c r="L38" s="23">
        <v>2875.71</v>
      </c>
      <c r="M38" s="24">
        <f t="shared" si="1"/>
        <v>3.144747465</v>
      </c>
      <c r="N38" s="25">
        <f t="shared" si="2"/>
        <v>-260.3455941</v>
      </c>
      <c r="O38" s="7"/>
    </row>
    <row r="39">
      <c r="A39" s="17"/>
      <c r="B39" s="18">
        <f t="shared" si="4"/>
        <v>5</v>
      </c>
      <c r="C39" s="19">
        <v>5.423</v>
      </c>
      <c r="D39" s="20">
        <v>5.685</v>
      </c>
      <c r="E39" s="20">
        <v>6.288</v>
      </c>
      <c r="F39" s="20">
        <v>6.778</v>
      </c>
      <c r="G39" s="36">
        <v>8.784</v>
      </c>
      <c r="H39" s="21">
        <v>1810.58</v>
      </c>
      <c r="I39" s="22">
        <v>1894.37</v>
      </c>
      <c r="J39" s="22">
        <v>2088.24</v>
      </c>
      <c r="K39" s="22">
        <v>2245.54</v>
      </c>
      <c r="L39" s="23">
        <v>2887.91</v>
      </c>
      <c r="M39" s="24">
        <f t="shared" si="1"/>
        <v>3.119514065</v>
      </c>
      <c r="N39" s="25">
        <f t="shared" si="2"/>
        <v>-225.5614332</v>
      </c>
      <c r="O39" s="7"/>
    </row>
    <row r="40">
      <c r="A40" s="17"/>
      <c r="B40" s="18">
        <f t="shared" si="4"/>
        <v>6</v>
      </c>
      <c r="C40" s="19">
        <v>5.423</v>
      </c>
      <c r="D40" s="20">
        <v>5.685</v>
      </c>
      <c r="E40" s="20">
        <v>6.288</v>
      </c>
      <c r="F40" s="20">
        <v>6.778</v>
      </c>
      <c r="G40" s="36">
        <v>8.784</v>
      </c>
      <c r="H40" s="21">
        <v>1840.18</v>
      </c>
      <c r="I40" s="22">
        <v>1925.9</v>
      </c>
      <c r="J40" s="22">
        <v>2123.75</v>
      </c>
      <c r="K40" s="22">
        <v>2284.4</v>
      </c>
      <c r="L40" s="23">
        <v>2940.3</v>
      </c>
      <c r="M40" s="24">
        <f t="shared" si="1"/>
        <v>3.055077772</v>
      </c>
      <c r="N40" s="25">
        <f t="shared" si="2"/>
        <v>-199.5507092</v>
      </c>
      <c r="O40" s="7"/>
    </row>
    <row r="41">
      <c r="A41" s="17"/>
      <c r="B41" s="18">
        <f t="shared" si="4"/>
        <v>7</v>
      </c>
      <c r="C41" s="19">
        <v>5.423</v>
      </c>
      <c r="D41" s="20">
        <v>5.685</v>
      </c>
      <c r="E41" s="20">
        <v>6.288</v>
      </c>
      <c r="F41" s="20">
        <v>6.778</v>
      </c>
      <c r="G41" s="36">
        <v>8.784</v>
      </c>
      <c r="H41" s="21">
        <v>1822.52</v>
      </c>
      <c r="I41" s="22">
        <v>1906.98</v>
      </c>
      <c r="J41" s="22">
        <v>2102.43</v>
      </c>
      <c r="K41" s="22">
        <v>2260.93</v>
      </c>
      <c r="L41" s="23">
        <v>2907.91</v>
      </c>
      <c r="M41" s="24">
        <f t="shared" si="1"/>
        <v>3.096421816</v>
      </c>
      <c r="N41" s="25">
        <f t="shared" si="2"/>
        <v>-221.0048439</v>
      </c>
      <c r="O41" s="7"/>
    </row>
    <row r="42">
      <c r="A42" s="17"/>
      <c r="B42" s="18">
        <f t="shared" si="4"/>
        <v>8</v>
      </c>
      <c r="C42" s="19">
        <v>5.423</v>
      </c>
      <c r="D42" s="20">
        <v>5.685</v>
      </c>
      <c r="E42" s="20">
        <v>6.288</v>
      </c>
      <c r="F42" s="20">
        <v>6.778</v>
      </c>
      <c r="G42" s="36">
        <v>8.784</v>
      </c>
      <c r="H42" s="21">
        <v>1822.52</v>
      </c>
      <c r="I42" s="22">
        <v>1906.98</v>
      </c>
      <c r="J42" s="22">
        <v>2102.43</v>
      </c>
      <c r="K42" s="22">
        <v>2260.93</v>
      </c>
      <c r="L42" s="23">
        <v>2907.91</v>
      </c>
      <c r="M42" s="37">
        <f t="shared" si="1"/>
        <v>3.096421816</v>
      </c>
      <c r="N42" s="38">
        <f t="shared" si="2"/>
        <v>-221.0048439</v>
      </c>
      <c r="O42" s="34" t="s">
        <v>6</v>
      </c>
    </row>
    <row r="43">
      <c r="A43" s="17"/>
      <c r="B43" s="18">
        <f t="shared" si="4"/>
        <v>9</v>
      </c>
      <c r="C43" s="19">
        <v>5.423</v>
      </c>
      <c r="D43" s="20">
        <v>5.685</v>
      </c>
      <c r="E43" s="20">
        <v>6.288</v>
      </c>
      <c r="F43" s="20">
        <v>6.778</v>
      </c>
      <c r="G43" s="36">
        <v>8.784</v>
      </c>
      <c r="H43" s="21">
        <v>1764.73</v>
      </c>
      <c r="I43" s="22">
        <v>1846.8</v>
      </c>
      <c r="J43" s="22">
        <v>2037.36</v>
      </c>
      <c r="K43" s="22">
        <v>2192.16</v>
      </c>
      <c r="L43" s="23">
        <v>2823.6</v>
      </c>
      <c r="M43" s="24">
        <f t="shared" si="1"/>
        <v>3.173437262</v>
      </c>
      <c r="N43" s="25">
        <f t="shared" si="2"/>
        <v>-177.1195388</v>
      </c>
      <c r="O43" s="7"/>
    </row>
    <row r="44">
      <c r="A44" s="17"/>
      <c r="B44" s="18">
        <f t="shared" si="4"/>
        <v>10</v>
      </c>
      <c r="C44" s="19">
        <v>5.423</v>
      </c>
      <c r="D44" s="20">
        <v>5.685</v>
      </c>
      <c r="E44" s="20">
        <v>6.288</v>
      </c>
      <c r="F44" s="20">
        <v>6.778</v>
      </c>
      <c r="G44" s="36">
        <v>8.784</v>
      </c>
      <c r="H44" s="21">
        <v>1848.22</v>
      </c>
      <c r="I44" s="22">
        <v>1933.59</v>
      </c>
      <c r="J44" s="22">
        <v>2131.15</v>
      </c>
      <c r="K44" s="22">
        <v>2291.41</v>
      </c>
      <c r="L44" s="23">
        <v>2946.65</v>
      </c>
      <c r="M44" s="24">
        <f t="shared" si="1"/>
        <v>3.059522508</v>
      </c>
      <c r="N44" s="25">
        <f t="shared" si="2"/>
        <v>-231.7593352</v>
      </c>
      <c r="O44" s="7"/>
    </row>
    <row r="45">
      <c r="A45" s="17"/>
      <c r="B45" s="18">
        <f t="shared" si="4"/>
        <v>11</v>
      </c>
      <c r="C45" s="19">
        <v>5.423</v>
      </c>
      <c r="D45" s="20">
        <v>5.685</v>
      </c>
      <c r="E45" s="20">
        <v>6.288</v>
      </c>
      <c r="F45" s="20">
        <v>6.778</v>
      </c>
      <c r="G45" s="36">
        <v>8.784</v>
      </c>
      <c r="H45" s="21">
        <v>1806.16</v>
      </c>
      <c r="I45" s="22">
        <v>1889.69</v>
      </c>
      <c r="J45" s="22">
        <v>2083.81</v>
      </c>
      <c r="K45" s="22">
        <v>2241.54</v>
      </c>
      <c r="L45" s="23">
        <v>2884.31</v>
      </c>
      <c r="M45" s="24">
        <f t="shared" si="1"/>
        <v>3.116625477</v>
      </c>
      <c r="N45" s="25">
        <f t="shared" si="2"/>
        <v>-206.0780613</v>
      </c>
      <c r="O45" s="7"/>
    </row>
    <row r="46">
      <c r="A46" s="17"/>
      <c r="B46" s="18">
        <f t="shared" si="4"/>
        <v>12</v>
      </c>
      <c r="C46" s="19">
        <v>5.423</v>
      </c>
      <c r="D46" s="20">
        <v>5.685</v>
      </c>
      <c r="E46" s="20">
        <v>6.288</v>
      </c>
      <c r="F46" s="20">
        <v>6.778</v>
      </c>
      <c r="G46" s="36">
        <v>8.784</v>
      </c>
      <c r="H46" s="21">
        <v>1793.66</v>
      </c>
      <c r="I46" s="22">
        <v>1875.23</v>
      </c>
      <c r="J46" s="22">
        <v>2064.69</v>
      </c>
      <c r="K46" s="22">
        <v>2218.16</v>
      </c>
      <c r="L46" s="23">
        <v>2845.44</v>
      </c>
      <c r="M46" s="24">
        <f t="shared" si="1"/>
        <v>3.195009999</v>
      </c>
      <c r="N46" s="25">
        <f t="shared" si="2"/>
        <v>-307.8196116</v>
      </c>
      <c r="O46" s="7"/>
    </row>
    <row r="47">
      <c r="A47" s="17"/>
      <c r="B47" s="18">
        <f t="shared" si="4"/>
        <v>13</v>
      </c>
      <c r="C47" s="19">
        <v>5.423</v>
      </c>
      <c r="D47" s="20">
        <v>5.685</v>
      </c>
      <c r="E47" s="20">
        <v>6.288</v>
      </c>
      <c r="F47" s="20">
        <v>6.778</v>
      </c>
      <c r="G47" s="36">
        <v>8.784</v>
      </c>
      <c r="H47" s="21">
        <v>1800.5</v>
      </c>
      <c r="I47" s="22">
        <v>1884.14</v>
      </c>
      <c r="J47" s="22">
        <v>2077.56</v>
      </c>
      <c r="K47" s="22">
        <v>2235.01</v>
      </c>
      <c r="L47" s="23">
        <v>2876.32</v>
      </c>
      <c r="M47" s="24">
        <f t="shared" si="1"/>
        <v>3.123723031</v>
      </c>
      <c r="N47" s="25">
        <f t="shared" si="2"/>
        <v>-201.5792183</v>
      </c>
      <c r="O47" s="7"/>
    </row>
    <row r="48">
      <c r="A48" s="17"/>
      <c r="B48" s="18">
        <f t="shared" si="4"/>
        <v>14</v>
      </c>
      <c r="C48" s="19">
        <v>5.423</v>
      </c>
      <c r="D48" s="20">
        <v>5.685</v>
      </c>
      <c r="E48" s="20">
        <v>6.288</v>
      </c>
      <c r="F48" s="20">
        <v>6.778</v>
      </c>
      <c r="G48" s="36">
        <v>8.784</v>
      </c>
      <c r="H48" s="21">
        <v>1797.01</v>
      </c>
      <c r="I48" s="22">
        <v>1880.01</v>
      </c>
      <c r="J48" s="22">
        <v>2072.06</v>
      </c>
      <c r="K48" s="22">
        <v>2228.58</v>
      </c>
      <c r="L48" s="23">
        <v>2865.59</v>
      </c>
      <c r="M48" s="24">
        <f t="shared" si="1"/>
        <v>3.144732864</v>
      </c>
      <c r="N48" s="25">
        <f t="shared" si="2"/>
        <v>-228.2249259</v>
      </c>
      <c r="O48" s="7"/>
    </row>
    <row r="49">
      <c r="A49" s="17"/>
      <c r="B49" s="18">
        <f t="shared" si="4"/>
        <v>15</v>
      </c>
      <c r="C49" s="19">
        <v>5.423</v>
      </c>
      <c r="D49" s="20">
        <v>5.685</v>
      </c>
      <c r="E49" s="20">
        <v>6.288</v>
      </c>
      <c r="F49" s="20">
        <v>6.778</v>
      </c>
      <c r="G49" s="36">
        <v>8.784</v>
      </c>
      <c r="H49" s="21">
        <v>1840.28</v>
      </c>
      <c r="I49" s="22">
        <v>1923.83</v>
      </c>
      <c r="J49" s="22">
        <v>2118.31</v>
      </c>
      <c r="K49" s="22">
        <v>2276.01</v>
      </c>
      <c r="L49" s="23">
        <v>2920.74</v>
      </c>
      <c r="M49" s="24">
        <f t="shared" si="1"/>
        <v>3.109827078</v>
      </c>
      <c r="N49" s="25">
        <f t="shared" si="2"/>
        <v>-299.2605727</v>
      </c>
      <c r="O49" s="7"/>
    </row>
    <row r="50">
      <c r="A50" s="17"/>
      <c r="B50" s="18">
        <f t="shared" si="4"/>
        <v>16</v>
      </c>
      <c r="C50" s="19">
        <v>5.423</v>
      </c>
      <c r="D50" s="20">
        <v>5.685</v>
      </c>
      <c r="E50" s="20">
        <v>6.288</v>
      </c>
      <c r="F50" s="20">
        <v>6.778</v>
      </c>
      <c r="G50" s="36">
        <v>8.784</v>
      </c>
      <c r="H50" s="21">
        <v>1819.61</v>
      </c>
      <c r="I50" s="22">
        <v>1902.73</v>
      </c>
      <c r="J50" s="22">
        <v>2096.11</v>
      </c>
      <c r="K50" s="22">
        <v>2253.24</v>
      </c>
      <c r="L50" s="23">
        <v>2894.44</v>
      </c>
      <c r="M50" s="24">
        <f t="shared" si="1"/>
        <v>3.126045276</v>
      </c>
      <c r="N50" s="25">
        <f t="shared" si="2"/>
        <v>-264.5237762</v>
      </c>
      <c r="O50" s="7"/>
    </row>
    <row r="51">
      <c r="A51" s="17"/>
      <c r="B51" s="18">
        <f t="shared" si="4"/>
        <v>17</v>
      </c>
      <c r="C51" s="19">
        <v>5.423</v>
      </c>
      <c r="D51" s="20">
        <v>5.685</v>
      </c>
      <c r="E51" s="20">
        <v>6.288</v>
      </c>
      <c r="F51" s="20">
        <v>6.778</v>
      </c>
      <c r="G51" s="36">
        <v>8.784</v>
      </c>
      <c r="H51" s="21">
        <v>1787.56</v>
      </c>
      <c r="I51" s="22">
        <v>1870.17</v>
      </c>
      <c r="J51" s="22">
        <v>2062.64</v>
      </c>
      <c r="K51" s="22">
        <v>2219.22</v>
      </c>
      <c r="L51" s="23">
        <v>2856.75</v>
      </c>
      <c r="M51" s="24">
        <f t="shared" si="1"/>
        <v>3.142374762</v>
      </c>
      <c r="N51" s="25">
        <f t="shared" si="2"/>
        <v>-193.6292686</v>
      </c>
      <c r="O51" s="7"/>
    </row>
    <row r="52">
      <c r="A52" s="17"/>
      <c r="B52" s="18">
        <f t="shared" si="4"/>
        <v>18</v>
      </c>
      <c r="C52" s="19">
        <v>5.423</v>
      </c>
      <c r="D52" s="20">
        <v>5.685</v>
      </c>
      <c r="E52" s="20">
        <v>6.288</v>
      </c>
      <c r="F52" s="20">
        <v>6.778</v>
      </c>
      <c r="G52" s="36">
        <v>8.784</v>
      </c>
      <c r="H52" s="21">
        <v>1823.02</v>
      </c>
      <c r="I52" s="22">
        <v>1906.3</v>
      </c>
      <c r="J52" s="22">
        <v>2098.57</v>
      </c>
      <c r="K52" s="22">
        <v>2255.49</v>
      </c>
      <c r="L52" s="23">
        <v>2894.28</v>
      </c>
      <c r="M52" s="24">
        <f t="shared" si="1"/>
        <v>3.13692387</v>
      </c>
      <c r="N52" s="25">
        <f t="shared" si="2"/>
        <v>-295.6167379</v>
      </c>
      <c r="O52" s="7"/>
    </row>
    <row r="53">
      <c r="A53" s="17"/>
      <c r="B53" s="18">
        <f t="shared" si="4"/>
        <v>19</v>
      </c>
      <c r="C53" s="19">
        <v>5.423</v>
      </c>
      <c r="D53" s="20">
        <v>5.685</v>
      </c>
      <c r="E53" s="20">
        <v>6.288</v>
      </c>
      <c r="F53" s="20">
        <v>6.778</v>
      </c>
      <c r="G53" s="36">
        <v>8.784</v>
      </c>
      <c r="H53" s="21">
        <v>1831.44</v>
      </c>
      <c r="I53" s="22">
        <v>1916.22</v>
      </c>
      <c r="J53" s="22">
        <v>2113.38</v>
      </c>
      <c r="K53" s="22">
        <v>2273.72</v>
      </c>
      <c r="L53" s="23">
        <v>2926.7</v>
      </c>
      <c r="M53" s="24">
        <f t="shared" si="1"/>
        <v>3.067802864</v>
      </c>
      <c r="N53" s="25">
        <f t="shared" si="2"/>
        <v>-195.2757335</v>
      </c>
      <c r="O53" s="7"/>
    </row>
    <row r="54">
      <c r="A54" s="17"/>
      <c r="B54" s="18">
        <f t="shared" si="4"/>
        <v>20</v>
      </c>
      <c r="C54" s="19">
        <v>5.423</v>
      </c>
      <c r="D54" s="20">
        <v>5.685</v>
      </c>
      <c r="E54" s="20">
        <v>6.288</v>
      </c>
      <c r="F54" s="20">
        <v>6.778</v>
      </c>
      <c r="G54" s="36">
        <v>8.784</v>
      </c>
      <c r="H54" s="21">
        <v>1832.7</v>
      </c>
      <c r="I54" s="22">
        <v>1917.78</v>
      </c>
      <c r="J54" s="22">
        <v>2114.98</v>
      </c>
      <c r="K54" s="22">
        <v>2274.9</v>
      </c>
      <c r="L54" s="23">
        <v>2927.61</v>
      </c>
      <c r="M54" s="24">
        <f t="shared" si="1"/>
        <v>3.069333746</v>
      </c>
      <c r="N54" s="25">
        <f t="shared" si="2"/>
        <v>-202.6587652</v>
      </c>
      <c r="O54" s="7"/>
    </row>
    <row r="55">
      <c r="A55" s="17"/>
      <c r="B55" s="18">
        <f t="shared" si="4"/>
        <v>21</v>
      </c>
      <c r="C55" s="19">
        <v>5.423</v>
      </c>
      <c r="D55" s="20">
        <v>5.685</v>
      </c>
      <c r="E55" s="20">
        <v>6.288</v>
      </c>
      <c r="F55" s="20">
        <v>6.778</v>
      </c>
      <c r="G55" s="36">
        <v>8.784</v>
      </c>
      <c r="H55" s="21">
        <v>1890.1</v>
      </c>
      <c r="I55" s="22">
        <v>1977.47</v>
      </c>
      <c r="J55" s="22">
        <v>2179.25</v>
      </c>
      <c r="K55" s="22">
        <v>2343.54</v>
      </c>
      <c r="L55" s="23">
        <v>3011.93</v>
      </c>
      <c r="M55" s="24">
        <f t="shared" si="1"/>
        <v>2.995792303</v>
      </c>
      <c r="N55" s="25">
        <f t="shared" si="2"/>
        <v>-240.1785239</v>
      </c>
      <c r="O55" s="7"/>
    </row>
    <row r="56">
      <c r="A56" s="17"/>
      <c r="B56" s="18">
        <f t="shared" si="4"/>
        <v>22</v>
      </c>
      <c r="C56" s="19">
        <v>5.423</v>
      </c>
      <c r="D56" s="20">
        <v>5.685</v>
      </c>
      <c r="E56" s="20">
        <v>6.288</v>
      </c>
      <c r="F56" s="20">
        <v>6.778</v>
      </c>
      <c r="G56" s="36">
        <v>8.784</v>
      </c>
      <c r="H56" s="21">
        <v>1876.55</v>
      </c>
      <c r="I56" s="22">
        <v>1963.1</v>
      </c>
      <c r="J56" s="22">
        <v>2163.25</v>
      </c>
      <c r="K56" s="22">
        <v>2326.7</v>
      </c>
      <c r="L56" s="23">
        <v>2990.23</v>
      </c>
      <c r="M56" s="24">
        <f t="shared" si="1"/>
        <v>3.017363834</v>
      </c>
      <c r="N56" s="25">
        <f t="shared" si="2"/>
        <v>-239.6091295</v>
      </c>
      <c r="O56" s="7"/>
    </row>
    <row r="57">
      <c r="A57" s="17"/>
      <c r="B57" s="18">
        <f t="shared" si="4"/>
        <v>23</v>
      </c>
      <c r="C57" s="19">
        <v>5.423</v>
      </c>
      <c r="D57" s="20">
        <v>5.685</v>
      </c>
      <c r="E57" s="20">
        <v>6.288</v>
      </c>
      <c r="F57" s="20">
        <v>6.778</v>
      </c>
      <c r="G57" s="36">
        <v>8.784</v>
      </c>
      <c r="H57" s="21">
        <v>1827.1</v>
      </c>
      <c r="I57" s="22">
        <v>1911.41</v>
      </c>
      <c r="J57" s="22">
        <v>2106.77</v>
      </c>
      <c r="K57" s="22">
        <v>2266.02</v>
      </c>
      <c r="L57" s="23">
        <v>2913.68</v>
      </c>
      <c r="M57" s="24">
        <f t="shared" si="1"/>
        <v>3.092504519</v>
      </c>
      <c r="N57" s="25">
        <f t="shared" si="2"/>
        <v>-227.360095</v>
      </c>
      <c r="O57" s="7"/>
    </row>
    <row r="58">
      <c r="A58" s="17"/>
      <c r="B58" s="18">
        <f t="shared" si="4"/>
        <v>24</v>
      </c>
      <c r="C58" s="19">
        <v>5.423</v>
      </c>
      <c r="D58" s="20">
        <v>5.685</v>
      </c>
      <c r="E58" s="20">
        <v>6.288</v>
      </c>
      <c r="F58" s="20">
        <v>6.778</v>
      </c>
      <c r="G58" s="36">
        <v>8.784</v>
      </c>
      <c r="H58" s="21">
        <v>1779.61</v>
      </c>
      <c r="I58" s="22">
        <v>1862.07</v>
      </c>
      <c r="J58" s="22">
        <v>2052.52</v>
      </c>
      <c r="K58" s="22">
        <v>2207.75</v>
      </c>
      <c r="L58" s="23">
        <v>2838.99</v>
      </c>
      <c r="M58" s="24">
        <f t="shared" si="1"/>
        <v>3.172287702</v>
      </c>
      <c r="N58" s="25">
        <f t="shared" si="2"/>
        <v>-223.0703737</v>
      </c>
      <c r="O58" s="7"/>
    </row>
    <row r="59">
      <c r="A59" s="17"/>
      <c r="B59" s="18">
        <f t="shared" si="4"/>
        <v>25</v>
      </c>
      <c r="C59" s="19">
        <v>5.423</v>
      </c>
      <c r="D59" s="20">
        <v>5.685</v>
      </c>
      <c r="E59" s="20">
        <v>6.288</v>
      </c>
      <c r="F59" s="20">
        <v>6.778</v>
      </c>
      <c r="G59" s="36">
        <v>8.784</v>
      </c>
      <c r="H59" s="21">
        <v>1830.35</v>
      </c>
      <c r="I59" s="22">
        <v>1914.58</v>
      </c>
      <c r="J59" s="22">
        <v>2110.75</v>
      </c>
      <c r="K59" s="22">
        <v>2269.32</v>
      </c>
      <c r="L59" s="23">
        <v>2917.19</v>
      </c>
      <c r="M59" s="24">
        <f t="shared" si="1"/>
        <v>3.091925435</v>
      </c>
      <c r="N59" s="25">
        <f t="shared" si="2"/>
        <v>-236.7256244</v>
      </c>
      <c r="O59" s="7"/>
    </row>
    <row r="60">
      <c r="A60" s="17"/>
      <c r="B60" s="18">
        <f t="shared" si="4"/>
        <v>26</v>
      </c>
      <c r="C60" s="19">
        <v>5.423</v>
      </c>
      <c r="D60" s="20">
        <v>5.685</v>
      </c>
      <c r="E60" s="20">
        <v>6.288</v>
      </c>
      <c r="F60" s="20">
        <v>6.778</v>
      </c>
      <c r="G60" s="36">
        <v>8.784</v>
      </c>
      <c r="H60" s="21">
        <v>1840.97</v>
      </c>
      <c r="I60" s="22">
        <v>1925.37</v>
      </c>
      <c r="J60" s="22">
        <v>2120.35</v>
      </c>
      <c r="K60" s="22">
        <v>2278.91</v>
      </c>
      <c r="L60" s="23">
        <v>2924.74</v>
      </c>
      <c r="M60" s="24">
        <f t="shared" si="1"/>
        <v>3.101038186</v>
      </c>
      <c r="N60" s="25">
        <f t="shared" si="2"/>
        <v>-286.7135672</v>
      </c>
      <c r="O60" s="7"/>
    </row>
    <row r="61">
      <c r="A61" s="17"/>
      <c r="B61" s="18">
        <f t="shared" si="4"/>
        <v>27</v>
      </c>
      <c r="C61" s="19">
        <v>5.423</v>
      </c>
      <c r="D61" s="20">
        <v>5.685</v>
      </c>
      <c r="E61" s="20">
        <v>6.288</v>
      </c>
      <c r="F61" s="20">
        <v>6.778</v>
      </c>
      <c r="G61" s="36">
        <v>8.784</v>
      </c>
      <c r="H61" s="21">
        <v>1867.86</v>
      </c>
      <c r="I61" s="22">
        <v>1954.14</v>
      </c>
      <c r="J61" s="22">
        <v>2153.02</v>
      </c>
      <c r="K61" s="22">
        <v>2315.47</v>
      </c>
      <c r="L61" s="23">
        <v>2975.13</v>
      </c>
      <c r="M61" s="24">
        <f t="shared" si="1"/>
        <v>3.035130238</v>
      </c>
      <c r="N61" s="25">
        <f t="shared" si="2"/>
        <v>-246.9247824</v>
      </c>
      <c r="O61" s="7"/>
    </row>
    <row r="62">
      <c r="A62" s="17"/>
      <c r="B62" s="18">
        <f t="shared" si="4"/>
        <v>28</v>
      </c>
      <c r="C62" s="19">
        <v>5.423</v>
      </c>
      <c r="D62" s="20">
        <v>5.685</v>
      </c>
      <c r="E62" s="20">
        <v>6.288</v>
      </c>
      <c r="F62" s="20">
        <v>6.778</v>
      </c>
      <c r="G62" s="36">
        <v>8.784</v>
      </c>
      <c r="H62" s="21">
        <v>1839.16</v>
      </c>
      <c r="I62" s="22">
        <v>1922.55</v>
      </c>
      <c r="J62" s="22">
        <v>2116.98</v>
      </c>
      <c r="K62" s="22">
        <v>2274.74</v>
      </c>
      <c r="L62" s="23">
        <v>2918.01</v>
      </c>
      <c r="M62" s="24">
        <f t="shared" si="1"/>
        <v>3.11437966</v>
      </c>
      <c r="N62" s="25">
        <f t="shared" si="2"/>
        <v>-304.5335096</v>
      </c>
      <c r="O62" s="7"/>
    </row>
    <row r="63">
      <c r="A63" s="17"/>
      <c r="B63" s="18">
        <f t="shared" si="4"/>
        <v>29</v>
      </c>
      <c r="C63" s="19">
        <v>5.423</v>
      </c>
      <c r="D63" s="20">
        <v>5.685</v>
      </c>
      <c r="E63" s="20">
        <v>6.288</v>
      </c>
      <c r="F63" s="20">
        <v>6.778</v>
      </c>
      <c r="G63" s="36">
        <v>8.784</v>
      </c>
      <c r="H63" s="21">
        <v>1805.43</v>
      </c>
      <c r="I63" s="22">
        <v>1888.59</v>
      </c>
      <c r="J63" s="22">
        <v>2080.73</v>
      </c>
      <c r="K63" s="22">
        <v>2236.45</v>
      </c>
      <c r="L63" s="23">
        <v>2873.85</v>
      </c>
      <c r="M63" s="24">
        <f t="shared" si="1"/>
        <v>3.145671486</v>
      </c>
      <c r="N63" s="25">
        <f t="shared" si="2"/>
        <v>-256.5582823</v>
      </c>
      <c r="O63" s="7"/>
    </row>
    <row r="64">
      <c r="A64" s="17"/>
      <c r="B64" s="18">
        <f t="shared" si="4"/>
        <v>30</v>
      </c>
      <c r="C64" s="19">
        <v>5.423</v>
      </c>
      <c r="D64" s="20">
        <v>5.685</v>
      </c>
      <c r="E64" s="20">
        <v>6.288</v>
      </c>
      <c r="F64" s="20">
        <v>6.778</v>
      </c>
      <c r="G64" s="36">
        <v>8.784</v>
      </c>
      <c r="H64" s="21">
        <v>1808.91</v>
      </c>
      <c r="I64" s="22">
        <v>1892.43</v>
      </c>
      <c r="J64" s="22">
        <v>2085.86</v>
      </c>
      <c r="K64" s="22">
        <v>2242.87</v>
      </c>
      <c r="L64" s="23">
        <v>2882.68</v>
      </c>
      <c r="M64" s="24">
        <f t="shared" si="1"/>
        <v>3.12983692</v>
      </c>
      <c r="N64" s="25">
        <f t="shared" si="2"/>
        <v>-239.4255698</v>
      </c>
      <c r="O64" s="7"/>
    </row>
    <row r="65">
      <c r="A65" s="17"/>
      <c r="B65" s="26">
        <f t="shared" si="4"/>
        <v>31</v>
      </c>
      <c r="C65" s="27">
        <v>5.423</v>
      </c>
      <c r="D65" s="28">
        <v>5.685</v>
      </c>
      <c r="E65" s="28">
        <v>6.288</v>
      </c>
      <c r="F65" s="28">
        <v>6.778</v>
      </c>
      <c r="G65" s="39">
        <v>8.784</v>
      </c>
      <c r="H65" s="29">
        <v>1884.31</v>
      </c>
      <c r="I65" s="30">
        <v>1912.19</v>
      </c>
      <c r="J65" s="30">
        <v>1998.04</v>
      </c>
      <c r="K65" s="30">
        <v>2201.16</v>
      </c>
      <c r="L65" s="31">
        <v>2367.01</v>
      </c>
      <c r="M65" s="32">
        <f t="shared" si="1"/>
        <v>6.222634032</v>
      </c>
      <c r="N65" s="33">
        <f t="shared" si="2"/>
        <v>-6305.070381</v>
      </c>
      <c r="O65" s="7"/>
    </row>
    <row r="66">
      <c r="A66" s="8">
        <v>2.0</v>
      </c>
      <c r="B66" s="9">
        <v>0.0</v>
      </c>
      <c r="C66" s="10">
        <v>5.423</v>
      </c>
      <c r="D66" s="11">
        <v>5.685</v>
      </c>
      <c r="E66" s="11">
        <v>6.288</v>
      </c>
      <c r="F66" s="11">
        <v>6.778</v>
      </c>
      <c r="G66" s="35">
        <v>8.784</v>
      </c>
      <c r="H66" s="12">
        <v>1887.15</v>
      </c>
      <c r="I66" s="13">
        <v>1971.9</v>
      </c>
      <c r="J66" s="13">
        <v>2168.37</v>
      </c>
      <c r="K66" s="13">
        <v>2328.38</v>
      </c>
      <c r="L66" s="14">
        <v>2981.03</v>
      </c>
      <c r="M66" s="15">
        <f t="shared" si="1"/>
        <v>3.071742454</v>
      </c>
      <c r="N66" s="16">
        <f t="shared" si="2"/>
        <v>-373.164401</v>
      </c>
      <c r="O66" s="7"/>
    </row>
    <row r="67">
      <c r="A67" s="17"/>
      <c r="B67" s="18">
        <f t="shared" ref="B67:B97" si="5">B66+1</f>
        <v>1</v>
      </c>
      <c r="C67" s="19">
        <v>5.423</v>
      </c>
      <c r="D67" s="20">
        <v>5.685</v>
      </c>
      <c r="E67" s="20">
        <v>6.288</v>
      </c>
      <c r="F67" s="20">
        <v>6.778</v>
      </c>
      <c r="G67" s="36">
        <v>8.784</v>
      </c>
      <c r="H67" s="21">
        <v>1889.03</v>
      </c>
      <c r="I67" s="22">
        <v>1974.39</v>
      </c>
      <c r="J67" s="22">
        <v>2172.22</v>
      </c>
      <c r="K67" s="22">
        <v>2332.96</v>
      </c>
      <c r="L67" s="23">
        <v>2988.38</v>
      </c>
      <c r="M67" s="24">
        <f t="shared" si="1"/>
        <v>3.056782582</v>
      </c>
      <c r="N67" s="25">
        <f t="shared" si="2"/>
        <v>-351.5637304</v>
      </c>
      <c r="O67" s="7"/>
    </row>
    <row r="68">
      <c r="A68" s="17"/>
      <c r="B68" s="18">
        <f t="shared" si="5"/>
        <v>2</v>
      </c>
      <c r="C68" s="19">
        <v>5.423</v>
      </c>
      <c r="D68" s="20">
        <v>5.685</v>
      </c>
      <c r="E68" s="20">
        <v>6.288</v>
      </c>
      <c r="F68" s="20">
        <v>6.778</v>
      </c>
      <c r="G68" s="36">
        <v>8.784</v>
      </c>
      <c r="H68" s="21">
        <v>1886.81</v>
      </c>
      <c r="I68" s="22">
        <v>1971.93</v>
      </c>
      <c r="J68" s="22">
        <v>2168.4</v>
      </c>
      <c r="K68" s="22">
        <v>2328.19</v>
      </c>
      <c r="L68" s="23">
        <v>2979.95</v>
      </c>
      <c r="M68" s="24">
        <f t="shared" si="1"/>
        <v>3.0744504</v>
      </c>
      <c r="N68" s="25">
        <f t="shared" si="2"/>
        <v>-378.3512249</v>
      </c>
      <c r="O68" s="7"/>
    </row>
    <row r="69">
      <c r="A69" s="17"/>
      <c r="B69" s="18">
        <f t="shared" si="5"/>
        <v>3</v>
      </c>
      <c r="C69" s="19">
        <v>5.423</v>
      </c>
      <c r="D69" s="20">
        <v>5.685</v>
      </c>
      <c r="E69" s="20">
        <v>6.288</v>
      </c>
      <c r="F69" s="20">
        <v>6.778</v>
      </c>
      <c r="G69" s="36">
        <v>8.784</v>
      </c>
      <c r="H69" s="21">
        <v>1946.0</v>
      </c>
      <c r="I69" s="22">
        <v>2031.82</v>
      </c>
      <c r="J69" s="22">
        <v>2230.09</v>
      </c>
      <c r="K69" s="22">
        <v>2391.16</v>
      </c>
      <c r="L69" s="23">
        <v>3049.58</v>
      </c>
      <c r="M69" s="24">
        <f t="shared" si="1"/>
        <v>3.045264397</v>
      </c>
      <c r="N69" s="25">
        <f t="shared" si="2"/>
        <v>-503.0438237</v>
      </c>
      <c r="O69" s="7"/>
    </row>
    <row r="70">
      <c r="A70" s="17"/>
      <c r="B70" s="18">
        <f t="shared" si="5"/>
        <v>4</v>
      </c>
      <c r="C70" s="19">
        <v>5.423</v>
      </c>
      <c r="D70" s="20">
        <v>5.685</v>
      </c>
      <c r="E70" s="20">
        <v>6.288</v>
      </c>
      <c r="F70" s="20">
        <v>6.778</v>
      </c>
      <c r="G70" s="36">
        <v>8.784</v>
      </c>
      <c r="H70" s="21">
        <v>2001.94</v>
      </c>
      <c r="I70" s="22">
        <v>2092.36</v>
      </c>
      <c r="J70" s="22">
        <v>2301.36</v>
      </c>
      <c r="K70" s="22">
        <v>2471.06</v>
      </c>
      <c r="L70" s="23">
        <v>3164.35</v>
      </c>
      <c r="M70" s="24">
        <f t="shared" si="1"/>
        <v>2.891184557</v>
      </c>
      <c r="N70" s="25">
        <f t="shared" si="2"/>
        <v>-365.2087584</v>
      </c>
      <c r="O70" s="7"/>
    </row>
    <row r="71">
      <c r="A71" s="17"/>
      <c r="B71" s="18">
        <f t="shared" si="5"/>
        <v>5</v>
      </c>
      <c r="C71" s="19">
        <v>5.423</v>
      </c>
      <c r="D71" s="20">
        <v>5.685</v>
      </c>
      <c r="E71" s="20">
        <v>6.288</v>
      </c>
      <c r="F71" s="20">
        <v>6.778</v>
      </c>
      <c r="G71" s="36">
        <v>8.784</v>
      </c>
      <c r="H71" s="21">
        <v>1924.19</v>
      </c>
      <c r="I71" s="22">
        <v>2011.04</v>
      </c>
      <c r="J71" s="22">
        <v>2211.49</v>
      </c>
      <c r="K71" s="22">
        <v>2374.36</v>
      </c>
      <c r="L71" s="23">
        <v>3039.14</v>
      </c>
      <c r="M71" s="24">
        <f t="shared" si="1"/>
        <v>3.014385948</v>
      </c>
      <c r="N71" s="25">
        <f t="shared" si="2"/>
        <v>-377.7929449</v>
      </c>
      <c r="O71" s="7"/>
    </row>
    <row r="72">
      <c r="A72" s="17"/>
      <c r="B72" s="18">
        <f t="shared" si="5"/>
        <v>6</v>
      </c>
      <c r="C72" s="19">
        <v>5.423</v>
      </c>
      <c r="D72" s="20">
        <v>5.685</v>
      </c>
      <c r="E72" s="20">
        <v>6.288</v>
      </c>
      <c r="F72" s="20">
        <v>6.778</v>
      </c>
      <c r="G72" s="36">
        <v>8.784</v>
      </c>
      <c r="H72" s="21">
        <v>1860.88</v>
      </c>
      <c r="I72" s="22">
        <v>1944.49</v>
      </c>
      <c r="J72" s="22">
        <v>2139.05</v>
      </c>
      <c r="K72" s="22">
        <v>2296.98</v>
      </c>
      <c r="L72" s="23">
        <v>2941.32</v>
      </c>
      <c r="M72" s="24">
        <f t="shared" si="1"/>
        <v>3.10992351</v>
      </c>
      <c r="N72" s="25">
        <f t="shared" si="2"/>
        <v>-363.8807677</v>
      </c>
      <c r="O72" s="7"/>
    </row>
    <row r="73">
      <c r="A73" s="17"/>
      <c r="B73" s="18">
        <f t="shared" si="5"/>
        <v>7</v>
      </c>
      <c r="C73" s="19">
        <v>5.423</v>
      </c>
      <c r="D73" s="20">
        <v>5.685</v>
      </c>
      <c r="E73" s="20">
        <v>6.288</v>
      </c>
      <c r="F73" s="20">
        <v>6.778</v>
      </c>
      <c r="G73" s="36">
        <v>8.784</v>
      </c>
      <c r="H73" s="21">
        <v>1901.31</v>
      </c>
      <c r="I73" s="22">
        <v>1986.94</v>
      </c>
      <c r="J73" s="22">
        <v>2184.88</v>
      </c>
      <c r="K73" s="22">
        <v>2345.84</v>
      </c>
      <c r="L73" s="23">
        <v>3002.25</v>
      </c>
      <c r="M73" s="24">
        <f t="shared" si="1"/>
        <v>3.052540896</v>
      </c>
      <c r="N73" s="25">
        <f t="shared" si="2"/>
        <v>-381.1482274</v>
      </c>
      <c r="O73" s="7"/>
    </row>
    <row r="74">
      <c r="A74" s="17"/>
      <c r="B74" s="18">
        <f t="shared" si="5"/>
        <v>8</v>
      </c>
      <c r="C74" s="19">
        <v>5.423</v>
      </c>
      <c r="D74" s="20">
        <v>5.685</v>
      </c>
      <c r="E74" s="20">
        <v>6.288</v>
      </c>
      <c r="F74" s="20">
        <v>6.778</v>
      </c>
      <c r="G74" s="36">
        <v>8.784</v>
      </c>
      <c r="H74" s="21">
        <v>1965.98</v>
      </c>
      <c r="I74" s="22">
        <v>2054.09</v>
      </c>
      <c r="J74" s="22">
        <v>2257.47</v>
      </c>
      <c r="K74" s="22">
        <v>2422.79</v>
      </c>
      <c r="L74" s="23">
        <v>3097.47</v>
      </c>
      <c r="M74" s="24">
        <f t="shared" si="1"/>
        <v>2.97027196</v>
      </c>
      <c r="N74" s="25">
        <f t="shared" si="2"/>
        <v>-416.9349054</v>
      </c>
      <c r="O74" s="7"/>
    </row>
    <row r="75">
      <c r="A75" s="17"/>
      <c r="B75" s="18">
        <f t="shared" si="5"/>
        <v>9</v>
      </c>
      <c r="C75" s="19">
        <v>5.423</v>
      </c>
      <c r="D75" s="20">
        <v>5.685</v>
      </c>
      <c r="E75" s="20">
        <v>6.288</v>
      </c>
      <c r="F75" s="20">
        <v>6.778</v>
      </c>
      <c r="G75" s="36">
        <v>8.784</v>
      </c>
      <c r="H75" s="21">
        <v>1868.95</v>
      </c>
      <c r="I75" s="22">
        <v>1953.59</v>
      </c>
      <c r="J75" s="22">
        <v>2149.23</v>
      </c>
      <c r="K75" s="22">
        <v>2307.71</v>
      </c>
      <c r="L75" s="23">
        <v>2955.69</v>
      </c>
      <c r="M75" s="24">
        <f t="shared" si="1"/>
        <v>3.09272531</v>
      </c>
      <c r="N75" s="25">
        <f t="shared" si="2"/>
        <v>-357.8589253</v>
      </c>
      <c r="O75" s="7"/>
    </row>
    <row r="76">
      <c r="A76" s="17"/>
      <c r="B76" s="18">
        <f t="shared" si="5"/>
        <v>10</v>
      </c>
      <c r="C76" s="19">
        <v>5.423</v>
      </c>
      <c r="D76" s="20">
        <v>5.685</v>
      </c>
      <c r="E76" s="20">
        <v>6.288</v>
      </c>
      <c r="F76" s="20">
        <v>6.778</v>
      </c>
      <c r="G76" s="36">
        <v>8.784</v>
      </c>
      <c r="H76" s="21">
        <v>1830.05</v>
      </c>
      <c r="I76" s="22">
        <v>1912.05</v>
      </c>
      <c r="J76" s="22">
        <v>2102.68</v>
      </c>
      <c r="K76" s="22">
        <v>2257.21</v>
      </c>
      <c r="L76" s="23">
        <v>2888.89</v>
      </c>
      <c r="M76" s="24">
        <f t="shared" si="1"/>
        <v>3.173512338</v>
      </c>
      <c r="N76" s="25">
        <f t="shared" si="2"/>
        <v>-384.3386576</v>
      </c>
      <c r="O76" s="7"/>
    </row>
    <row r="77">
      <c r="A77" s="17"/>
      <c r="B77" s="18">
        <f t="shared" si="5"/>
        <v>11</v>
      </c>
      <c r="C77" s="19">
        <v>5.423</v>
      </c>
      <c r="D77" s="20">
        <v>5.685</v>
      </c>
      <c r="E77" s="20">
        <v>6.288</v>
      </c>
      <c r="F77" s="20">
        <v>6.778</v>
      </c>
      <c r="G77" s="36">
        <v>8.784</v>
      </c>
      <c r="H77" s="21">
        <v>1895.61</v>
      </c>
      <c r="I77" s="22">
        <v>1979.75</v>
      </c>
      <c r="J77" s="22">
        <v>2175.26</v>
      </c>
      <c r="K77" s="22">
        <v>2333.97</v>
      </c>
      <c r="L77" s="23">
        <v>2981.48</v>
      </c>
      <c r="M77" s="24">
        <f t="shared" si="1"/>
        <v>3.09452233</v>
      </c>
      <c r="N77" s="25">
        <f t="shared" si="2"/>
        <v>-442.9114828</v>
      </c>
      <c r="O77" s="7"/>
    </row>
    <row r="78">
      <c r="A78" s="17"/>
      <c r="B78" s="18">
        <f t="shared" si="5"/>
        <v>12</v>
      </c>
      <c r="C78" s="19">
        <v>5.423</v>
      </c>
      <c r="D78" s="20">
        <v>5.685</v>
      </c>
      <c r="E78" s="20">
        <v>6.288</v>
      </c>
      <c r="F78" s="20">
        <v>6.778</v>
      </c>
      <c r="G78" s="36">
        <v>8.784</v>
      </c>
      <c r="H78" s="21">
        <v>1836.87</v>
      </c>
      <c r="I78" s="22">
        <v>1919.51</v>
      </c>
      <c r="J78" s="22">
        <v>2110.51</v>
      </c>
      <c r="K78" s="22">
        <v>2265.68</v>
      </c>
      <c r="L78" s="23">
        <v>2898.84</v>
      </c>
      <c r="M78" s="24">
        <f t="shared" si="1"/>
        <v>3.164651015</v>
      </c>
      <c r="N78" s="25">
        <f t="shared" si="2"/>
        <v>-390.5125708</v>
      </c>
      <c r="O78" s="7"/>
    </row>
    <row r="79">
      <c r="A79" s="17"/>
      <c r="B79" s="18">
        <f t="shared" si="5"/>
        <v>13</v>
      </c>
      <c r="C79" s="19">
        <v>5.423</v>
      </c>
      <c r="D79" s="20">
        <v>5.685</v>
      </c>
      <c r="E79" s="20">
        <v>6.288</v>
      </c>
      <c r="F79" s="20">
        <v>6.778</v>
      </c>
      <c r="G79" s="36">
        <v>8.784</v>
      </c>
      <c r="H79" s="21">
        <v>1852.46</v>
      </c>
      <c r="I79" s="22">
        <v>1935.42</v>
      </c>
      <c r="J79" s="22">
        <v>2127.26</v>
      </c>
      <c r="K79" s="22">
        <v>2283.12</v>
      </c>
      <c r="L79" s="23">
        <v>2919.57</v>
      </c>
      <c r="M79" s="24">
        <f t="shared" si="1"/>
        <v>3.149296539</v>
      </c>
      <c r="N79" s="25">
        <f t="shared" si="2"/>
        <v>-411.0687088</v>
      </c>
      <c r="O79" s="7"/>
    </row>
    <row r="80">
      <c r="A80" s="17"/>
      <c r="B80" s="18">
        <f t="shared" si="5"/>
        <v>14</v>
      </c>
      <c r="C80" s="19">
        <v>5.423</v>
      </c>
      <c r="D80" s="20">
        <v>5.685</v>
      </c>
      <c r="E80" s="20">
        <v>6.288</v>
      </c>
      <c r="F80" s="20">
        <v>6.778</v>
      </c>
      <c r="G80" s="36">
        <v>8.784</v>
      </c>
      <c r="H80" s="21">
        <v>1931.07</v>
      </c>
      <c r="I80" s="22">
        <v>2016.59</v>
      </c>
      <c r="J80" s="22">
        <v>2215.45</v>
      </c>
      <c r="K80" s="22">
        <v>2376.98</v>
      </c>
      <c r="L80" s="23">
        <v>3036.25</v>
      </c>
      <c r="M80" s="24">
        <f t="shared" si="1"/>
        <v>3.040281424</v>
      </c>
      <c r="N80" s="25">
        <f t="shared" si="2"/>
        <v>-447.4662923</v>
      </c>
      <c r="O80" s="7"/>
    </row>
    <row r="81">
      <c r="A81" s="17"/>
      <c r="B81" s="18">
        <f t="shared" si="5"/>
        <v>15</v>
      </c>
      <c r="C81" s="19">
        <v>5.423</v>
      </c>
      <c r="D81" s="20">
        <v>5.685</v>
      </c>
      <c r="E81" s="20">
        <v>6.288</v>
      </c>
      <c r="F81" s="20">
        <v>6.778</v>
      </c>
      <c r="G81" s="36">
        <v>8.784</v>
      </c>
      <c r="H81" s="21">
        <v>1835.84</v>
      </c>
      <c r="I81" s="22">
        <v>1918.36</v>
      </c>
      <c r="J81" s="22">
        <v>2109.59</v>
      </c>
      <c r="K81" s="22">
        <v>2265.0</v>
      </c>
      <c r="L81" s="23">
        <v>2899.52</v>
      </c>
      <c r="M81" s="24">
        <f t="shared" si="1"/>
        <v>3.159190941</v>
      </c>
      <c r="N81" s="25">
        <f t="shared" si="2"/>
        <v>-376.5074098</v>
      </c>
      <c r="O81" s="7"/>
    </row>
    <row r="82">
      <c r="A82" s="17"/>
      <c r="B82" s="18">
        <f t="shared" si="5"/>
        <v>16</v>
      </c>
      <c r="C82" s="19">
        <v>5.423</v>
      </c>
      <c r="D82" s="20">
        <v>5.685</v>
      </c>
      <c r="E82" s="20">
        <v>6.288</v>
      </c>
      <c r="F82" s="20">
        <v>6.778</v>
      </c>
      <c r="G82" s="36">
        <v>8.784</v>
      </c>
      <c r="H82" s="21">
        <v>1848.95</v>
      </c>
      <c r="I82" s="22">
        <v>1932.22</v>
      </c>
      <c r="J82" s="22">
        <v>2124.47</v>
      </c>
      <c r="K82" s="22">
        <v>2280.72</v>
      </c>
      <c r="L82" s="23">
        <v>2919.37</v>
      </c>
      <c r="M82" s="24">
        <f t="shared" si="1"/>
        <v>3.13962761</v>
      </c>
      <c r="N82" s="25">
        <f t="shared" si="2"/>
        <v>-381.9713075</v>
      </c>
      <c r="O82" s="7"/>
    </row>
    <row r="83">
      <c r="A83" s="17"/>
      <c r="B83" s="18">
        <f t="shared" si="5"/>
        <v>17</v>
      </c>
      <c r="C83" s="19">
        <v>5.423</v>
      </c>
      <c r="D83" s="20">
        <v>5.685</v>
      </c>
      <c r="E83" s="20">
        <v>6.288</v>
      </c>
      <c r="F83" s="20">
        <v>6.778</v>
      </c>
      <c r="G83" s="36">
        <v>8.784</v>
      </c>
      <c r="H83" s="21">
        <v>1843.02</v>
      </c>
      <c r="I83" s="22">
        <v>1925.87</v>
      </c>
      <c r="J83" s="22">
        <v>2118.49</v>
      </c>
      <c r="K83" s="22">
        <v>2274.82</v>
      </c>
      <c r="L83" s="23">
        <v>2912.3</v>
      </c>
      <c r="M83" s="24">
        <f t="shared" si="1"/>
        <v>3.142531161</v>
      </c>
      <c r="N83" s="25">
        <f t="shared" si="2"/>
        <v>-368.7922681</v>
      </c>
      <c r="O83" s="7"/>
    </row>
    <row r="84">
      <c r="A84" s="17"/>
      <c r="B84" s="18">
        <f t="shared" si="5"/>
        <v>18</v>
      </c>
      <c r="C84" s="19">
        <v>5.423</v>
      </c>
      <c r="D84" s="20">
        <v>5.685</v>
      </c>
      <c r="E84" s="20">
        <v>6.288</v>
      </c>
      <c r="F84" s="20">
        <v>6.778</v>
      </c>
      <c r="G84" s="36">
        <v>8.784</v>
      </c>
      <c r="H84" s="21">
        <v>1892.53</v>
      </c>
      <c r="I84" s="22">
        <v>1977.9</v>
      </c>
      <c r="J84" s="22">
        <v>2176.71</v>
      </c>
      <c r="K84" s="22">
        <v>2337.48</v>
      </c>
      <c r="L84" s="23">
        <v>2995.68</v>
      </c>
      <c r="M84" s="24">
        <f t="shared" si="1"/>
        <v>3.046046125</v>
      </c>
      <c r="N84" s="25">
        <f t="shared" si="2"/>
        <v>-341.3837443</v>
      </c>
      <c r="O84" s="7"/>
    </row>
    <row r="85">
      <c r="A85" s="17"/>
      <c r="B85" s="18">
        <f t="shared" si="5"/>
        <v>19</v>
      </c>
      <c r="C85" s="19">
        <v>5.423</v>
      </c>
      <c r="D85" s="20">
        <v>5.685</v>
      </c>
      <c r="E85" s="20">
        <v>6.288</v>
      </c>
      <c r="F85" s="20">
        <v>6.778</v>
      </c>
      <c r="G85" s="36">
        <v>8.784</v>
      </c>
      <c r="H85" s="21">
        <v>1817.85</v>
      </c>
      <c r="I85" s="22">
        <v>1899.83</v>
      </c>
      <c r="J85" s="22">
        <v>2088.96</v>
      </c>
      <c r="K85" s="22">
        <v>2242.96</v>
      </c>
      <c r="L85" s="23">
        <v>2870.43</v>
      </c>
      <c r="M85" s="24">
        <f t="shared" si="1"/>
        <v>3.19290182</v>
      </c>
      <c r="N85" s="25">
        <f t="shared" si="2"/>
        <v>-381.7167332</v>
      </c>
      <c r="O85" s="7"/>
    </row>
    <row r="86">
      <c r="A86" s="17"/>
      <c r="B86" s="18">
        <f t="shared" si="5"/>
        <v>20</v>
      </c>
      <c r="C86" s="19">
        <v>5.423</v>
      </c>
      <c r="D86" s="20">
        <v>5.685</v>
      </c>
      <c r="E86" s="20">
        <v>6.288</v>
      </c>
      <c r="F86" s="20">
        <v>6.778</v>
      </c>
      <c r="G86" s="36">
        <v>8.784</v>
      </c>
      <c r="H86" s="21">
        <v>1895.45</v>
      </c>
      <c r="I86" s="22">
        <v>1980.85</v>
      </c>
      <c r="J86" s="22">
        <v>2178.83</v>
      </c>
      <c r="K86" s="22">
        <v>2339.39</v>
      </c>
      <c r="L86" s="23">
        <v>2994.62</v>
      </c>
      <c r="M86" s="24">
        <f t="shared" si="1"/>
        <v>3.057420735</v>
      </c>
      <c r="N86" s="25">
        <f t="shared" si="2"/>
        <v>-372.6785574</v>
      </c>
      <c r="O86" s="7"/>
    </row>
    <row r="87">
      <c r="A87" s="17"/>
      <c r="B87" s="18">
        <f t="shared" si="5"/>
        <v>21</v>
      </c>
      <c r="C87" s="19">
        <v>5.423</v>
      </c>
      <c r="D87" s="20">
        <v>5.685</v>
      </c>
      <c r="E87" s="20">
        <v>6.288</v>
      </c>
      <c r="F87" s="20">
        <v>6.778</v>
      </c>
      <c r="G87" s="36">
        <v>8.784</v>
      </c>
      <c r="H87" s="21">
        <v>1956.07</v>
      </c>
      <c r="I87" s="22">
        <v>2044.25</v>
      </c>
      <c r="J87" s="22">
        <v>2248.03</v>
      </c>
      <c r="K87" s="22">
        <v>2413.74</v>
      </c>
      <c r="L87" s="23">
        <v>3089.9</v>
      </c>
      <c r="M87" s="24">
        <f t="shared" si="1"/>
        <v>2.963986285</v>
      </c>
      <c r="N87" s="25">
        <f t="shared" si="2"/>
        <v>-374.9474363</v>
      </c>
      <c r="O87" s="7"/>
    </row>
    <row r="88">
      <c r="A88" s="17"/>
      <c r="B88" s="18">
        <f t="shared" si="5"/>
        <v>22</v>
      </c>
      <c r="C88" s="19">
        <v>5.423</v>
      </c>
      <c r="D88" s="20">
        <v>5.685</v>
      </c>
      <c r="E88" s="20">
        <v>6.288</v>
      </c>
      <c r="F88" s="20">
        <v>6.778</v>
      </c>
      <c r="G88" s="36">
        <v>8.784</v>
      </c>
      <c r="H88" s="21">
        <v>1919.53</v>
      </c>
      <c r="I88" s="22">
        <v>2005.13</v>
      </c>
      <c r="J88" s="22">
        <v>2203.42</v>
      </c>
      <c r="K88" s="22">
        <v>2364.59</v>
      </c>
      <c r="L88" s="23">
        <v>3021.83</v>
      </c>
      <c r="M88" s="24">
        <f t="shared" si="1"/>
        <v>3.048606433</v>
      </c>
      <c r="N88" s="25">
        <f t="shared" si="2"/>
        <v>-429.0357542</v>
      </c>
      <c r="O88" s="7"/>
    </row>
    <row r="89">
      <c r="A89" s="17"/>
      <c r="B89" s="18">
        <f t="shared" si="5"/>
        <v>23</v>
      </c>
      <c r="C89" s="19">
        <v>5.423</v>
      </c>
      <c r="D89" s="20">
        <v>5.685</v>
      </c>
      <c r="E89" s="20">
        <v>6.288</v>
      </c>
      <c r="F89" s="20">
        <v>6.778</v>
      </c>
      <c r="G89" s="36">
        <v>8.784</v>
      </c>
      <c r="H89" s="21">
        <v>1840.97</v>
      </c>
      <c r="I89" s="22">
        <v>1924.1</v>
      </c>
      <c r="J89" s="22">
        <v>2116.48</v>
      </c>
      <c r="K89" s="22">
        <v>2272.77</v>
      </c>
      <c r="L89" s="23">
        <v>2911.0</v>
      </c>
      <c r="M89" s="24">
        <f t="shared" si="1"/>
        <v>3.140623144</v>
      </c>
      <c r="N89" s="25">
        <f t="shared" si="2"/>
        <v>-358.8000181</v>
      </c>
      <c r="O89" s="7"/>
    </row>
    <row r="90">
      <c r="A90" s="17"/>
      <c r="B90" s="18">
        <f t="shared" si="5"/>
        <v>24</v>
      </c>
      <c r="C90" s="19">
        <v>5.423</v>
      </c>
      <c r="D90" s="20">
        <v>5.685</v>
      </c>
      <c r="E90" s="20">
        <v>6.288</v>
      </c>
      <c r="F90" s="20">
        <v>6.778</v>
      </c>
      <c r="G90" s="36">
        <v>8.784</v>
      </c>
      <c r="H90" s="21">
        <v>1878.43</v>
      </c>
      <c r="I90" s="22">
        <v>1962.52</v>
      </c>
      <c r="J90" s="22">
        <v>2157.19</v>
      </c>
      <c r="K90" s="22">
        <v>2315.62</v>
      </c>
      <c r="L90" s="23">
        <v>2959.84</v>
      </c>
      <c r="M90" s="24">
        <f t="shared" si="1"/>
        <v>3.107592411</v>
      </c>
      <c r="N90" s="25">
        <f t="shared" si="2"/>
        <v>-415.1507607</v>
      </c>
      <c r="O90" s="7"/>
    </row>
    <row r="91">
      <c r="A91" s="17"/>
      <c r="B91" s="18">
        <f t="shared" si="5"/>
        <v>25</v>
      </c>
      <c r="C91" s="19">
        <v>5.423</v>
      </c>
      <c r="D91" s="20">
        <v>5.685</v>
      </c>
      <c r="E91" s="20">
        <v>6.288</v>
      </c>
      <c r="F91" s="20">
        <v>6.778</v>
      </c>
      <c r="G91" s="36">
        <v>8.784</v>
      </c>
      <c r="H91" s="21">
        <v>1908.33</v>
      </c>
      <c r="I91" s="22">
        <v>1994.19</v>
      </c>
      <c r="J91" s="22">
        <v>2192.64</v>
      </c>
      <c r="K91" s="22">
        <v>2354.17</v>
      </c>
      <c r="L91" s="23">
        <v>3012.57</v>
      </c>
      <c r="M91" s="24">
        <f t="shared" si="1"/>
        <v>3.043349081</v>
      </c>
      <c r="N91" s="25">
        <f t="shared" si="2"/>
        <v>-384.9125656</v>
      </c>
      <c r="O91" s="7"/>
    </row>
    <row r="92">
      <c r="A92" s="17"/>
      <c r="B92" s="18">
        <f t="shared" si="5"/>
        <v>26</v>
      </c>
      <c r="C92" s="19">
        <v>5.423</v>
      </c>
      <c r="D92" s="20">
        <v>5.685</v>
      </c>
      <c r="E92" s="20">
        <v>6.288</v>
      </c>
      <c r="F92" s="20">
        <v>6.778</v>
      </c>
      <c r="G92" s="36">
        <v>8.784</v>
      </c>
      <c r="H92" s="21">
        <v>1943.9</v>
      </c>
      <c r="I92" s="22">
        <v>2031.15</v>
      </c>
      <c r="J92" s="22">
        <v>2234.03</v>
      </c>
      <c r="K92" s="22">
        <v>2398.64</v>
      </c>
      <c r="L92" s="23">
        <v>3070.77</v>
      </c>
      <c r="M92" s="24">
        <f t="shared" si="1"/>
        <v>2.981865998</v>
      </c>
      <c r="N92" s="25">
        <f t="shared" si="2"/>
        <v>-373.1384474</v>
      </c>
      <c r="O92" s="7"/>
    </row>
    <row r="93">
      <c r="A93" s="17"/>
      <c r="B93" s="18">
        <f t="shared" si="5"/>
        <v>27</v>
      </c>
      <c r="C93" s="19">
        <v>5.423</v>
      </c>
      <c r="D93" s="20">
        <v>5.685</v>
      </c>
      <c r="E93" s="20">
        <v>6.288</v>
      </c>
      <c r="F93" s="20">
        <v>6.778</v>
      </c>
      <c r="G93" s="36">
        <v>8.784</v>
      </c>
      <c r="H93" s="21">
        <v>1798.61</v>
      </c>
      <c r="I93" s="22">
        <v>1880.34</v>
      </c>
      <c r="J93" s="22">
        <v>2069.24</v>
      </c>
      <c r="K93" s="22">
        <v>2223.44</v>
      </c>
      <c r="L93" s="23">
        <v>2849.99</v>
      </c>
      <c r="M93" s="24">
        <f t="shared" si="1"/>
        <v>3.196211528</v>
      </c>
      <c r="N93" s="25">
        <f t="shared" si="2"/>
        <v>-326.03732</v>
      </c>
      <c r="O93" s="7"/>
    </row>
    <row r="94">
      <c r="A94" s="17"/>
      <c r="B94" s="18">
        <f t="shared" si="5"/>
        <v>28</v>
      </c>
      <c r="C94" s="19">
        <v>5.423</v>
      </c>
      <c r="D94" s="20">
        <v>5.685</v>
      </c>
      <c r="E94" s="20">
        <v>6.288</v>
      </c>
      <c r="F94" s="20">
        <v>6.778</v>
      </c>
      <c r="G94" s="36">
        <v>8.784</v>
      </c>
      <c r="H94" s="21">
        <v>1991.19</v>
      </c>
      <c r="I94" s="22">
        <v>2079.63</v>
      </c>
      <c r="J94" s="22">
        <v>2284.52</v>
      </c>
      <c r="K94" s="22">
        <v>2451.3</v>
      </c>
      <c r="L94" s="23">
        <v>3130.18</v>
      </c>
      <c r="M94" s="24">
        <f t="shared" si="1"/>
        <v>2.950333844</v>
      </c>
      <c r="N94" s="25">
        <f t="shared" si="2"/>
        <v>-451.9208081</v>
      </c>
      <c r="O94" s="7"/>
    </row>
    <row r="95">
      <c r="A95" s="17"/>
      <c r="B95" s="18">
        <f t="shared" si="5"/>
        <v>29</v>
      </c>
      <c r="C95" s="19">
        <v>5.423</v>
      </c>
      <c r="D95" s="20">
        <v>5.685</v>
      </c>
      <c r="E95" s="20">
        <v>6.288</v>
      </c>
      <c r="F95" s="20">
        <v>6.778</v>
      </c>
      <c r="G95" s="36">
        <v>8.784</v>
      </c>
      <c r="H95" s="21">
        <v>1953.76</v>
      </c>
      <c r="I95" s="22">
        <v>2042.25</v>
      </c>
      <c r="J95" s="22">
        <v>2244.84</v>
      </c>
      <c r="K95" s="22">
        <v>2410.74</v>
      </c>
      <c r="L95" s="23">
        <v>3084.21</v>
      </c>
      <c r="M95" s="24">
        <f t="shared" si="1"/>
        <v>2.973330734</v>
      </c>
      <c r="N95" s="25">
        <f t="shared" si="2"/>
        <v>-387.2829658</v>
      </c>
      <c r="O95" s="7"/>
    </row>
    <row r="96">
      <c r="A96" s="17"/>
      <c r="B96" s="18">
        <f t="shared" si="5"/>
        <v>30</v>
      </c>
      <c r="C96" s="19">
        <v>5.423</v>
      </c>
      <c r="D96" s="20">
        <v>5.685</v>
      </c>
      <c r="E96" s="20">
        <v>6.288</v>
      </c>
      <c r="F96" s="20">
        <v>6.778</v>
      </c>
      <c r="G96" s="36">
        <v>8.784</v>
      </c>
      <c r="H96" s="21">
        <v>1905.88</v>
      </c>
      <c r="I96" s="22">
        <v>1990.05</v>
      </c>
      <c r="J96" s="22">
        <v>2185.74</v>
      </c>
      <c r="K96" s="22">
        <v>2344.81</v>
      </c>
      <c r="L96" s="23">
        <v>2992.16</v>
      </c>
      <c r="M96" s="24">
        <f t="shared" si="1"/>
        <v>3.093291074</v>
      </c>
      <c r="N96" s="25">
        <f t="shared" si="2"/>
        <v>-472.6354385</v>
      </c>
      <c r="O96" s="7"/>
    </row>
    <row r="97">
      <c r="A97" s="17"/>
      <c r="B97" s="26">
        <f t="shared" si="5"/>
        <v>31</v>
      </c>
      <c r="C97" s="27">
        <v>5.423</v>
      </c>
      <c r="D97" s="28">
        <v>5.685</v>
      </c>
      <c r="E97" s="28">
        <v>6.288</v>
      </c>
      <c r="F97" s="28">
        <v>6.778</v>
      </c>
      <c r="G97" s="39">
        <v>8.784</v>
      </c>
      <c r="H97" s="29">
        <v>1954.33</v>
      </c>
      <c r="I97" s="30">
        <v>2044.0</v>
      </c>
      <c r="J97" s="30">
        <v>2245.2</v>
      </c>
      <c r="K97" s="30">
        <v>2409.5</v>
      </c>
      <c r="L97" s="31">
        <v>3081.5</v>
      </c>
      <c r="M97" s="32">
        <f t="shared" si="1"/>
        <v>2.983961367</v>
      </c>
      <c r="N97" s="33">
        <f t="shared" si="2"/>
        <v>-411.4768351</v>
      </c>
      <c r="O97" s="7"/>
    </row>
    <row r="98">
      <c r="A98" s="8">
        <v>3.0</v>
      </c>
      <c r="B98" s="9">
        <v>0.0</v>
      </c>
      <c r="C98" s="10">
        <v>5.423</v>
      </c>
      <c r="D98" s="11">
        <v>5.685</v>
      </c>
      <c r="E98" s="11">
        <v>6.288</v>
      </c>
      <c r="F98" s="11">
        <v>6.778</v>
      </c>
      <c r="G98" s="35">
        <v>8.784</v>
      </c>
      <c r="H98" s="12">
        <v>1954.33</v>
      </c>
      <c r="I98" s="13">
        <v>2044.0</v>
      </c>
      <c r="J98" s="13">
        <v>2245.2</v>
      </c>
      <c r="K98" s="13">
        <v>2409.5</v>
      </c>
      <c r="L98" s="14">
        <v>3081.5</v>
      </c>
      <c r="M98" s="40">
        <f t="shared" si="1"/>
        <v>2.983961367</v>
      </c>
      <c r="N98" s="41">
        <f t="shared" si="2"/>
        <v>-411.4768351</v>
      </c>
      <c r="O98" s="34" t="s">
        <v>6</v>
      </c>
    </row>
    <row r="99">
      <c r="A99" s="17"/>
      <c r="B99" s="18">
        <f t="shared" ref="B99:B129" si="6">B98+1</f>
        <v>1</v>
      </c>
      <c r="C99" s="19">
        <v>5.423</v>
      </c>
      <c r="D99" s="20">
        <v>5.685</v>
      </c>
      <c r="E99" s="20">
        <v>6.288</v>
      </c>
      <c r="F99" s="20">
        <v>6.778</v>
      </c>
      <c r="G99" s="36">
        <v>8.784</v>
      </c>
      <c r="H99" s="21">
        <v>1863.03</v>
      </c>
      <c r="I99" s="22">
        <v>1949.55</v>
      </c>
      <c r="J99" s="22">
        <v>2150.03</v>
      </c>
      <c r="K99" s="22">
        <v>2312.71</v>
      </c>
      <c r="L99" s="23">
        <v>2976.51</v>
      </c>
      <c r="M99" s="24">
        <f t="shared" si="1"/>
        <v>3.01812037</v>
      </c>
      <c r="N99" s="25">
        <f t="shared" si="2"/>
        <v>-200.2754647</v>
      </c>
      <c r="O99" s="7"/>
    </row>
    <row r="100">
      <c r="A100" s="17"/>
      <c r="B100" s="18">
        <f t="shared" si="6"/>
        <v>2</v>
      </c>
      <c r="C100" s="19">
        <v>5.423</v>
      </c>
      <c r="D100" s="20">
        <v>5.685</v>
      </c>
      <c r="E100" s="20">
        <v>6.288</v>
      </c>
      <c r="F100" s="20">
        <v>6.778</v>
      </c>
      <c r="G100" s="36">
        <v>8.784</v>
      </c>
      <c r="H100" s="21">
        <v>1898.63</v>
      </c>
      <c r="I100" s="22">
        <v>1987.03</v>
      </c>
      <c r="J100" s="22">
        <v>2191.35</v>
      </c>
      <c r="K100" s="22">
        <v>2357.6</v>
      </c>
      <c r="L100" s="23">
        <v>3034.86</v>
      </c>
      <c r="M100" s="24">
        <f t="shared" si="1"/>
        <v>2.957738482</v>
      </c>
      <c r="N100" s="25">
        <f t="shared" si="2"/>
        <v>-193.1385566</v>
      </c>
      <c r="O100" s="7"/>
    </row>
    <row r="101">
      <c r="A101" s="17"/>
      <c r="B101" s="18">
        <f t="shared" si="6"/>
        <v>3</v>
      </c>
      <c r="C101" s="19">
        <v>5.423</v>
      </c>
      <c r="D101" s="20">
        <v>5.685</v>
      </c>
      <c r="E101" s="20">
        <v>6.288</v>
      </c>
      <c r="F101" s="20">
        <v>6.778</v>
      </c>
      <c r="G101" s="36">
        <v>8.784</v>
      </c>
      <c r="H101" s="21">
        <v>1851.13</v>
      </c>
      <c r="I101" s="22">
        <v>1937.42</v>
      </c>
      <c r="J101" s="22">
        <v>2137.21</v>
      </c>
      <c r="K101" s="22">
        <v>2299.34</v>
      </c>
      <c r="L101" s="23">
        <v>2961.06</v>
      </c>
      <c r="M101" s="24">
        <f t="shared" si="1"/>
        <v>3.027834117</v>
      </c>
      <c r="N101" s="25">
        <f t="shared" si="2"/>
        <v>-182.3673767</v>
      </c>
      <c r="O101" s="7"/>
    </row>
    <row r="102">
      <c r="A102" s="17"/>
      <c r="B102" s="18">
        <f t="shared" si="6"/>
        <v>4</v>
      </c>
      <c r="C102" s="19">
        <v>5.423</v>
      </c>
      <c r="D102" s="20">
        <v>5.685</v>
      </c>
      <c r="E102" s="20">
        <v>6.288</v>
      </c>
      <c r="F102" s="20">
        <v>6.778</v>
      </c>
      <c r="G102" s="36">
        <v>8.784</v>
      </c>
      <c r="H102" s="21">
        <v>1817.29</v>
      </c>
      <c r="I102" s="22">
        <v>1902.49</v>
      </c>
      <c r="J102" s="22">
        <v>2099.1</v>
      </c>
      <c r="K102" s="22">
        <v>2258.78</v>
      </c>
      <c r="L102" s="23">
        <v>2910.05</v>
      </c>
      <c r="M102" s="24">
        <f t="shared" si="1"/>
        <v>3.075713017</v>
      </c>
      <c r="N102" s="25">
        <f t="shared" si="2"/>
        <v>-167.408534</v>
      </c>
      <c r="O102" s="7"/>
    </row>
    <row r="103">
      <c r="A103" s="17"/>
      <c r="B103" s="18">
        <f t="shared" si="6"/>
        <v>5</v>
      </c>
      <c r="C103" s="19">
        <v>5.423</v>
      </c>
      <c r="D103" s="20">
        <v>5.685</v>
      </c>
      <c r="E103" s="20">
        <v>6.288</v>
      </c>
      <c r="F103" s="20">
        <v>6.778</v>
      </c>
      <c r="G103" s="36">
        <v>8.784</v>
      </c>
      <c r="H103" s="21">
        <v>1830.89</v>
      </c>
      <c r="I103" s="22">
        <v>1915.11</v>
      </c>
      <c r="J103" s="22">
        <v>2109.93</v>
      </c>
      <c r="K103" s="22">
        <v>2267.79</v>
      </c>
      <c r="L103" s="23">
        <v>2912.44</v>
      </c>
      <c r="M103" s="24">
        <f t="shared" si="1"/>
        <v>3.107526611</v>
      </c>
      <c r="N103" s="25">
        <f t="shared" si="2"/>
        <v>-267.4321763</v>
      </c>
      <c r="O103" s="7"/>
    </row>
    <row r="104">
      <c r="A104" s="17"/>
      <c r="B104" s="18">
        <f t="shared" si="6"/>
        <v>6</v>
      </c>
      <c r="C104" s="19">
        <v>5.423</v>
      </c>
      <c r="D104" s="20">
        <v>5.685</v>
      </c>
      <c r="E104" s="20">
        <v>6.288</v>
      </c>
      <c r="F104" s="20">
        <v>6.778</v>
      </c>
      <c r="G104" s="36">
        <v>8.784</v>
      </c>
      <c r="H104" s="21">
        <v>1784.11</v>
      </c>
      <c r="I104" s="22">
        <v>1867.66</v>
      </c>
      <c r="J104" s="22">
        <v>2061.03</v>
      </c>
      <c r="K104" s="22">
        <v>2218.24</v>
      </c>
      <c r="L104" s="23">
        <v>2858.76</v>
      </c>
      <c r="M104" s="24">
        <f t="shared" si="1"/>
        <v>3.12716802</v>
      </c>
      <c r="N104" s="25">
        <f t="shared" si="2"/>
        <v>-156.7035011</v>
      </c>
      <c r="O104" s="7"/>
    </row>
    <row r="105">
      <c r="A105" s="17"/>
      <c r="B105" s="18">
        <f t="shared" si="6"/>
        <v>7</v>
      </c>
      <c r="C105" s="19">
        <v>5.423</v>
      </c>
      <c r="D105" s="20">
        <v>5.685</v>
      </c>
      <c r="E105" s="20">
        <v>6.288</v>
      </c>
      <c r="F105" s="20">
        <v>6.778</v>
      </c>
      <c r="G105" s="36">
        <v>8.784</v>
      </c>
      <c r="H105" s="21">
        <v>1844.33</v>
      </c>
      <c r="I105" s="22">
        <v>1930.26</v>
      </c>
      <c r="J105" s="22">
        <v>2129.12</v>
      </c>
      <c r="K105" s="22">
        <v>2290.39</v>
      </c>
      <c r="L105" s="23">
        <v>2948.67</v>
      </c>
      <c r="M105" s="24">
        <f t="shared" si="1"/>
        <v>3.04328142</v>
      </c>
      <c r="N105" s="25">
        <f t="shared" si="2"/>
        <v>-190.5169825</v>
      </c>
      <c r="O105" s="7"/>
    </row>
    <row r="106">
      <c r="A106" s="17"/>
      <c r="B106" s="18">
        <f t="shared" si="6"/>
        <v>8</v>
      </c>
      <c r="C106" s="19">
        <v>5.423</v>
      </c>
      <c r="D106" s="20">
        <v>5.685</v>
      </c>
      <c r="E106" s="20">
        <v>6.288</v>
      </c>
      <c r="F106" s="20">
        <v>6.778</v>
      </c>
      <c r="G106" s="36">
        <v>8.784</v>
      </c>
      <c r="H106" s="21">
        <v>1814.46</v>
      </c>
      <c r="I106" s="22">
        <v>1898.49</v>
      </c>
      <c r="J106" s="22">
        <v>2093.3</v>
      </c>
      <c r="K106" s="22">
        <v>2251.64</v>
      </c>
      <c r="L106" s="23">
        <v>2896.87</v>
      </c>
      <c r="M106" s="24">
        <f t="shared" si="1"/>
        <v>3.104586266</v>
      </c>
      <c r="N106" s="25">
        <f t="shared" si="2"/>
        <v>-210.3994884</v>
      </c>
      <c r="O106" s="7"/>
    </row>
    <row r="107">
      <c r="A107" s="17"/>
      <c r="B107" s="18">
        <f t="shared" si="6"/>
        <v>9</v>
      </c>
      <c r="C107" s="19">
        <v>5.423</v>
      </c>
      <c r="D107" s="20">
        <v>5.685</v>
      </c>
      <c r="E107" s="20">
        <v>6.288</v>
      </c>
      <c r="F107" s="20">
        <v>6.778</v>
      </c>
      <c r="G107" s="36">
        <v>8.784</v>
      </c>
      <c r="H107" s="21">
        <v>1921.86</v>
      </c>
      <c r="I107" s="22">
        <v>2011.27</v>
      </c>
      <c r="J107" s="22">
        <v>2217.76</v>
      </c>
      <c r="K107" s="22">
        <v>2385.71</v>
      </c>
      <c r="L107" s="23">
        <v>3070.17</v>
      </c>
      <c r="M107" s="24">
        <f t="shared" si="1"/>
        <v>2.926724967</v>
      </c>
      <c r="N107" s="25">
        <f t="shared" si="2"/>
        <v>-202.3647095</v>
      </c>
      <c r="O107" s="7"/>
    </row>
    <row r="108">
      <c r="A108" s="17"/>
      <c r="B108" s="18">
        <f t="shared" si="6"/>
        <v>10</v>
      </c>
      <c r="C108" s="19">
        <v>5.423</v>
      </c>
      <c r="D108" s="20">
        <v>5.685</v>
      </c>
      <c r="E108" s="20">
        <v>6.288</v>
      </c>
      <c r="F108" s="20">
        <v>6.778</v>
      </c>
      <c r="G108" s="36">
        <v>8.784</v>
      </c>
      <c r="H108" s="21">
        <v>1812.47</v>
      </c>
      <c r="I108" s="22">
        <v>1896.38</v>
      </c>
      <c r="J108" s="22">
        <v>2090.07</v>
      </c>
      <c r="K108" s="22">
        <v>2247.46</v>
      </c>
      <c r="L108" s="23">
        <v>2889.47</v>
      </c>
      <c r="M108" s="24">
        <f t="shared" si="1"/>
        <v>3.120618909</v>
      </c>
      <c r="N108" s="25">
        <f t="shared" si="2"/>
        <v>-233.7240591</v>
      </c>
      <c r="O108" s="7"/>
    </row>
    <row r="109">
      <c r="A109" s="17"/>
      <c r="B109" s="18">
        <f t="shared" si="6"/>
        <v>11</v>
      </c>
      <c r="C109" s="19">
        <v>5.423</v>
      </c>
      <c r="D109" s="20">
        <v>5.685</v>
      </c>
      <c r="E109" s="20">
        <v>6.288</v>
      </c>
      <c r="F109" s="20">
        <v>6.778</v>
      </c>
      <c r="G109" s="36">
        <v>8.784</v>
      </c>
      <c r="H109" s="21">
        <v>1829.21</v>
      </c>
      <c r="I109" s="22">
        <v>1914.2</v>
      </c>
      <c r="J109" s="22">
        <v>2110.28</v>
      </c>
      <c r="K109" s="22">
        <v>2269.53</v>
      </c>
      <c r="L109" s="23">
        <v>2919.28</v>
      </c>
      <c r="M109" s="24">
        <f t="shared" si="1"/>
        <v>3.083305185</v>
      </c>
      <c r="N109" s="25">
        <f t="shared" si="2"/>
        <v>-217.8795007</v>
      </c>
      <c r="O109" s="7"/>
    </row>
    <row r="110">
      <c r="A110" s="17"/>
      <c r="B110" s="18">
        <f t="shared" si="6"/>
        <v>12</v>
      </c>
      <c r="C110" s="19">
        <v>5.423</v>
      </c>
      <c r="D110" s="20">
        <v>5.685</v>
      </c>
      <c r="E110" s="20">
        <v>6.288</v>
      </c>
      <c r="F110" s="20">
        <v>6.778</v>
      </c>
      <c r="G110" s="36">
        <v>8.784</v>
      </c>
      <c r="H110" s="21">
        <v>1737.63</v>
      </c>
      <c r="I110" s="22">
        <v>1817.8</v>
      </c>
      <c r="J110" s="22">
        <v>2003.7</v>
      </c>
      <c r="K110" s="22">
        <v>2154.61</v>
      </c>
      <c r="L110" s="23">
        <v>2769.67</v>
      </c>
      <c r="M110" s="24">
        <f t="shared" si="1"/>
        <v>3.256229368</v>
      </c>
      <c r="N110" s="25">
        <f t="shared" si="2"/>
        <v>-235.6775047</v>
      </c>
      <c r="O110" s="7"/>
    </row>
    <row r="111">
      <c r="A111" s="17"/>
      <c r="B111" s="18">
        <f t="shared" si="6"/>
        <v>13</v>
      </c>
      <c r="C111" s="19">
        <v>5.423</v>
      </c>
      <c r="D111" s="20">
        <v>5.685</v>
      </c>
      <c r="E111" s="20">
        <v>6.288</v>
      </c>
      <c r="F111" s="20">
        <v>6.778</v>
      </c>
      <c r="G111" s="36">
        <v>8.784</v>
      </c>
      <c r="H111" s="21">
        <v>1809.69</v>
      </c>
      <c r="I111" s="22">
        <v>1892.57</v>
      </c>
      <c r="J111" s="22">
        <v>2083.97</v>
      </c>
      <c r="K111" s="22">
        <v>2239.78</v>
      </c>
      <c r="L111" s="23">
        <v>2874.04</v>
      </c>
      <c r="M111" s="24">
        <f t="shared" si="1"/>
        <v>3.157570562</v>
      </c>
      <c r="N111" s="25">
        <f t="shared" si="2"/>
        <v>-291.9354014</v>
      </c>
      <c r="O111" s="7"/>
    </row>
    <row r="112">
      <c r="A112" s="17"/>
      <c r="B112" s="18">
        <f t="shared" si="6"/>
        <v>14</v>
      </c>
      <c r="C112" s="19">
        <v>5.423</v>
      </c>
      <c r="D112" s="20">
        <v>5.685</v>
      </c>
      <c r="E112" s="20">
        <v>6.288</v>
      </c>
      <c r="F112" s="20">
        <v>6.778</v>
      </c>
      <c r="G112" s="36">
        <v>8.784</v>
      </c>
      <c r="H112" s="21">
        <v>1794.41</v>
      </c>
      <c r="I112" s="22">
        <v>1876.84</v>
      </c>
      <c r="J112" s="22">
        <v>2068.01</v>
      </c>
      <c r="K112" s="22">
        <v>2223.25</v>
      </c>
      <c r="L112" s="23">
        <v>2856.45</v>
      </c>
      <c r="M112" s="24">
        <f t="shared" si="1"/>
        <v>3.164141944</v>
      </c>
      <c r="N112" s="25">
        <f t="shared" si="2"/>
        <v>-254.9450251</v>
      </c>
      <c r="O112" s="7"/>
    </row>
    <row r="113">
      <c r="A113" s="17"/>
      <c r="B113" s="18">
        <f t="shared" si="6"/>
        <v>15</v>
      </c>
      <c r="C113" s="19">
        <v>5.423</v>
      </c>
      <c r="D113" s="20">
        <v>5.685</v>
      </c>
      <c r="E113" s="20">
        <v>6.288</v>
      </c>
      <c r="F113" s="20">
        <v>6.778</v>
      </c>
      <c r="G113" s="36">
        <v>8.784</v>
      </c>
      <c r="H113" s="21">
        <v>1837.93</v>
      </c>
      <c r="I113" s="22">
        <v>1922.65</v>
      </c>
      <c r="J113" s="22">
        <v>2118.35</v>
      </c>
      <c r="K113" s="22">
        <v>2277.61</v>
      </c>
      <c r="L113" s="23">
        <v>2926.4</v>
      </c>
      <c r="M113" s="24">
        <f t="shared" si="1"/>
        <v>3.087563064</v>
      </c>
      <c r="N113" s="25">
        <f t="shared" si="2"/>
        <v>-252.2552366</v>
      </c>
      <c r="O113" s="7"/>
    </row>
    <row r="114">
      <c r="A114" s="17"/>
      <c r="B114" s="18">
        <f t="shared" si="6"/>
        <v>16</v>
      </c>
      <c r="C114" s="19">
        <v>5.423</v>
      </c>
      <c r="D114" s="20">
        <v>5.685</v>
      </c>
      <c r="E114" s="20">
        <v>6.288</v>
      </c>
      <c r="F114" s="20">
        <v>6.778</v>
      </c>
      <c r="G114" s="36">
        <v>8.784</v>
      </c>
      <c r="H114" s="21">
        <v>1754.76</v>
      </c>
      <c r="I114" s="22">
        <v>1835.2</v>
      </c>
      <c r="J114" s="22">
        <v>2021.15</v>
      </c>
      <c r="K114" s="22">
        <v>2172.28</v>
      </c>
      <c r="L114" s="23">
        <v>2788.94</v>
      </c>
      <c r="M114" s="24">
        <f t="shared" si="1"/>
        <v>3.249618813</v>
      </c>
      <c r="N114" s="25">
        <f t="shared" si="2"/>
        <v>-279.6084927</v>
      </c>
      <c r="O114" s="7"/>
    </row>
    <row r="115">
      <c r="A115" s="17"/>
      <c r="B115" s="18">
        <f t="shared" si="6"/>
        <v>17</v>
      </c>
      <c r="C115" s="19">
        <v>5.423</v>
      </c>
      <c r="D115" s="20">
        <v>5.685</v>
      </c>
      <c r="E115" s="20">
        <v>6.288</v>
      </c>
      <c r="F115" s="20">
        <v>6.778</v>
      </c>
      <c r="G115" s="36">
        <v>8.784</v>
      </c>
      <c r="H115" s="21">
        <v>1943.08</v>
      </c>
      <c r="I115" s="22">
        <v>2033.79</v>
      </c>
      <c r="J115" s="22">
        <v>2243.17</v>
      </c>
      <c r="K115" s="22">
        <v>2413.1</v>
      </c>
      <c r="L115" s="23">
        <v>3106.72</v>
      </c>
      <c r="M115" s="24">
        <f t="shared" si="1"/>
        <v>2.888370854</v>
      </c>
      <c r="N115" s="25">
        <f t="shared" si="2"/>
        <v>-190.2138919</v>
      </c>
      <c r="O115" s="7"/>
    </row>
    <row r="116">
      <c r="A116" s="17"/>
      <c r="B116" s="18">
        <f t="shared" si="6"/>
        <v>18</v>
      </c>
      <c r="C116" s="19">
        <v>5.423</v>
      </c>
      <c r="D116" s="20">
        <v>5.685</v>
      </c>
      <c r="E116" s="20">
        <v>6.288</v>
      </c>
      <c r="F116" s="20">
        <v>6.778</v>
      </c>
      <c r="G116" s="36">
        <v>8.784</v>
      </c>
      <c r="H116" s="21">
        <v>1846.67</v>
      </c>
      <c r="I116" s="22">
        <v>1931.04</v>
      </c>
      <c r="J116" s="22">
        <v>2125.75</v>
      </c>
      <c r="K116" s="22">
        <v>2283.81</v>
      </c>
      <c r="L116" s="23">
        <v>2928.51</v>
      </c>
      <c r="M116" s="24">
        <f t="shared" si="1"/>
        <v>3.106804641</v>
      </c>
      <c r="N116" s="25">
        <f t="shared" si="2"/>
        <v>-315.3113775</v>
      </c>
      <c r="O116" s="7"/>
    </row>
    <row r="117">
      <c r="A117" s="17"/>
      <c r="B117" s="18">
        <f t="shared" si="6"/>
        <v>19</v>
      </c>
      <c r="C117" s="19">
        <v>5.423</v>
      </c>
      <c r="D117" s="20">
        <v>5.685</v>
      </c>
      <c r="E117" s="20">
        <v>6.288</v>
      </c>
      <c r="F117" s="20">
        <v>6.778</v>
      </c>
      <c r="G117" s="36">
        <v>8.784</v>
      </c>
      <c r="H117" s="21">
        <v>1789.54</v>
      </c>
      <c r="I117" s="22">
        <v>1872.85</v>
      </c>
      <c r="J117" s="22">
        <v>2065.33</v>
      </c>
      <c r="K117" s="22">
        <v>2221.97</v>
      </c>
      <c r="L117" s="23">
        <v>2862.43</v>
      </c>
      <c r="M117" s="24">
        <f t="shared" si="1"/>
        <v>3.132142849</v>
      </c>
      <c r="N117" s="25">
        <f t="shared" si="2"/>
        <v>-181.4208683</v>
      </c>
      <c r="O117" s="7"/>
    </row>
    <row r="118">
      <c r="A118" s="17"/>
      <c r="B118" s="18">
        <f t="shared" si="6"/>
        <v>20</v>
      </c>
      <c r="C118" s="19">
        <v>5.423</v>
      </c>
      <c r="D118" s="20">
        <v>5.685</v>
      </c>
      <c r="E118" s="20">
        <v>6.288</v>
      </c>
      <c r="F118" s="20">
        <v>6.778</v>
      </c>
      <c r="G118" s="36">
        <v>8.784</v>
      </c>
      <c r="H118" s="21">
        <v>1950.78</v>
      </c>
      <c r="I118" s="22">
        <v>2039.46</v>
      </c>
      <c r="J118" s="22">
        <v>2244.42</v>
      </c>
      <c r="K118" s="22">
        <v>2410.65</v>
      </c>
      <c r="L118" s="23">
        <v>3090.2</v>
      </c>
      <c r="M118" s="24">
        <f t="shared" si="1"/>
        <v>2.949619335</v>
      </c>
      <c r="N118" s="25">
        <f t="shared" si="2"/>
        <v>-331.4574395</v>
      </c>
      <c r="O118" s="7"/>
    </row>
    <row r="119">
      <c r="A119" s="17"/>
      <c r="B119" s="18">
        <f t="shared" si="6"/>
        <v>21</v>
      </c>
      <c r="C119" s="19">
        <v>5.423</v>
      </c>
      <c r="D119" s="20">
        <v>5.685</v>
      </c>
      <c r="E119" s="20">
        <v>6.288</v>
      </c>
      <c r="F119" s="20">
        <v>6.778</v>
      </c>
      <c r="G119" s="36">
        <v>8.784</v>
      </c>
      <c r="H119" s="21">
        <v>1803.55</v>
      </c>
      <c r="I119" s="22">
        <v>1886.79</v>
      </c>
      <c r="J119" s="22">
        <v>2079.35</v>
      </c>
      <c r="K119" s="22">
        <v>2235.89</v>
      </c>
      <c r="L119" s="23">
        <v>2873.55</v>
      </c>
      <c r="M119" s="24">
        <f t="shared" si="1"/>
        <v>3.140832332</v>
      </c>
      <c r="N119" s="25">
        <f t="shared" si="2"/>
        <v>-242.3046488</v>
      </c>
      <c r="O119" s="7"/>
    </row>
    <row r="120">
      <c r="A120" s="17"/>
      <c r="B120" s="18">
        <f t="shared" si="6"/>
        <v>22</v>
      </c>
      <c r="C120" s="19">
        <v>5.423</v>
      </c>
      <c r="D120" s="20">
        <v>5.685</v>
      </c>
      <c r="E120" s="20">
        <v>6.288</v>
      </c>
      <c r="F120" s="20">
        <v>6.778</v>
      </c>
      <c r="G120" s="36">
        <v>8.784</v>
      </c>
      <c r="H120" s="21">
        <v>1831.06</v>
      </c>
      <c r="I120" s="22">
        <v>1914.37</v>
      </c>
      <c r="J120" s="22">
        <v>2107.19</v>
      </c>
      <c r="K120" s="22">
        <v>2263.9</v>
      </c>
      <c r="L120" s="23">
        <v>2903.04</v>
      </c>
      <c r="M120" s="24">
        <f t="shared" si="1"/>
        <v>3.134929119</v>
      </c>
      <c r="N120" s="25">
        <f t="shared" si="2"/>
        <v>-317.5079055</v>
      </c>
      <c r="O120" s="7"/>
    </row>
    <row r="121">
      <c r="A121" s="17"/>
      <c r="B121" s="18">
        <f t="shared" si="6"/>
        <v>23</v>
      </c>
      <c r="C121" s="19">
        <v>5.423</v>
      </c>
      <c r="D121" s="20">
        <v>5.685</v>
      </c>
      <c r="E121" s="20">
        <v>6.288</v>
      </c>
      <c r="F121" s="20">
        <v>6.778</v>
      </c>
      <c r="G121" s="36">
        <v>8.784</v>
      </c>
      <c r="H121" s="21">
        <v>1878.0</v>
      </c>
      <c r="I121" s="22">
        <v>1964.09</v>
      </c>
      <c r="J121" s="22">
        <v>2162.86</v>
      </c>
      <c r="K121" s="22">
        <v>2324.57</v>
      </c>
      <c r="L121" s="23">
        <v>2983.37</v>
      </c>
      <c r="M121" s="24">
        <f t="shared" si="1"/>
        <v>3.040439899</v>
      </c>
      <c r="N121" s="25">
        <f t="shared" si="2"/>
        <v>-287.6324247</v>
      </c>
      <c r="O121" s="7"/>
    </row>
    <row r="122">
      <c r="A122" s="17"/>
      <c r="B122" s="18">
        <f t="shared" si="6"/>
        <v>24</v>
      </c>
      <c r="C122" s="19">
        <v>5.423</v>
      </c>
      <c r="D122" s="20">
        <v>5.685</v>
      </c>
      <c r="E122" s="20">
        <v>6.288</v>
      </c>
      <c r="F122" s="20">
        <v>6.778</v>
      </c>
      <c r="G122" s="36">
        <v>8.784</v>
      </c>
      <c r="H122" s="21">
        <v>1788.4</v>
      </c>
      <c r="I122" s="22">
        <v>1870.4</v>
      </c>
      <c r="J122" s="22">
        <v>2059.63</v>
      </c>
      <c r="K122" s="22">
        <v>2213.6</v>
      </c>
      <c r="L122" s="23">
        <v>2840.93</v>
      </c>
      <c r="M122" s="24">
        <f t="shared" si="1"/>
        <v>3.193112217</v>
      </c>
      <c r="N122" s="25">
        <f t="shared" si="2"/>
        <v>-288.2540368</v>
      </c>
      <c r="O122" s="7"/>
    </row>
    <row r="123">
      <c r="A123" s="17"/>
      <c r="B123" s="18">
        <f t="shared" si="6"/>
        <v>25</v>
      </c>
      <c r="C123" s="19">
        <v>5.423</v>
      </c>
      <c r="D123" s="20">
        <v>5.685</v>
      </c>
      <c r="E123" s="20">
        <v>6.288</v>
      </c>
      <c r="F123" s="20">
        <v>6.778</v>
      </c>
      <c r="G123" s="36">
        <v>8.784</v>
      </c>
      <c r="H123" s="21">
        <v>1825.37</v>
      </c>
      <c r="I123" s="22">
        <v>1909.89</v>
      </c>
      <c r="J123" s="22">
        <v>2104.76</v>
      </c>
      <c r="K123" s="22">
        <v>2263.38</v>
      </c>
      <c r="L123" s="23">
        <v>2909.01</v>
      </c>
      <c r="M123" s="24">
        <f t="shared" si="1"/>
        <v>3.101556047</v>
      </c>
      <c r="N123" s="25">
        <f t="shared" si="2"/>
        <v>-239.5213649</v>
      </c>
      <c r="O123" s="7"/>
    </row>
    <row r="124">
      <c r="A124" s="17"/>
      <c r="B124" s="18">
        <f t="shared" si="6"/>
        <v>26</v>
      </c>
      <c r="C124" s="19">
        <v>5.423</v>
      </c>
      <c r="D124" s="20">
        <v>5.685</v>
      </c>
      <c r="E124" s="20">
        <v>6.288</v>
      </c>
      <c r="F124" s="20">
        <v>6.778</v>
      </c>
      <c r="G124" s="36">
        <v>8.784</v>
      </c>
      <c r="H124" s="21">
        <v>1797.37</v>
      </c>
      <c r="I124" s="22">
        <v>1879.4</v>
      </c>
      <c r="J124" s="22">
        <v>2069.08</v>
      </c>
      <c r="K124" s="22">
        <v>2223.75</v>
      </c>
      <c r="L124" s="23">
        <v>2853.02</v>
      </c>
      <c r="M124" s="24">
        <f t="shared" si="1"/>
        <v>3.183281289</v>
      </c>
      <c r="N124" s="25">
        <f t="shared" si="2"/>
        <v>-298.6887488</v>
      </c>
      <c r="O124" s="7"/>
    </row>
    <row r="125">
      <c r="A125" s="17"/>
      <c r="B125" s="18">
        <f t="shared" si="6"/>
        <v>27</v>
      </c>
      <c r="C125" s="19">
        <v>5.423</v>
      </c>
      <c r="D125" s="20">
        <v>5.685</v>
      </c>
      <c r="E125" s="20">
        <v>6.288</v>
      </c>
      <c r="F125" s="20">
        <v>6.778</v>
      </c>
      <c r="G125" s="36">
        <v>8.784</v>
      </c>
      <c r="H125" s="21">
        <v>1829.31</v>
      </c>
      <c r="I125" s="22">
        <v>1913.63</v>
      </c>
      <c r="J125" s="22">
        <v>2108.24</v>
      </c>
      <c r="K125" s="22">
        <v>2266.73</v>
      </c>
      <c r="L125" s="23">
        <v>2911.71</v>
      </c>
      <c r="M125" s="24">
        <f t="shared" si="1"/>
        <v>3.104947641</v>
      </c>
      <c r="N125" s="25">
        <f t="shared" si="2"/>
        <v>-257.6785209</v>
      </c>
      <c r="O125" s="7"/>
    </row>
    <row r="126">
      <c r="A126" s="17"/>
      <c r="B126" s="18">
        <f t="shared" si="6"/>
        <v>28</v>
      </c>
      <c r="C126" s="19">
        <v>5.423</v>
      </c>
      <c r="D126" s="20">
        <v>5.685</v>
      </c>
      <c r="E126" s="20">
        <v>6.288</v>
      </c>
      <c r="F126" s="20">
        <v>6.778</v>
      </c>
      <c r="G126" s="36">
        <v>8.784</v>
      </c>
      <c r="H126" s="21">
        <v>1816.74</v>
      </c>
      <c r="I126" s="22">
        <v>1900.17</v>
      </c>
      <c r="J126" s="22">
        <v>2093.31</v>
      </c>
      <c r="K126" s="22">
        <v>2250.69</v>
      </c>
      <c r="L126" s="23">
        <v>2891.51</v>
      </c>
      <c r="M126" s="24">
        <f t="shared" si="1"/>
        <v>3.126558565</v>
      </c>
      <c r="N126" s="25">
        <f t="shared" si="2"/>
        <v>-257.076512</v>
      </c>
      <c r="O126" s="7"/>
    </row>
    <row r="127">
      <c r="A127" s="17"/>
      <c r="B127" s="18">
        <f t="shared" si="6"/>
        <v>29</v>
      </c>
      <c r="C127" s="19">
        <v>5.423</v>
      </c>
      <c r="D127" s="20">
        <v>5.685</v>
      </c>
      <c r="E127" s="20">
        <v>6.288</v>
      </c>
      <c r="F127" s="20">
        <v>6.778</v>
      </c>
      <c r="G127" s="36">
        <v>8.784</v>
      </c>
      <c r="H127" s="21">
        <v>1804.03</v>
      </c>
      <c r="I127" s="22">
        <v>1887.54</v>
      </c>
      <c r="J127" s="22">
        <v>2080.08</v>
      </c>
      <c r="K127" s="22">
        <v>2236.66</v>
      </c>
      <c r="L127" s="23">
        <v>2875.23</v>
      </c>
      <c r="M127" s="24">
        <f t="shared" si="1"/>
        <v>3.137562153</v>
      </c>
      <c r="N127" s="25">
        <f t="shared" si="2"/>
        <v>-237.9566394</v>
      </c>
      <c r="O127" s="7"/>
    </row>
    <row r="128">
      <c r="A128" s="17"/>
      <c r="B128" s="18">
        <f t="shared" si="6"/>
        <v>30</v>
      </c>
      <c r="C128" s="19">
        <v>5.423</v>
      </c>
      <c r="D128" s="20">
        <v>5.685</v>
      </c>
      <c r="E128" s="20">
        <v>6.288</v>
      </c>
      <c r="F128" s="20">
        <v>6.778</v>
      </c>
      <c r="G128" s="36">
        <v>8.784</v>
      </c>
      <c r="H128" s="21">
        <v>1833.11</v>
      </c>
      <c r="I128" s="22">
        <v>1916.39</v>
      </c>
      <c r="J128" s="22">
        <v>2108.05</v>
      </c>
      <c r="K128" s="22">
        <v>2264.04</v>
      </c>
      <c r="L128" s="23">
        <v>2899.74</v>
      </c>
      <c r="M128" s="24">
        <f t="shared" si="1"/>
        <v>3.151154915</v>
      </c>
      <c r="N128" s="25">
        <f t="shared" si="2"/>
        <v>-354.3836401</v>
      </c>
      <c r="O128" s="7"/>
    </row>
    <row r="129">
      <c r="A129" s="42"/>
      <c r="B129" s="26">
        <f t="shared" si="6"/>
        <v>31</v>
      </c>
      <c r="C129" s="27">
        <v>5.423</v>
      </c>
      <c r="D129" s="28">
        <v>5.685</v>
      </c>
      <c r="E129" s="28">
        <v>6.288</v>
      </c>
      <c r="F129" s="28">
        <v>6.778</v>
      </c>
      <c r="G129" s="39">
        <v>8.784</v>
      </c>
      <c r="H129" s="29">
        <v>1856.36</v>
      </c>
      <c r="I129" s="30">
        <v>1940.33</v>
      </c>
      <c r="J129" s="30">
        <v>2139.27</v>
      </c>
      <c r="K129" s="30">
        <v>2301.11</v>
      </c>
      <c r="L129" s="31">
        <v>2958.49</v>
      </c>
      <c r="M129" s="32">
        <f t="shared" si="1"/>
        <v>3.046842884</v>
      </c>
      <c r="N129" s="33">
        <f t="shared" si="2"/>
        <v>-230.6224633</v>
      </c>
      <c r="O129" s="7"/>
    </row>
    <row r="130">
      <c r="M130" s="43"/>
      <c r="N130" s="43"/>
    </row>
  </sheetData>
  <mergeCells count="6">
    <mergeCell ref="C1:G1"/>
    <mergeCell ref="H1:L1"/>
    <mergeCell ref="A2:A33"/>
    <mergeCell ref="A34:A65"/>
    <mergeCell ref="A66:A97"/>
    <mergeCell ref="A98:A129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6" max="16" width="16.86"/>
  </cols>
  <sheetData>
    <row r="1">
      <c r="A1" s="53" t="s">
        <v>10</v>
      </c>
      <c r="B1" s="53" t="s">
        <v>8</v>
      </c>
      <c r="C1" s="53" t="s">
        <v>11</v>
      </c>
      <c r="D1" s="64" t="s">
        <v>2</v>
      </c>
      <c r="I1" s="64" t="s">
        <v>3</v>
      </c>
      <c r="N1" s="64" t="s">
        <v>4</v>
      </c>
      <c r="O1" s="64" t="s">
        <v>5</v>
      </c>
      <c r="P1" s="71" t="s">
        <v>20</v>
      </c>
      <c r="Q1" s="55" t="s">
        <v>21</v>
      </c>
    </row>
    <row r="2">
      <c r="A2" s="52">
        <v>0.0</v>
      </c>
      <c r="B2" s="52">
        <v>0.0</v>
      </c>
      <c r="C2" s="52">
        <v>0.0</v>
      </c>
      <c r="D2" s="52">
        <v>5.423</v>
      </c>
      <c r="E2" s="52">
        <v>5.685</v>
      </c>
      <c r="F2" s="52">
        <v>6.288</v>
      </c>
      <c r="G2" s="52">
        <v>6.778</v>
      </c>
      <c r="H2" s="52">
        <v>8.784</v>
      </c>
      <c r="I2" s="56">
        <v>1233.09</v>
      </c>
      <c r="J2" s="56">
        <v>1288.27</v>
      </c>
      <c r="K2" s="56">
        <v>1415.48</v>
      </c>
      <c r="L2" s="56">
        <v>1518.49</v>
      </c>
      <c r="M2" s="56">
        <v>1939.9</v>
      </c>
      <c r="N2" s="52">
        <f t="shared" ref="N2:N177" si="2">SLOPE(D2:H2,I2:M2)*1000</f>
        <v>4.755601105</v>
      </c>
      <c r="O2" s="52">
        <f t="shared" ref="O2:O177" si="3">INTERCEPT(D2:H2,I2:M2)*1000</f>
        <v>-442.152792</v>
      </c>
      <c r="P2" s="57">
        <f t="shared" ref="P2:Q2" si="1">average(N2,N6,N10,N14)</f>
        <v>4.769026671</v>
      </c>
      <c r="Q2" s="57">
        <f t="shared" si="1"/>
        <v>-456.0051371</v>
      </c>
    </row>
    <row r="3">
      <c r="C3" s="52">
        <v>1.0</v>
      </c>
      <c r="D3" s="52">
        <v>5.423</v>
      </c>
      <c r="E3" s="52">
        <v>5.685</v>
      </c>
      <c r="F3" s="52">
        <v>6.288</v>
      </c>
      <c r="G3" s="52">
        <v>6.778</v>
      </c>
      <c r="H3" s="52">
        <v>8.784</v>
      </c>
      <c r="I3" s="56">
        <v>1170.05</v>
      </c>
      <c r="J3" s="56">
        <v>1224.18</v>
      </c>
      <c r="K3" s="56">
        <v>1348.79</v>
      </c>
      <c r="L3" s="56">
        <v>1450.0</v>
      </c>
      <c r="M3" s="56">
        <v>1862.41</v>
      </c>
      <c r="N3" s="52">
        <f t="shared" si="2"/>
        <v>4.854924751</v>
      </c>
      <c r="O3" s="52">
        <f t="shared" si="3"/>
        <v>-259.1163469</v>
      </c>
      <c r="P3" s="57">
        <f t="shared" ref="P3:Q3" si="4">average(N3,N7,N11,N15)</f>
        <v>4.871415355</v>
      </c>
      <c r="Q3" s="57">
        <f t="shared" si="4"/>
        <v>-277.7622307</v>
      </c>
    </row>
    <row r="4">
      <c r="C4" s="52">
        <v>2.0</v>
      </c>
      <c r="D4" s="52">
        <v>5.423</v>
      </c>
      <c r="E4" s="52">
        <v>5.685</v>
      </c>
      <c r="F4" s="52">
        <v>6.288</v>
      </c>
      <c r="G4" s="52">
        <v>6.778</v>
      </c>
      <c r="H4" s="52">
        <v>8.784</v>
      </c>
      <c r="I4" s="56">
        <v>1106.38</v>
      </c>
      <c r="J4" s="56">
        <v>1157.74</v>
      </c>
      <c r="K4" s="56">
        <v>1272.49</v>
      </c>
      <c r="L4" s="56">
        <v>1365.25</v>
      </c>
      <c r="M4" s="56">
        <v>1747.3</v>
      </c>
      <c r="N4" s="52">
        <f t="shared" si="2"/>
        <v>5.249913518</v>
      </c>
      <c r="O4" s="52">
        <f t="shared" si="3"/>
        <v>-389.9029932</v>
      </c>
      <c r="P4" s="57">
        <f t="shared" ref="P4:Q4" si="5">average(N4,N8,N12,N16)</f>
        <v>5.273874101</v>
      </c>
      <c r="Q4" s="57">
        <f t="shared" si="5"/>
        <v>-426.9071285</v>
      </c>
    </row>
    <row r="5">
      <c r="C5" s="52">
        <v>3.0</v>
      </c>
      <c r="D5" s="52">
        <v>5.423</v>
      </c>
      <c r="E5" s="52">
        <v>5.685</v>
      </c>
      <c r="F5" s="52">
        <v>6.288</v>
      </c>
      <c r="G5" s="52">
        <v>6.778</v>
      </c>
      <c r="H5" s="52">
        <v>8.784</v>
      </c>
      <c r="I5" s="56">
        <v>1180.3</v>
      </c>
      <c r="J5" s="56">
        <v>1237.32</v>
      </c>
      <c r="K5" s="56">
        <v>1362.49</v>
      </c>
      <c r="L5" s="56">
        <v>1463.07</v>
      </c>
      <c r="M5" s="56">
        <v>1880.36</v>
      </c>
      <c r="N5" s="52">
        <f t="shared" si="2"/>
        <v>4.809810737</v>
      </c>
      <c r="O5" s="52">
        <f t="shared" si="3"/>
        <v>-260.9758353</v>
      </c>
      <c r="P5" s="57">
        <f t="shared" ref="P5:Q5" si="6">average(N5,N9,N13,N17)</f>
        <v>4.834892361</v>
      </c>
      <c r="Q5" s="57">
        <f t="shared" si="6"/>
        <v>-315.9517331</v>
      </c>
    </row>
    <row r="6">
      <c r="B6" s="52">
        <v>1.0</v>
      </c>
      <c r="C6" s="52">
        <v>0.0</v>
      </c>
      <c r="D6" s="52">
        <v>5.423</v>
      </c>
      <c r="E6" s="52">
        <v>5.685</v>
      </c>
      <c r="F6" s="52">
        <v>6.288</v>
      </c>
      <c r="G6" s="52">
        <v>6.778</v>
      </c>
      <c r="H6" s="52">
        <v>8.784</v>
      </c>
      <c r="I6" s="56">
        <v>1225.12</v>
      </c>
      <c r="J6" s="56">
        <v>1279.61</v>
      </c>
      <c r="K6" s="56">
        <v>1405.22</v>
      </c>
      <c r="L6" s="56">
        <v>1507.88</v>
      </c>
      <c r="M6" s="56">
        <v>1925.21</v>
      </c>
      <c r="N6" s="52">
        <f t="shared" si="2"/>
        <v>4.800172895</v>
      </c>
      <c r="O6" s="52">
        <f t="shared" si="3"/>
        <v>-457.972315</v>
      </c>
    </row>
    <row r="7">
      <c r="C7" s="52">
        <v>1.0</v>
      </c>
      <c r="D7" s="52">
        <v>5.423</v>
      </c>
      <c r="E7" s="52">
        <v>5.685</v>
      </c>
      <c r="F7" s="52">
        <v>6.288</v>
      </c>
      <c r="G7" s="52">
        <v>6.778</v>
      </c>
      <c r="H7" s="52">
        <v>8.784</v>
      </c>
      <c r="I7" s="56">
        <v>1172.71</v>
      </c>
      <c r="J7" s="56">
        <v>1226.59</v>
      </c>
      <c r="K7" s="56">
        <v>1350.96</v>
      </c>
      <c r="L7" s="56">
        <v>1451.94</v>
      </c>
      <c r="M7" s="56">
        <v>1864.28</v>
      </c>
      <c r="N7" s="52">
        <f t="shared" si="2"/>
        <v>4.859870144</v>
      </c>
      <c r="O7" s="52">
        <f t="shared" si="3"/>
        <v>-276.8350346</v>
      </c>
    </row>
    <row r="8">
      <c r="C8" s="52">
        <v>2.0</v>
      </c>
      <c r="D8" s="52">
        <v>5.423</v>
      </c>
      <c r="E8" s="52">
        <v>5.685</v>
      </c>
      <c r="F8" s="52">
        <v>6.288</v>
      </c>
      <c r="G8" s="52">
        <v>6.778</v>
      </c>
      <c r="H8" s="52">
        <v>8.784</v>
      </c>
      <c r="I8" s="56">
        <v>1110.98</v>
      </c>
      <c r="J8" s="56">
        <v>1160.8</v>
      </c>
      <c r="K8" s="56">
        <v>1275.38</v>
      </c>
      <c r="L8" s="56">
        <v>1368.59</v>
      </c>
      <c r="M8" s="56">
        <v>1749.6</v>
      </c>
      <c r="N8" s="52">
        <f t="shared" si="2"/>
        <v>5.26298585</v>
      </c>
      <c r="O8" s="52">
        <f t="shared" si="3"/>
        <v>-424.3285476</v>
      </c>
    </row>
    <row r="9">
      <c r="C9" s="52">
        <v>3.0</v>
      </c>
      <c r="D9" s="52">
        <v>5.423</v>
      </c>
      <c r="E9" s="52">
        <v>5.685</v>
      </c>
      <c r="F9" s="52">
        <v>6.288</v>
      </c>
      <c r="G9" s="52">
        <v>6.778</v>
      </c>
      <c r="H9" s="52">
        <v>8.784</v>
      </c>
      <c r="I9" s="56">
        <v>1182.67</v>
      </c>
      <c r="J9" s="56">
        <v>1237.48</v>
      </c>
      <c r="K9" s="56">
        <v>1361.97</v>
      </c>
      <c r="L9" s="56">
        <v>1463.38</v>
      </c>
      <c r="M9" s="56">
        <v>1876.41</v>
      </c>
      <c r="N9" s="52">
        <f t="shared" si="2"/>
        <v>4.84705297</v>
      </c>
      <c r="O9" s="52">
        <f t="shared" si="3"/>
        <v>-312.455004</v>
      </c>
    </row>
    <row r="10">
      <c r="B10" s="52">
        <v>2.0</v>
      </c>
      <c r="C10" s="52">
        <v>0.0</v>
      </c>
      <c r="D10" s="52">
        <v>5.423</v>
      </c>
      <c r="E10" s="52">
        <v>5.685</v>
      </c>
      <c r="F10" s="52">
        <v>6.288</v>
      </c>
      <c r="G10" s="52">
        <v>6.778</v>
      </c>
      <c r="H10" s="52">
        <v>8.784</v>
      </c>
      <c r="I10" s="56">
        <v>1235.6</v>
      </c>
      <c r="J10" s="56">
        <v>1290.6</v>
      </c>
      <c r="K10" s="56">
        <v>1417.47</v>
      </c>
      <c r="L10" s="56">
        <v>1520.43</v>
      </c>
      <c r="M10" s="56">
        <v>1941.63</v>
      </c>
      <c r="N10" s="52">
        <f t="shared" si="2"/>
        <v>4.760357463</v>
      </c>
      <c r="O10" s="52">
        <f t="shared" si="3"/>
        <v>-459.1844143</v>
      </c>
    </row>
    <row r="11">
      <c r="C11" s="52">
        <v>1.0</v>
      </c>
      <c r="D11" s="52">
        <v>5.423</v>
      </c>
      <c r="E11" s="52">
        <v>5.685</v>
      </c>
      <c r="F11" s="52">
        <v>6.288</v>
      </c>
      <c r="G11" s="52">
        <v>6.778</v>
      </c>
      <c r="H11" s="52">
        <v>8.784</v>
      </c>
      <c r="I11" s="56">
        <v>1167.94</v>
      </c>
      <c r="J11" s="56">
        <v>1221.18</v>
      </c>
      <c r="K11" s="56">
        <v>1344.85</v>
      </c>
      <c r="L11" s="56">
        <v>1445.62</v>
      </c>
      <c r="M11" s="56">
        <v>1855.63</v>
      </c>
      <c r="N11" s="52">
        <f t="shared" si="2"/>
        <v>4.885904449</v>
      </c>
      <c r="O11" s="52">
        <f t="shared" si="3"/>
        <v>-283.0825393</v>
      </c>
    </row>
    <row r="12">
      <c r="C12" s="52">
        <v>2.0</v>
      </c>
      <c r="D12" s="52">
        <v>5.423</v>
      </c>
      <c r="E12" s="52">
        <v>5.685</v>
      </c>
      <c r="F12" s="52">
        <v>6.288</v>
      </c>
      <c r="G12" s="52">
        <v>6.778</v>
      </c>
      <c r="H12" s="52">
        <v>8.784</v>
      </c>
      <c r="I12" s="56">
        <v>1102.94</v>
      </c>
      <c r="J12" s="56">
        <v>1151.98</v>
      </c>
      <c r="K12" s="56">
        <v>1265.69</v>
      </c>
      <c r="L12" s="56">
        <v>1357.75</v>
      </c>
      <c r="M12" s="56">
        <v>1734.63</v>
      </c>
      <c r="N12" s="52">
        <f t="shared" si="2"/>
        <v>5.320024711</v>
      </c>
      <c r="O12" s="52">
        <f t="shared" si="3"/>
        <v>-444.6540423</v>
      </c>
    </row>
    <row r="13">
      <c r="C13" s="52">
        <v>3.0</v>
      </c>
      <c r="D13" s="52">
        <v>5.423</v>
      </c>
      <c r="E13" s="52">
        <v>5.685</v>
      </c>
      <c r="F13" s="52">
        <v>6.288</v>
      </c>
      <c r="G13" s="52">
        <v>6.778</v>
      </c>
      <c r="H13" s="52">
        <v>8.784</v>
      </c>
      <c r="I13" s="56">
        <v>1187.6</v>
      </c>
      <c r="J13" s="56">
        <v>1241.52</v>
      </c>
      <c r="K13" s="56">
        <v>1366.03</v>
      </c>
      <c r="L13" s="56">
        <v>1467.31</v>
      </c>
      <c r="M13" s="56">
        <v>1880.49</v>
      </c>
      <c r="N13" s="52">
        <f t="shared" si="2"/>
        <v>4.850296071</v>
      </c>
      <c r="O13" s="52">
        <f t="shared" si="3"/>
        <v>-337.4844639</v>
      </c>
    </row>
    <row r="14">
      <c r="B14" s="52">
        <v>3.0</v>
      </c>
      <c r="C14" s="52">
        <v>0.0</v>
      </c>
      <c r="D14" s="52">
        <v>5.423</v>
      </c>
      <c r="E14" s="52">
        <v>5.685</v>
      </c>
      <c r="F14" s="52">
        <v>6.288</v>
      </c>
      <c r="G14" s="52">
        <v>6.778</v>
      </c>
      <c r="H14" s="52">
        <v>8.784</v>
      </c>
      <c r="I14" s="56">
        <v>1237.02</v>
      </c>
      <c r="J14" s="56">
        <v>1291.76</v>
      </c>
      <c r="K14" s="56">
        <v>1418.55</v>
      </c>
      <c r="L14" s="56">
        <v>1521.85</v>
      </c>
      <c r="M14" s="56">
        <v>1942.95</v>
      </c>
      <c r="N14" s="52">
        <f t="shared" si="2"/>
        <v>4.759975221</v>
      </c>
      <c r="O14" s="52">
        <f t="shared" si="3"/>
        <v>-464.7110272</v>
      </c>
    </row>
    <row r="15">
      <c r="C15" s="52">
        <v>1.0</v>
      </c>
      <c r="D15" s="52">
        <v>5.423</v>
      </c>
      <c r="E15" s="52">
        <v>5.685</v>
      </c>
      <c r="F15" s="52">
        <v>6.288</v>
      </c>
      <c r="G15" s="52">
        <v>6.778</v>
      </c>
      <c r="H15" s="52">
        <v>8.784</v>
      </c>
      <c r="I15" s="56">
        <v>1169.9</v>
      </c>
      <c r="J15" s="56">
        <v>1223.28</v>
      </c>
      <c r="K15" s="56">
        <v>1347.09</v>
      </c>
      <c r="L15" s="56">
        <v>1447.64</v>
      </c>
      <c r="M15" s="56">
        <v>1857.81</v>
      </c>
      <c r="N15" s="52">
        <f t="shared" si="2"/>
        <v>4.884962078</v>
      </c>
      <c r="O15" s="52">
        <f t="shared" si="3"/>
        <v>-292.015002</v>
      </c>
    </row>
    <row r="16">
      <c r="C16" s="52">
        <v>2.0</v>
      </c>
      <c r="D16" s="52">
        <v>5.423</v>
      </c>
      <c r="E16" s="52">
        <v>5.685</v>
      </c>
      <c r="F16" s="52">
        <v>6.288</v>
      </c>
      <c r="G16" s="52">
        <v>6.778</v>
      </c>
      <c r="H16" s="52">
        <v>8.784</v>
      </c>
      <c r="I16" s="56">
        <v>1115.95</v>
      </c>
      <c r="J16" s="56">
        <v>1165.38</v>
      </c>
      <c r="K16" s="56">
        <v>1279.96</v>
      </c>
      <c r="L16" s="56">
        <v>1373.36</v>
      </c>
      <c r="M16" s="56">
        <v>1754.42</v>
      </c>
      <c r="N16" s="52">
        <f t="shared" si="2"/>
        <v>5.262572324</v>
      </c>
      <c r="O16" s="52">
        <f t="shared" si="3"/>
        <v>-448.7429308</v>
      </c>
    </row>
    <row r="17">
      <c r="C17" s="52">
        <v>3.0</v>
      </c>
      <c r="D17" s="52">
        <v>5.423</v>
      </c>
      <c r="E17" s="52">
        <v>5.685</v>
      </c>
      <c r="F17" s="52">
        <v>6.288</v>
      </c>
      <c r="G17" s="52">
        <v>6.778</v>
      </c>
      <c r="H17" s="52">
        <v>8.784</v>
      </c>
      <c r="I17" s="56">
        <v>1195.2</v>
      </c>
      <c r="J17" s="56">
        <v>1249.32</v>
      </c>
      <c r="K17" s="56">
        <v>1374.24</v>
      </c>
      <c r="L17" s="56">
        <v>1475.92</v>
      </c>
      <c r="M17" s="56">
        <v>1890.65</v>
      </c>
      <c r="N17" s="52">
        <f t="shared" si="2"/>
        <v>4.832409666</v>
      </c>
      <c r="O17" s="52">
        <f t="shared" si="3"/>
        <v>-352.8916293</v>
      </c>
    </row>
    <row r="18">
      <c r="A18" s="58">
        <v>1.0</v>
      </c>
      <c r="B18" s="52">
        <v>0.0</v>
      </c>
      <c r="C18" s="52">
        <v>0.0</v>
      </c>
      <c r="D18" s="52">
        <v>5.423</v>
      </c>
      <c r="E18" s="52">
        <v>5.685</v>
      </c>
      <c r="F18" s="52">
        <v>6.288</v>
      </c>
      <c r="G18" s="52">
        <v>6.778</v>
      </c>
      <c r="H18" s="52">
        <v>8.784</v>
      </c>
      <c r="I18" s="56">
        <v>1196.14</v>
      </c>
      <c r="J18" s="56">
        <v>1250.16</v>
      </c>
      <c r="K18" s="56">
        <v>1374.61</v>
      </c>
      <c r="L18" s="56">
        <v>1475.87</v>
      </c>
      <c r="M18" s="56">
        <v>1889.51</v>
      </c>
      <c r="N18" s="52">
        <f t="shared" si="2"/>
        <v>4.847150331</v>
      </c>
      <c r="O18" s="52">
        <f t="shared" si="3"/>
        <v>-375.0055908</v>
      </c>
      <c r="P18" s="57">
        <f t="shared" ref="P18:Q18" si="7">average(N18,N22,N26,N30)</f>
        <v>4.860183813</v>
      </c>
      <c r="Q18" s="57">
        <f t="shared" si="7"/>
        <v>-383.6572066</v>
      </c>
    </row>
    <row r="19">
      <c r="C19" s="52">
        <v>1.0</v>
      </c>
      <c r="D19" s="52">
        <v>5.423</v>
      </c>
      <c r="E19" s="52">
        <v>5.685</v>
      </c>
      <c r="F19" s="52">
        <v>6.288</v>
      </c>
      <c r="G19" s="52">
        <v>6.778</v>
      </c>
      <c r="H19" s="52">
        <v>8.784</v>
      </c>
      <c r="I19" s="56">
        <v>1184.17</v>
      </c>
      <c r="J19" s="56">
        <v>1236.83</v>
      </c>
      <c r="K19" s="56">
        <v>1358.7</v>
      </c>
      <c r="L19" s="56">
        <v>1457.96</v>
      </c>
      <c r="M19" s="56">
        <v>1862.83</v>
      </c>
      <c r="N19" s="52">
        <f t="shared" si="2"/>
        <v>4.951386496</v>
      </c>
      <c r="O19" s="52">
        <f t="shared" si="3"/>
        <v>-439.8540596</v>
      </c>
      <c r="P19" s="57">
        <f t="shared" ref="P19:Q19" si="8">average(N19,N23,N27,N31)</f>
        <v>4.963545348</v>
      </c>
      <c r="Q19" s="57">
        <f t="shared" si="8"/>
        <v>-444.3390939</v>
      </c>
    </row>
    <row r="20">
      <c r="C20" s="52">
        <v>2.0</v>
      </c>
      <c r="D20" s="52">
        <v>5.423</v>
      </c>
      <c r="E20" s="52">
        <v>5.685</v>
      </c>
      <c r="F20" s="52">
        <v>6.288</v>
      </c>
      <c r="G20" s="52">
        <v>6.778</v>
      </c>
      <c r="H20" s="52">
        <v>8.784</v>
      </c>
      <c r="I20" s="56">
        <v>1193.07</v>
      </c>
      <c r="J20" s="56">
        <v>1246.77</v>
      </c>
      <c r="K20" s="56">
        <v>1371.19</v>
      </c>
      <c r="L20" s="56">
        <v>1472.2</v>
      </c>
      <c r="M20" s="56">
        <v>1885.02</v>
      </c>
      <c r="N20" s="52">
        <f t="shared" si="2"/>
        <v>4.856500342</v>
      </c>
      <c r="O20" s="52">
        <f t="shared" si="3"/>
        <v>-370.9217146</v>
      </c>
      <c r="P20" s="57">
        <f t="shared" ref="P20:Q20" si="9">average(N20,N24,N28,N32)</f>
        <v>4.87015602</v>
      </c>
      <c r="Q20" s="57">
        <f t="shared" si="9"/>
        <v>-377.0994922</v>
      </c>
    </row>
    <row r="21">
      <c r="C21" s="52">
        <v>3.0</v>
      </c>
      <c r="D21" s="52">
        <v>5.423</v>
      </c>
      <c r="E21" s="52">
        <v>5.685</v>
      </c>
      <c r="F21" s="52">
        <v>6.288</v>
      </c>
      <c r="G21" s="52">
        <v>6.778</v>
      </c>
      <c r="H21" s="52">
        <v>8.784</v>
      </c>
      <c r="I21" s="56">
        <v>1178.27</v>
      </c>
      <c r="J21" s="56">
        <v>1229.92</v>
      </c>
      <c r="K21" s="56">
        <v>1349.94</v>
      </c>
      <c r="L21" s="56">
        <v>1447.38</v>
      </c>
      <c r="M21" s="56">
        <v>1845.38</v>
      </c>
      <c r="N21" s="52">
        <f t="shared" si="2"/>
        <v>5.036876932</v>
      </c>
      <c r="O21" s="52">
        <f t="shared" si="3"/>
        <v>-511.2930387</v>
      </c>
      <c r="P21" s="57">
        <f t="shared" ref="P21:Q21" si="10">average(N21,N25,N29,N33)</f>
        <v>5.049453672</v>
      </c>
      <c r="Q21" s="57">
        <f t="shared" si="10"/>
        <v>-515.6308945</v>
      </c>
    </row>
    <row r="22">
      <c r="B22" s="52">
        <v>1.0</v>
      </c>
      <c r="C22" s="52">
        <v>0.0</v>
      </c>
      <c r="D22" s="52">
        <v>5.423</v>
      </c>
      <c r="E22" s="52">
        <v>5.685</v>
      </c>
      <c r="F22" s="52">
        <v>6.288</v>
      </c>
      <c r="G22" s="52">
        <v>6.778</v>
      </c>
      <c r="H22" s="52">
        <v>8.784</v>
      </c>
      <c r="I22" s="56">
        <v>1187.81</v>
      </c>
      <c r="J22" s="56">
        <v>1241.41</v>
      </c>
      <c r="K22" s="56">
        <v>1364.77</v>
      </c>
      <c r="L22" s="56">
        <v>1465.26</v>
      </c>
      <c r="M22" s="56">
        <v>1875.26</v>
      </c>
      <c r="N22" s="52">
        <f t="shared" si="2"/>
        <v>4.888962839</v>
      </c>
      <c r="O22" s="52">
        <f t="shared" si="3"/>
        <v>-384.4708533</v>
      </c>
    </row>
    <row r="23">
      <c r="C23" s="52">
        <v>1.0</v>
      </c>
      <c r="D23" s="52">
        <v>5.423</v>
      </c>
      <c r="E23" s="52">
        <v>5.685</v>
      </c>
      <c r="F23" s="52">
        <v>6.288</v>
      </c>
      <c r="G23" s="52">
        <v>6.778</v>
      </c>
      <c r="H23" s="52">
        <v>8.784</v>
      </c>
      <c r="I23" s="56">
        <v>1184.42</v>
      </c>
      <c r="J23" s="56">
        <v>1237.14</v>
      </c>
      <c r="K23" s="56">
        <v>1359.04</v>
      </c>
      <c r="L23" s="56">
        <v>1458.12</v>
      </c>
      <c r="M23" s="56">
        <v>1863.1</v>
      </c>
      <c r="N23" s="52">
        <f t="shared" si="2"/>
        <v>4.951575621</v>
      </c>
      <c r="O23" s="52">
        <f t="shared" si="3"/>
        <v>-441.4397553</v>
      </c>
    </row>
    <row r="24">
      <c r="C24" s="52">
        <v>2.0</v>
      </c>
      <c r="D24" s="52">
        <v>5.423</v>
      </c>
      <c r="E24" s="52">
        <v>5.685</v>
      </c>
      <c r="F24" s="52">
        <v>6.288</v>
      </c>
      <c r="G24" s="52">
        <v>6.778</v>
      </c>
      <c r="H24" s="52">
        <v>8.784</v>
      </c>
      <c r="I24" s="56">
        <v>1192.99</v>
      </c>
      <c r="J24" s="56">
        <v>1246.71</v>
      </c>
      <c r="K24" s="56">
        <v>1371.09</v>
      </c>
      <c r="L24" s="56">
        <v>1472.04</v>
      </c>
      <c r="M24" s="56">
        <v>1884.59</v>
      </c>
      <c r="N24" s="52">
        <f t="shared" si="2"/>
        <v>4.859132379</v>
      </c>
      <c r="O24" s="52">
        <f t="shared" si="3"/>
        <v>-373.8885189</v>
      </c>
    </row>
    <row r="25">
      <c r="C25" s="52">
        <v>3.0</v>
      </c>
      <c r="D25" s="52">
        <v>5.423</v>
      </c>
      <c r="E25" s="52">
        <v>5.685</v>
      </c>
      <c r="F25" s="52">
        <v>6.288</v>
      </c>
      <c r="G25" s="52">
        <v>6.778</v>
      </c>
      <c r="H25" s="52">
        <v>8.784</v>
      </c>
      <c r="I25" s="56">
        <v>1173.21</v>
      </c>
      <c r="J25" s="56">
        <v>1224.69</v>
      </c>
      <c r="K25" s="56">
        <v>1344.01</v>
      </c>
      <c r="L25" s="56">
        <v>1441.06</v>
      </c>
      <c r="M25" s="56">
        <v>1837.16</v>
      </c>
      <c r="N25" s="52">
        <f t="shared" si="2"/>
        <v>5.061021473</v>
      </c>
      <c r="O25" s="52">
        <f t="shared" si="3"/>
        <v>-514.205735</v>
      </c>
    </row>
    <row r="26">
      <c r="B26" s="52">
        <v>2.0</v>
      </c>
      <c r="C26" s="52">
        <v>0.0</v>
      </c>
      <c r="D26" s="52">
        <v>5.423</v>
      </c>
      <c r="E26" s="52">
        <v>5.685</v>
      </c>
      <c r="F26" s="52">
        <v>6.288</v>
      </c>
      <c r="G26" s="52">
        <v>6.778</v>
      </c>
      <c r="H26" s="52">
        <v>8.784</v>
      </c>
      <c r="I26" s="56">
        <v>1197.25</v>
      </c>
      <c r="J26" s="56">
        <v>1251.1</v>
      </c>
      <c r="K26" s="56">
        <v>1375.75</v>
      </c>
      <c r="L26" s="56">
        <v>1476.95</v>
      </c>
      <c r="M26" s="56">
        <v>1890.13</v>
      </c>
      <c r="N26" s="52">
        <f t="shared" si="2"/>
        <v>4.850234689</v>
      </c>
      <c r="O26" s="52">
        <f t="shared" si="3"/>
        <v>-384.1821387</v>
      </c>
    </row>
    <row r="27">
      <c r="C27" s="52">
        <v>1.0</v>
      </c>
      <c r="D27" s="52">
        <v>5.423</v>
      </c>
      <c r="E27" s="52">
        <v>5.685</v>
      </c>
      <c r="F27" s="52">
        <v>6.288</v>
      </c>
      <c r="G27" s="52">
        <v>6.778</v>
      </c>
      <c r="H27" s="52">
        <v>8.784</v>
      </c>
      <c r="I27" s="56">
        <v>1180.19</v>
      </c>
      <c r="J27" s="56">
        <v>1232.61</v>
      </c>
      <c r="K27" s="56">
        <v>1353.92</v>
      </c>
      <c r="L27" s="56">
        <v>1452.6</v>
      </c>
      <c r="M27" s="56">
        <v>1855.9</v>
      </c>
      <c r="N27" s="52">
        <f t="shared" si="2"/>
        <v>4.973048313</v>
      </c>
      <c r="O27" s="52">
        <f t="shared" si="3"/>
        <v>-445.4821766</v>
      </c>
    </row>
    <row r="28">
      <c r="C28" s="52">
        <v>2.0</v>
      </c>
      <c r="D28" s="52">
        <v>5.423</v>
      </c>
      <c r="E28" s="52">
        <v>5.685</v>
      </c>
      <c r="F28" s="52">
        <v>6.288</v>
      </c>
      <c r="G28" s="52">
        <v>6.778</v>
      </c>
      <c r="H28" s="52">
        <v>8.784</v>
      </c>
      <c r="I28" s="56">
        <v>1183.11</v>
      </c>
      <c r="J28" s="56">
        <v>1236.22</v>
      </c>
      <c r="K28" s="56">
        <v>1359.34</v>
      </c>
      <c r="L28" s="56">
        <v>1459.41</v>
      </c>
      <c r="M28" s="56">
        <v>1868.02</v>
      </c>
      <c r="N28" s="52">
        <f t="shared" si="2"/>
        <v>4.906198837</v>
      </c>
      <c r="O28" s="52">
        <f t="shared" si="3"/>
        <v>-381.1879118</v>
      </c>
    </row>
    <row r="29">
      <c r="C29" s="52">
        <v>3.0</v>
      </c>
      <c r="D29" s="52">
        <v>5.423</v>
      </c>
      <c r="E29" s="52">
        <v>5.685</v>
      </c>
      <c r="F29" s="52">
        <v>6.288</v>
      </c>
      <c r="G29" s="52">
        <v>6.778</v>
      </c>
      <c r="H29" s="52">
        <v>8.784</v>
      </c>
      <c r="I29" s="56">
        <v>1173.81</v>
      </c>
      <c r="J29" s="56">
        <v>1225.3</v>
      </c>
      <c r="K29" s="56">
        <v>1344.69</v>
      </c>
      <c r="L29" s="56">
        <v>1441.61</v>
      </c>
      <c r="M29" s="56">
        <v>1837.78</v>
      </c>
      <c r="N29" s="52">
        <f t="shared" si="2"/>
        <v>5.061017661</v>
      </c>
      <c r="O29" s="52">
        <f t="shared" si="3"/>
        <v>-517.297726</v>
      </c>
    </row>
    <row r="30">
      <c r="B30" s="52">
        <v>3.0</v>
      </c>
      <c r="C30" s="52">
        <v>0.0</v>
      </c>
      <c r="D30" s="52">
        <v>5.423</v>
      </c>
      <c r="E30" s="52">
        <v>5.685</v>
      </c>
      <c r="F30" s="52">
        <v>6.288</v>
      </c>
      <c r="G30" s="52">
        <v>6.778</v>
      </c>
      <c r="H30" s="52">
        <v>8.784</v>
      </c>
      <c r="I30" s="56">
        <v>1197.54</v>
      </c>
      <c r="J30" s="56">
        <v>1251.54</v>
      </c>
      <c r="K30" s="56">
        <v>1376.03</v>
      </c>
      <c r="L30" s="56">
        <v>1476.98</v>
      </c>
      <c r="M30" s="56">
        <v>1889.93</v>
      </c>
      <c r="N30" s="52">
        <f t="shared" si="2"/>
        <v>4.854387393</v>
      </c>
      <c r="O30" s="52">
        <f t="shared" si="3"/>
        <v>-390.9702436</v>
      </c>
    </row>
    <row r="31">
      <c r="C31" s="52">
        <v>1.0</v>
      </c>
      <c r="D31" s="52">
        <v>5.423</v>
      </c>
      <c r="E31" s="52">
        <v>5.685</v>
      </c>
      <c r="F31" s="52">
        <v>6.288</v>
      </c>
      <c r="G31" s="52">
        <v>6.778</v>
      </c>
      <c r="H31" s="52">
        <v>8.784</v>
      </c>
      <c r="I31" s="56">
        <v>1179.97</v>
      </c>
      <c r="J31" s="56">
        <v>1232.24</v>
      </c>
      <c r="K31" s="56">
        <v>1353.61</v>
      </c>
      <c r="L31" s="56">
        <v>1452.3</v>
      </c>
      <c r="M31" s="56">
        <v>1854.94</v>
      </c>
      <c r="N31" s="52">
        <f t="shared" si="2"/>
        <v>4.978170964</v>
      </c>
      <c r="O31" s="52">
        <f t="shared" si="3"/>
        <v>-450.580384</v>
      </c>
    </row>
    <row r="32">
      <c r="C32" s="52">
        <v>2.0</v>
      </c>
      <c r="D32" s="52">
        <v>5.423</v>
      </c>
      <c r="E32" s="52">
        <v>5.685</v>
      </c>
      <c r="F32" s="52">
        <v>6.288</v>
      </c>
      <c r="G32" s="52">
        <v>6.778</v>
      </c>
      <c r="H32" s="52">
        <v>8.784</v>
      </c>
      <c r="I32" s="56">
        <v>1194.85</v>
      </c>
      <c r="J32" s="56">
        <v>1248.62</v>
      </c>
      <c r="K32" s="56">
        <v>1372.9</v>
      </c>
      <c r="L32" s="56">
        <v>1473.79</v>
      </c>
      <c r="M32" s="56">
        <v>1886.52</v>
      </c>
      <c r="N32" s="52">
        <f t="shared" si="2"/>
        <v>4.858792522</v>
      </c>
      <c r="O32" s="52">
        <f t="shared" si="3"/>
        <v>-382.3998236</v>
      </c>
    </row>
    <row r="33">
      <c r="C33" s="52">
        <v>3.0</v>
      </c>
      <c r="D33" s="52">
        <v>5.423</v>
      </c>
      <c r="E33" s="52">
        <v>5.685</v>
      </c>
      <c r="F33" s="52">
        <v>6.288</v>
      </c>
      <c r="G33" s="52">
        <v>6.778</v>
      </c>
      <c r="H33" s="52">
        <v>8.784</v>
      </c>
      <c r="I33" s="56">
        <v>1179.43</v>
      </c>
      <c r="J33" s="56">
        <v>1231.21</v>
      </c>
      <c r="K33" s="56">
        <v>1351.09</v>
      </c>
      <c r="L33" s="56">
        <v>1448.35</v>
      </c>
      <c r="M33" s="56">
        <v>1846.35</v>
      </c>
      <c r="N33" s="52">
        <f t="shared" si="2"/>
        <v>5.03889862</v>
      </c>
      <c r="O33" s="52">
        <f t="shared" si="3"/>
        <v>-519.7270784</v>
      </c>
    </row>
    <row r="34">
      <c r="A34" s="52">
        <v>2.0</v>
      </c>
      <c r="B34" s="52">
        <v>0.0</v>
      </c>
      <c r="C34" s="52">
        <v>0.0</v>
      </c>
      <c r="D34" s="52">
        <v>5.423</v>
      </c>
      <c r="E34" s="52">
        <v>5.685</v>
      </c>
      <c r="F34" s="52">
        <v>6.288</v>
      </c>
      <c r="G34" s="52">
        <v>6.778</v>
      </c>
      <c r="H34" s="52">
        <v>8.784</v>
      </c>
      <c r="I34" s="56">
        <v>1194.48</v>
      </c>
      <c r="J34" s="56">
        <v>1247.81</v>
      </c>
      <c r="K34" s="56">
        <v>1370.75</v>
      </c>
      <c r="L34" s="56">
        <v>1470.59</v>
      </c>
      <c r="M34" s="56">
        <v>1878.52</v>
      </c>
      <c r="N34" s="52">
        <f t="shared" si="2"/>
        <v>4.913491921</v>
      </c>
      <c r="O34" s="52">
        <f t="shared" si="3"/>
        <v>-446.633233</v>
      </c>
      <c r="P34" s="57">
        <f t="shared" ref="P34:Q34" si="11">average(N34,N38,N42,N46)</f>
        <v>4.924068849</v>
      </c>
      <c r="Q34" s="57">
        <f t="shared" si="11"/>
        <v>-450.2269312</v>
      </c>
    </row>
    <row r="35">
      <c r="C35" s="52">
        <v>1.0</v>
      </c>
      <c r="D35" s="52">
        <v>5.423</v>
      </c>
      <c r="E35" s="52">
        <v>5.685</v>
      </c>
      <c r="F35" s="52">
        <v>6.288</v>
      </c>
      <c r="G35" s="52">
        <v>6.778</v>
      </c>
      <c r="H35" s="52">
        <v>8.784</v>
      </c>
      <c r="I35" s="56">
        <v>1170.19</v>
      </c>
      <c r="J35" s="56">
        <v>1223.01</v>
      </c>
      <c r="K35" s="56">
        <v>1344.88</v>
      </c>
      <c r="L35" s="56">
        <v>1443.75</v>
      </c>
      <c r="M35" s="56">
        <v>1847.93</v>
      </c>
      <c r="N35" s="52">
        <f t="shared" si="2"/>
        <v>4.959156679</v>
      </c>
      <c r="O35" s="52">
        <f t="shared" si="3"/>
        <v>-380.7362515</v>
      </c>
      <c r="P35" s="57">
        <f t="shared" ref="P35:Q35" si="12">average(N35,N39,N43,N47)</f>
        <v>4.969825209</v>
      </c>
      <c r="Q35" s="57">
        <f t="shared" si="12"/>
        <v>-380.9937718</v>
      </c>
    </row>
    <row r="36">
      <c r="C36" s="52">
        <v>2.0</v>
      </c>
      <c r="D36" s="52">
        <v>5.423</v>
      </c>
      <c r="E36" s="52">
        <v>5.685</v>
      </c>
      <c r="F36" s="52">
        <v>6.288</v>
      </c>
      <c r="G36" s="52">
        <v>6.778</v>
      </c>
      <c r="H36" s="52">
        <v>8.784</v>
      </c>
      <c r="I36" s="56">
        <v>1201.18</v>
      </c>
      <c r="J36" s="56">
        <v>1254.64</v>
      </c>
      <c r="K36" s="56">
        <v>1378.95</v>
      </c>
      <c r="L36" s="56">
        <v>1479.72</v>
      </c>
      <c r="M36" s="56">
        <v>1891.49</v>
      </c>
      <c r="N36" s="52">
        <f t="shared" si="2"/>
        <v>4.867724983</v>
      </c>
      <c r="O36" s="52">
        <f t="shared" si="3"/>
        <v>-423.7457744</v>
      </c>
      <c r="P36" s="57">
        <f t="shared" ref="P36:Q36" si="13">average(N36,N40,N44,N48)</f>
        <v>4.879329691</v>
      </c>
      <c r="Q36" s="57">
        <f t="shared" si="13"/>
        <v>-424.6753301</v>
      </c>
    </row>
    <row r="37">
      <c r="C37" s="52">
        <v>3.0</v>
      </c>
      <c r="D37" s="52">
        <v>5.423</v>
      </c>
      <c r="E37" s="52">
        <v>5.685</v>
      </c>
      <c r="F37" s="52">
        <v>6.288</v>
      </c>
      <c r="G37" s="52">
        <v>6.778</v>
      </c>
      <c r="H37" s="52">
        <v>8.784</v>
      </c>
      <c r="I37" s="56">
        <v>1112.6</v>
      </c>
      <c r="J37" s="56">
        <v>1163.86</v>
      </c>
      <c r="K37" s="56">
        <v>1282.6</v>
      </c>
      <c r="L37" s="56">
        <v>1379.15</v>
      </c>
      <c r="M37" s="56">
        <v>1773.19</v>
      </c>
      <c r="N37" s="52">
        <f t="shared" si="2"/>
        <v>5.086930452</v>
      </c>
      <c r="O37" s="52">
        <f t="shared" si="3"/>
        <v>-236.4850072</v>
      </c>
      <c r="P37" s="57">
        <f t="shared" ref="P37:Q37" si="14">average(N37,N41,N45,N49)</f>
        <v>5.095063521</v>
      </c>
      <c r="Q37" s="57">
        <f t="shared" si="14"/>
        <v>-235.6050556</v>
      </c>
    </row>
    <row r="38">
      <c r="B38" s="52">
        <v>1.0</v>
      </c>
      <c r="C38" s="52">
        <v>0.0</v>
      </c>
      <c r="D38" s="52">
        <v>5.423</v>
      </c>
      <c r="E38" s="52">
        <v>5.685</v>
      </c>
      <c r="F38" s="52">
        <v>6.288</v>
      </c>
      <c r="G38" s="52">
        <v>6.778</v>
      </c>
      <c r="H38" s="52">
        <v>8.784</v>
      </c>
      <c r="I38" s="56">
        <v>1186.11</v>
      </c>
      <c r="J38" s="56">
        <v>1239.1</v>
      </c>
      <c r="K38" s="56">
        <v>1360.96</v>
      </c>
      <c r="L38" s="56">
        <v>1460.13</v>
      </c>
      <c r="M38" s="56">
        <v>1864.7</v>
      </c>
      <c r="N38" s="52">
        <f t="shared" si="2"/>
        <v>4.953131563</v>
      </c>
      <c r="O38" s="52">
        <f t="shared" si="3"/>
        <v>-452.743709</v>
      </c>
    </row>
    <row r="39">
      <c r="C39" s="52">
        <v>1.0</v>
      </c>
      <c r="D39" s="52">
        <v>5.423</v>
      </c>
      <c r="E39" s="52">
        <v>5.685</v>
      </c>
      <c r="F39" s="52">
        <v>6.288</v>
      </c>
      <c r="G39" s="52">
        <v>6.778</v>
      </c>
      <c r="H39" s="52">
        <v>8.784</v>
      </c>
      <c r="I39" s="56">
        <v>1170.16</v>
      </c>
      <c r="J39" s="56">
        <v>1222.87</v>
      </c>
      <c r="K39" s="56">
        <v>1344.87</v>
      </c>
      <c r="L39" s="56">
        <v>1443.75</v>
      </c>
      <c r="M39" s="56">
        <v>1848.24</v>
      </c>
      <c r="N39" s="52">
        <f t="shared" si="2"/>
        <v>4.956241577</v>
      </c>
      <c r="O39" s="52">
        <f t="shared" si="3"/>
        <v>-376.7666194</v>
      </c>
    </row>
    <row r="40">
      <c r="C40" s="52">
        <v>2.0</v>
      </c>
      <c r="D40" s="52">
        <v>5.423</v>
      </c>
      <c r="E40" s="52">
        <v>5.685</v>
      </c>
      <c r="F40" s="52">
        <v>6.288</v>
      </c>
      <c r="G40" s="52">
        <v>6.778</v>
      </c>
      <c r="H40" s="52">
        <v>8.784</v>
      </c>
      <c r="I40" s="56">
        <v>1200.47</v>
      </c>
      <c r="J40" s="56">
        <v>1254.23</v>
      </c>
      <c r="K40" s="56">
        <v>1378.25</v>
      </c>
      <c r="L40" s="56">
        <v>1479.12</v>
      </c>
      <c r="M40" s="56">
        <v>1890.76</v>
      </c>
      <c r="N40" s="52">
        <f t="shared" si="2"/>
        <v>4.868719083</v>
      </c>
      <c r="O40" s="52">
        <f t="shared" si="3"/>
        <v>-422.1111749</v>
      </c>
    </row>
    <row r="41">
      <c r="C41" s="52">
        <v>3.0</v>
      </c>
      <c r="D41" s="52">
        <v>5.423</v>
      </c>
      <c r="E41" s="52">
        <v>5.685</v>
      </c>
      <c r="F41" s="52">
        <v>6.288</v>
      </c>
      <c r="G41" s="52">
        <v>6.778</v>
      </c>
      <c r="H41" s="52">
        <v>8.784</v>
      </c>
      <c r="I41" s="56">
        <v>1107.87</v>
      </c>
      <c r="J41" s="56">
        <v>1159.17</v>
      </c>
      <c r="K41" s="56">
        <v>1277.29</v>
      </c>
      <c r="L41" s="56">
        <v>1373.39</v>
      </c>
      <c r="M41" s="56">
        <v>1765.82</v>
      </c>
      <c r="N41" s="52">
        <f t="shared" si="2"/>
        <v>5.108242224</v>
      </c>
      <c r="O41" s="52">
        <f t="shared" si="3"/>
        <v>-236.6282465</v>
      </c>
    </row>
    <row r="42">
      <c r="B42" s="52">
        <v>2.0</v>
      </c>
      <c r="C42" s="52">
        <v>0.0</v>
      </c>
      <c r="D42" s="52">
        <v>5.423</v>
      </c>
      <c r="E42" s="52">
        <v>5.685</v>
      </c>
      <c r="F42" s="52">
        <v>6.288</v>
      </c>
      <c r="G42" s="52">
        <v>6.778</v>
      </c>
      <c r="H42" s="52">
        <v>8.784</v>
      </c>
      <c r="I42" s="56">
        <v>1195.01</v>
      </c>
      <c r="J42" s="56">
        <v>1248.14</v>
      </c>
      <c r="K42" s="56">
        <v>1371.28</v>
      </c>
      <c r="L42" s="56">
        <v>1471.05</v>
      </c>
      <c r="M42" s="56">
        <v>1879.28</v>
      </c>
      <c r="N42" s="52">
        <f t="shared" si="2"/>
        <v>4.911213021</v>
      </c>
      <c r="O42" s="52">
        <f t="shared" si="3"/>
        <v>-445.9325212</v>
      </c>
    </row>
    <row r="43">
      <c r="C43" s="52">
        <v>1.0</v>
      </c>
      <c r="D43" s="52">
        <v>5.423</v>
      </c>
      <c r="E43" s="52">
        <v>5.685</v>
      </c>
      <c r="F43" s="52">
        <v>6.288</v>
      </c>
      <c r="G43" s="52">
        <v>6.778</v>
      </c>
      <c r="H43" s="52">
        <v>8.784</v>
      </c>
      <c r="I43" s="56">
        <v>1165.54</v>
      </c>
      <c r="J43" s="56">
        <v>1217.97</v>
      </c>
      <c r="K43" s="56">
        <v>1339.35</v>
      </c>
      <c r="L43" s="56">
        <v>1437.81</v>
      </c>
      <c r="M43" s="56">
        <v>1840.34</v>
      </c>
      <c r="N43" s="52">
        <f t="shared" si="2"/>
        <v>4.980193134</v>
      </c>
      <c r="O43" s="52">
        <f t="shared" si="3"/>
        <v>-381.6763869</v>
      </c>
    </row>
    <row r="44">
      <c r="C44" s="52">
        <v>2.0</v>
      </c>
      <c r="D44" s="52">
        <v>5.423</v>
      </c>
      <c r="E44" s="52">
        <v>5.685</v>
      </c>
      <c r="F44" s="52">
        <v>6.288</v>
      </c>
      <c r="G44" s="52">
        <v>6.778</v>
      </c>
      <c r="H44" s="52">
        <v>8.784</v>
      </c>
      <c r="I44" s="56">
        <v>1190.7</v>
      </c>
      <c r="J44" s="56">
        <v>1243.78</v>
      </c>
      <c r="K44" s="56">
        <v>1366.88</v>
      </c>
      <c r="L44" s="56">
        <v>1466.58</v>
      </c>
      <c r="M44" s="56">
        <v>1874.64</v>
      </c>
      <c r="N44" s="52">
        <f t="shared" si="2"/>
        <v>4.913519561</v>
      </c>
      <c r="O44" s="52">
        <f t="shared" si="3"/>
        <v>-427.4413094</v>
      </c>
    </row>
    <row r="45">
      <c r="C45" s="52">
        <v>3.0</v>
      </c>
      <c r="D45" s="52">
        <v>5.423</v>
      </c>
      <c r="E45" s="52">
        <v>5.685</v>
      </c>
      <c r="F45" s="52">
        <v>6.288</v>
      </c>
      <c r="G45" s="52">
        <v>6.778</v>
      </c>
      <c r="H45" s="52">
        <v>8.784</v>
      </c>
      <c r="I45" s="56">
        <v>1108.59</v>
      </c>
      <c r="J45" s="56">
        <v>1159.77</v>
      </c>
      <c r="K45" s="56">
        <v>1278.12</v>
      </c>
      <c r="L45" s="56">
        <v>1374.26</v>
      </c>
      <c r="M45" s="56">
        <v>1767.25</v>
      </c>
      <c r="N45" s="52">
        <f t="shared" si="2"/>
        <v>5.102167007</v>
      </c>
      <c r="O45" s="52">
        <f t="shared" si="3"/>
        <v>-233.0483843</v>
      </c>
    </row>
    <row r="46">
      <c r="B46" s="52">
        <v>3.0</v>
      </c>
      <c r="C46" s="52">
        <v>0.0</v>
      </c>
      <c r="D46" s="52">
        <v>5.423</v>
      </c>
      <c r="E46" s="52">
        <v>5.685</v>
      </c>
      <c r="F46" s="52">
        <v>6.288</v>
      </c>
      <c r="G46" s="52">
        <v>6.778</v>
      </c>
      <c r="H46" s="52">
        <v>8.784</v>
      </c>
      <c r="I46" s="56">
        <v>1195.23</v>
      </c>
      <c r="J46" s="56">
        <v>1248.26</v>
      </c>
      <c r="K46" s="56">
        <v>1371.21</v>
      </c>
      <c r="L46" s="56">
        <v>1470.88</v>
      </c>
      <c r="M46" s="56">
        <v>1878.48</v>
      </c>
      <c r="N46" s="52">
        <f t="shared" si="2"/>
        <v>4.918438889</v>
      </c>
      <c r="O46" s="52">
        <f t="shared" si="3"/>
        <v>-455.5982617</v>
      </c>
    </row>
    <row r="47">
      <c r="C47" s="52">
        <v>1.0</v>
      </c>
      <c r="D47" s="52">
        <v>5.423</v>
      </c>
      <c r="E47" s="52">
        <v>5.685</v>
      </c>
      <c r="F47" s="52">
        <v>6.288</v>
      </c>
      <c r="G47" s="52">
        <v>6.778</v>
      </c>
      <c r="H47" s="52">
        <v>8.784</v>
      </c>
      <c r="I47" s="56">
        <v>1165.36</v>
      </c>
      <c r="J47" s="56">
        <v>1217.68</v>
      </c>
      <c r="K47" s="56">
        <v>1339.0</v>
      </c>
      <c r="L47" s="56">
        <v>1437.52</v>
      </c>
      <c r="M47" s="56">
        <v>1839.64</v>
      </c>
      <c r="N47" s="52">
        <f t="shared" si="2"/>
        <v>4.983709445</v>
      </c>
      <c r="O47" s="52">
        <f t="shared" si="3"/>
        <v>-384.7958295</v>
      </c>
    </row>
    <row r="48">
      <c r="C48" s="52">
        <v>2.0</v>
      </c>
      <c r="D48" s="52">
        <v>5.423</v>
      </c>
      <c r="E48" s="52">
        <v>5.685</v>
      </c>
      <c r="F48" s="52">
        <v>6.288</v>
      </c>
      <c r="G48" s="52">
        <v>6.778</v>
      </c>
      <c r="H48" s="52">
        <v>8.784</v>
      </c>
      <c r="I48" s="56">
        <v>1201.58</v>
      </c>
      <c r="J48" s="56">
        <v>1255.2</v>
      </c>
      <c r="K48" s="56">
        <v>1379.27</v>
      </c>
      <c r="L48" s="56">
        <v>1480.19</v>
      </c>
      <c r="M48" s="56">
        <v>1891.99</v>
      </c>
      <c r="N48" s="52">
        <f t="shared" si="2"/>
        <v>4.867355136</v>
      </c>
      <c r="O48" s="52">
        <f t="shared" si="3"/>
        <v>-425.4030618</v>
      </c>
    </row>
    <row r="49">
      <c r="C49" s="52">
        <v>3.0</v>
      </c>
      <c r="D49" s="52">
        <v>5.423</v>
      </c>
      <c r="E49" s="52">
        <v>5.685</v>
      </c>
      <c r="F49" s="52">
        <v>6.288</v>
      </c>
      <c r="G49" s="52">
        <v>6.778</v>
      </c>
      <c r="H49" s="52">
        <v>8.784</v>
      </c>
      <c r="I49" s="56">
        <v>1113.33</v>
      </c>
      <c r="J49" s="56">
        <v>1164.83</v>
      </c>
      <c r="K49" s="56">
        <v>1283.66</v>
      </c>
      <c r="L49" s="56">
        <v>1380.11</v>
      </c>
      <c r="M49" s="56">
        <v>1774.55</v>
      </c>
      <c r="N49" s="52">
        <f t="shared" si="2"/>
        <v>5.082914402</v>
      </c>
      <c r="O49" s="52">
        <f t="shared" si="3"/>
        <v>-236.2585847</v>
      </c>
    </row>
    <row r="50">
      <c r="A50" s="58">
        <v>3.0</v>
      </c>
      <c r="B50" s="52">
        <v>0.0</v>
      </c>
      <c r="C50" s="52">
        <v>0.0</v>
      </c>
      <c r="D50" s="52">
        <v>5.423</v>
      </c>
      <c r="E50" s="52">
        <v>5.685</v>
      </c>
      <c r="F50" s="52">
        <v>6.288</v>
      </c>
      <c r="G50" s="52">
        <v>6.778</v>
      </c>
      <c r="H50" s="52">
        <v>8.784</v>
      </c>
      <c r="I50" s="56">
        <v>1203.65</v>
      </c>
      <c r="J50" s="56">
        <v>1256.73</v>
      </c>
      <c r="K50" s="56">
        <v>1379.97</v>
      </c>
      <c r="L50" s="56">
        <v>1480.13</v>
      </c>
      <c r="M50" s="56">
        <v>1888.87</v>
      </c>
      <c r="N50" s="52">
        <f t="shared" si="2"/>
        <v>4.903788858</v>
      </c>
      <c r="O50" s="72">
        <f t="shared" si="3"/>
        <v>-479.0260404</v>
      </c>
      <c r="P50" s="57">
        <f t="shared" ref="P50:Q50" si="15">average(N50,N54,N58,N62)</f>
        <v>4.911990727</v>
      </c>
      <c r="Q50" s="57">
        <f t="shared" si="15"/>
        <v>-479.5079572</v>
      </c>
    </row>
    <row r="51">
      <c r="C51" s="52">
        <v>1.0</v>
      </c>
      <c r="D51" s="52">
        <v>5.423</v>
      </c>
      <c r="E51" s="52">
        <v>5.685</v>
      </c>
      <c r="F51" s="52">
        <v>6.288</v>
      </c>
      <c r="G51" s="52">
        <v>6.778</v>
      </c>
      <c r="H51" s="52">
        <v>8.784</v>
      </c>
      <c r="I51" s="56">
        <v>1161.65</v>
      </c>
      <c r="J51" s="56">
        <v>1214.07</v>
      </c>
      <c r="K51" s="56">
        <v>1335.62</v>
      </c>
      <c r="L51" s="56">
        <v>1434.62</v>
      </c>
      <c r="M51" s="56">
        <v>1838.54</v>
      </c>
      <c r="N51" s="52">
        <f t="shared" si="2"/>
        <v>4.963969722</v>
      </c>
      <c r="O51" s="72">
        <f t="shared" si="3"/>
        <v>-342.569304</v>
      </c>
      <c r="P51" s="57">
        <f t="shared" ref="P51:Q51" si="16">average(N51,N55,N59,N63)</f>
        <v>4.976389734</v>
      </c>
      <c r="Q51" s="57">
        <f t="shared" si="16"/>
        <v>-347.2682285</v>
      </c>
    </row>
    <row r="52">
      <c r="C52" s="52">
        <v>2.0</v>
      </c>
      <c r="D52" s="52">
        <v>5.423</v>
      </c>
      <c r="E52" s="52">
        <v>5.685</v>
      </c>
      <c r="F52" s="52">
        <v>6.288</v>
      </c>
      <c r="G52" s="52">
        <v>6.778</v>
      </c>
      <c r="H52" s="52">
        <v>8.784</v>
      </c>
      <c r="I52" s="56">
        <v>1211.14</v>
      </c>
      <c r="J52" s="56">
        <v>1265.69</v>
      </c>
      <c r="K52" s="56">
        <v>1392.4</v>
      </c>
      <c r="L52" s="56">
        <v>1495.47</v>
      </c>
      <c r="M52" s="56">
        <v>1915.06</v>
      </c>
      <c r="N52" s="52">
        <f t="shared" si="2"/>
        <v>4.773518741</v>
      </c>
      <c r="O52" s="72">
        <f t="shared" si="3"/>
        <v>-358.4141584</v>
      </c>
      <c r="P52" s="57">
        <f t="shared" ref="P52:Q52" si="17">average(N52,N56,N60,N64)</f>
        <v>4.785237515</v>
      </c>
      <c r="Q52" s="57">
        <f t="shared" si="17"/>
        <v>-364.5973452</v>
      </c>
    </row>
    <row r="53">
      <c r="C53" s="52">
        <v>3.0</v>
      </c>
      <c r="D53" s="52">
        <v>5.423</v>
      </c>
      <c r="E53" s="52">
        <v>5.685</v>
      </c>
      <c r="F53" s="52">
        <v>6.288</v>
      </c>
      <c r="G53" s="52">
        <v>6.778</v>
      </c>
      <c r="H53" s="52">
        <v>8.784</v>
      </c>
      <c r="I53" s="56">
        <v>1155.01</v>
      </c>
      <c r="J53" s="56">
        <v>1208.65</v>
      </c>
      <c r="K53" s="56">
        <v>1329.23</v>
      </c>
      <c r="L53" s="56">
        <v>1427.3</v>
      </c>
      <c r="M53" s="56">
        <v>1829.38</v>
      </c>
      <c r="N53" s="52">
        <f t="shared" si="2"/>
        <v>4.987719226</v>
      </c>
      <c r="O53" s="72">
        <f t="shared" si="3"/>
        <v>-340.9007803</v>
      </c>
      <c r="P53" s="57">
        <f t="shared" ref="P53:Q53" si="18">average(N53,N57,N61,N65)</f>
        <v>5.002975045</v>
      </c>
      <c r="Q53" s="57">
        <f t="shared" si="18"/>
        <v>-360.7292922</v>
      </c>
    </row>
    <row r="54">
      <c r="B54" s="52">
        <v>1.0</v>
      </c>
      <c r="C54" s="52">
        <v>0.0</v>
      </c>
      <c r="D54" s="52">
        <v>5.423</v>
      </c>
      <c r="E54" s="52">
        <v>5.685</v>
      </c>
      <c r="F54" s="52">
        <v>6.288</v>
      </c>
      <c r="G54" s="52">
        <v>6.778</v>
      </c>
      <c r="H54" s="52">
        <v>8.784</v>
      </c>
      <c r="I54" s="56">
        <v>1195.19</v>
      </c>
      <c r="J54" s="56">
        <v>1248.11</v>
      </c>
      <c r="K54" s="56">
        <v>1370.26</v>
      </c>
      <c r="L54" s="56">
        <v>1469.81</v>
      </c>
      <c r="M54" s="56">
        <v>1875.45</v>
      </c>
      <c r="N54" s="52">
        <f t="shared" si="2"/>
        <v>4.940177878</v>
      </c>
      <c r="O54" s="72">
        <f t="shared" si="3"/>
        <v>-481.5688387</v>
      </c>
    </row>
    <row r="55">
      <c r="C55" s="52">
        <v>1.0</v>
      </c>
      <c r="D55" s="52">
        <v>5.423</v>
      </c>
      <c r="E55" s="52">
        <v>5.685</v>
      </c>
      <c r="F55" s="52">
        <v>6.288</v>
      </c>
      <c r="G55" s="52">
        <v>6.778</v>
      </c>
      <c r="H55" s="52">
        <v>8.784</v>
      </c>
      <c r="I55" s="56">
        <v>1161.96</v>
      </c>
      <c r="J55" s="56">
        <v>1214.79</v>
      </c>
      <c r="K55" s="56">
        <v>1336.24</v>
      </c>
      <c r="L55" s="56">
        <v>1435.08</v>
      </c>
      <c r="M55" s="56">
        <v>1839.1</v>
      </c>
      <c r="N55" s="52">
        <f t="shared" si="2"/>
        <v>4.963589959</v>
      </c>
      <c r="O55" s="72">
        <f t="shared" si="3"/>
        <v>-344.6893704</v>
      </c>
    </row>
    <row r="56">
      <c r="C56" s="52">
        <v>2.0</v>
      </c>
      <c r="D56" s="52">
        <v>5.423</v>
      </c>
      <c r="E56" s="52">
        <v>5.685</v>
      </c>
      <c r="F56" s="52">
        <v>6.288</v>
      </c>
      <c r="G56" s="52">
        <v>6.778</v>
      </c>
      <c r="H56" s="52">
        <v>8.784</v>
      </c>
      <c r="I56" s="56">
        <v>1211.92</v>
      </c>
      <c r="J56" s="56">
        <v>1266.6</v>
      </c>
      <c r="K56" s="56">
        <v>1393.13</v>
      </c>
      <c r="L56" s="56">
        <v>1495.87</v>
      </c>
      <c r="M56" s="56">
        <v>1916.1</v>
      </c>
      <c r="N56" s="52">
        <f t="shared" si="2"/>
        <v>4.772255357</v>
      </c>
      <c r="O56" s="72">
        <f t="shared" si="3"/>
        <v>-360.258912</v>
      </c>
    </row>
    <row r="57">
      <c r="C57" s="52">
        <v>3.0</v>
      </c>
      <c r="D57" s="52">
        <v>5.423</v>
      </c>
      <c r="E57" s="52">
        <v>5.685</v>
      </c>
      <c r="F57" s="52">
        <v>6.288</v>
      </c>
      <c r="G57" s="52">
        <v>6.778</v>
      </c>
      <c r="H57" s="52">
        <v>8.784</v>
      </c>
      <c r="I57" s="56">
        <v>1153.02</v>
      </c>
      <c r="J57" s="56">
        <v>1205.39</v>
      </c>
      <c r="K57" s="56">
        <v>1325.78</v>
      </c>
      <c r="L57" s="56">
        <v>1423.87</v>
      </c>
      <c r="M57" s="56">
        <v>1823.38</v>
      </c>
      <c r="N57" s="52">
        <f t="shared" si="2"/>
        <v>5.013943633</v>
      </c>
      <c r="O57" s="72">
        <f t="shared" si="3"/>
        <v>-359.1698909</v>
      </c>
    </row>
    <row r="58">
      <c r="B58" s="52">
        <v>2.0</v>
      </c>
      <c r="C58" s="52">
        <v>0.0</v>
      </c>
      <c r="D58" s="52">
        <v>5.423</v>
      </c>
      <c r="E58" s="52">
        <v>5.685</v>
      </c>
      <c r="F58" s="52">
        <v>6.288</v>
      </c>
      <c r="G58" s="52">
        <v>6.778</v>
      </c>
      <c r="H58" s="52">
        <v>8.784</v>
      </c>
      <c r="I58" s="56">
        <v>1204.14</v>
      </c>
      <c r="J58" s="56">
        <v>1257.14</v>
      </c>
      <c r="K58" s="56">
        <v>1380.53</v>
      </c>
      <c r="L58" s="56">
        <v>1480.83</v>
      </c>
      <c r="M58" s="56">
        <v>1889.6</v>
      </c>
      <c r="N58" s="52">
        <f t="shared" si="2"/>
        <v>4.901705426</v>
      </c>
      <c r="O58" s="72">
        <f t="shared" si="3"/>
        <v>-478.8551889</v>
      </c>
    </row>
    <row r="59">
      <c r="C59" s="52">
        <v>1.0</v>
      </c>
      <c r="D59" s="52">
        <v>5.423</v>
      </c>
      <c r="E59" s="52">
        <v>5.685</v>
      </c>
      <c r="F59" s="52">
        <v>6.288</v>
      </c>
      <c r="G59" s="52">
        <v>6.778</v>
      </c>
      <c r="H59" s="52">
        <v>8.784</v>
      </c>
      <c r="I59" s="56">
        <v>1157.37</v>
      </c>
      <c r="J59" s="56">
        <v>1209.6</v>
      </c>
      <c r="K59" s="56">
        <v>1330.81</v>
      </c>
      <c r="L59" s="56">
        <v>1429.17</v>
      </c>
      <c r="M59" s="56">
        <v>1831.23</v>
      </c>
      <c r="N59" s="52">
        <f t="shared" si="2"/>
        <v>4.986661693</v>
      </c>
      <c r="O59" s="72">
        <f t="shared" si="3"/>
        <v>-348.0179321</v>
      </c>
    </row>
    <row r="60">
      <c r="C60" s="52">
        <v>2.0</v>
      </c>
      <c r="D60" s="52">
        <v>5.423</v>
      </c>
      <c r="E60" s="52">
        <v>5.685</v>
      </c>
      <c r="F60" s="52">
        <v>6.288</v>
      </c>
      <c r="G60" s="52">
        <v>6.778</v>
      </c>
      <c r="H60" s="52">
        <v>8.784</v>
      </c>
      <c r="I60" s="56">
        <v>1201.92</v>
      </c>
      <c r="J60" s="56">
        <v>1256.08</v>
      </c>
      <c r="K60" s="56">
        <v>1381.34</v>
      </c>
      <c r="L60" s="56">
        <v>1483.18</v>
      </c>
      <c r="M60" s="56">
        <v>1899.16</v>
      </c>
      <c r="N60" s="52">
        <f t="shared" si="2"/>
        <v>4.819741683</v>
      </c>
      <c r="O60" s="72">
        <f t="shared" si="3"/>
        <v>-369.726424</v>
      </c>
    </row>
    <row r="61">
      <c r="C61" s="52">
        <v>3.0</v>
      </c>
      <c r="D61" s="52">
        <v>5.423</v>
      </c>
      <c r="E61" s="52">
        <v>5.685</v>
      </c>
      <c r="F61" s="52">
        <v>6.288</v>
      </c>
      <c r="G61" s="52">
        <v>6.778</v>
      </c>
      <c r="H61" s="52">
        <v>8.784</v>
      </c>
      <c r="I61" s="56">
        <v>1155.13</v>
      </c>
      <c r="J61" s="56">
        <v>1206.94</v>
      </c>
      <c r="K61" s="56">
        <v>1327.67</v>
      </c>
      <c r="L61" s="56">
        <v>1425.78</v>
      </c>
      <c r="M61" s="56">
        <v>1825.61</v>
      </c>
      <c r="N61" s="52">
        <f t="shared" si="2"/>
        <v>5.011119065</v>
      </c>
      <c r="O61" s="72">
        <f t="shared" si="3"/>
        <v>-364.9657746</v>
      </c>
    </row>
    <row r="62">
      <c r="B62" s="52">
        <v>3.0</v>
      </c>
      <c r="C62" s="52">
        <v>0.0</v>
      </c>
      <c r="D62" s="52">
        <v>5.423</v>
      </c>
      <c r="E62" s="52">
        <v>5.685</v>
      </c>
      <c r="F62" s="52">
        <v>6.288</v>
      </c>
      <c r="G62" s="52">
        <v>6.778</v>
      </c>
      <c r="H62" s="52">
        <v>8.784</v>
      </c>
      <c r="I62" s="56">
        <v>1203.9</v>
      </c>
      <c r="J62" s="56">
        <v>1257.2</v>
      </c>
      <c r="K62" s="56">
        <v>1380.2</v>
      </c>
      <c r="L62" s="56">
        <v>1480.39</v>
      </c>
      <c r="M62" s="56">
        <v>1889.41</v>
      </c>
      <c r="N62" s="52">
        <f t="shared" si="2"/>
        <v>4.902290747</v>
      </c>
      <c r="O62" s="72">
        <f t="shared" si="3"/>
        <v>-478.5817609</v>
      </c>
    </row>
    <row r="63">
      <c r="C63" s="52">
        <v>1.0</v>
      </c>
      <c r="D63" s="52">
        <v>5.423</v>
      </c>
      <c r="E63" s="52">
        <v>5.685</v>
      </c>
      <c r="F63" s="52">
        <v>6.288</v>
      </c>
      <c r="G63" s="52">
        <v>6.778</v>
      </c>
      <c r="H63" s="52">
        <v>8.784</v>
      </c>
      <c r="I63" s="56">
        <v>1157.3</v>
      </c>
      <c r="J63" s="56">
        <v>1209.67</v>
      </c>
      <c r="K63" s="56">
        <v>1330.6</v>
      </c>
      <c r="L63" s="56">
        <v>1429.31</v>
      </c>
      <c r="M63" s="56">
        <v>1830.57</v>
      </c>
      <c r="N63" s="52">
        <f t="shared" si="2"/>
        <v>4.991337564</v>
      </c>
      <c r="O63" s="72">
        <f t="shared" si="3"/>
        <v>-353.7963075</v>
      </c>
    </row>
    <row r="64">
      <c r="C64" s="52">
        <v>2.0</v>
      </c>
      <c r="D64" s="52">
        <v>5.423</v>
      </c>
      <c r="E64" s="52">
        <v>5.685</v>
      </c>
      <c r="F64" s="52">
        <v>6.288</v>
      </c>
      <c r="G64" s="52">
        <v>6.778</v>
      </c>
      <c r="H64" s="52">
        <v>8.784</v>
      </c>
      <c r="I64" s="56">
        <v>1213.02</v>
      </c>
      <c r="J64" s="56">
        <v>1267.63</v>
      </c>
      <c r="K64" s="56">
        <v>1394.39</v>
      </c>
      <c r="L64" s="56">
        <v>1497.2</v>
      </c>
      <c r="M64" s="56">
        <v>1916.72</v>
      </c>
      <c r="N64" s="52">
        <f t="shared" si="2"/>
        <v>4.775434278</v>
      </c>
      <c r="O64" s="72">
        <f t="shared" si="3"/>
        <v>-369.9898865</v>
      </c>
    </row>
    <row r="65">
      <c r="C65" s="52">
        <v>3.0</v>
      </c>
      <c r="D65" s="52">
        <v>5.423</v>
      </c>
      <c r="E65" s="52">
        <v>5.685</v>
      </c>
      <c r="F65" s="52">
        <v>6.288</v>
      </c>
      <c r="G65" s="52">
        <v>6.778</v>
      </c>
      <c r="H65" s="52">
        <v>8.784</v>
      </c>
      <c r="I65" s="56">
        <v>1160.22</v>
      </c>
      <c r="J65" s="56">
        <v>1212.59</v>
      </c>
      <c r="K65" s="56">
        <v>1333.53</v>
      </c>
      <c r="L65" s="56">
        <v>1431.86</v>
      </c>
      <c r="M65" s="56">
        <v>1832.51</v>
      </c>
      <c r="N65" s="52">
        <f t="shared" si="2"/>
        <v>4.999118256</v>
      </c>
      <c r="O65" s="72">
        <f t="shared" si="3"/>
        <v>-377.8807232</v>
      </c>
    </row>
    <row r="66">
      <c r="A66" s="52">
        <v>4.0</v>
      </c>
      <c r="B66" s="52">
        <v>0.0</v>
      </c>
      <c r="C66" s="52">
        <v>0.0</v>
      </c>
      <c r="D66" s="52">
        <v>5.423</v>
      </c>
      <c r="E66" s="52">
        <v>5.685</v>
      </c>
      <c r="F66" s="52">
        <v>6.288</v>
      </c>
      <c r="G66" s="52">
        <v>6.778</v>
      </c>
      <c r="H66" s="52">
        <v>8.784</v>
      </c>
      <c r="I66" s="56">
        <v>1175.52</v>
      </c>
      <c r="J66" s="56">
        <v>1227.24</v>
      </c>
      <c r="K66" s="56">
        <v>1346.47</v>
      </c>
      <c r="L66" s="56">
        <v>1443.42</v>
      </c>
      <c r="M66" s="56">
        <v>1838.89</v>
      </c>
      <c r="N66" s="52">
        <f t="shared" si="2"/>
        <v>5.066512838</v>
      </c>
      <c r="O66" s="72">
        <f t="shared" si="3"/>
        <v>-533.4775356</v>
      </c>
      <c r="P66" s="57">
        <f t="shared" ref="P66:Q66" si="19">average(N66,N70,N74,N78)</f>
        <v>5.080062524</v>
      </c>
      <c r="Q66" s="57">
        <f t="shared" si="19"/>
        <v>-539.8767801</v>
      </c>
    </row>
    <row r="67">
      <c r="C67" s="52">
        <v>1.0</v>
      </c>
      <c r="D67" s="52">
        <v>5.423</v>
      </c>
      <c r="E67" s="52">
        <v>5.685</v>
      </c>
      <c r="F67" s="52">
        <v>6.288</v>
      </c>
      <c r="G67" s="52">
        <v>6.778</v>
      </c>
      <c r="H67" s="52">
        <v>8.784</v>
      </c>
      <c r="I67" s="56">
        <v>1214.38</v>
      </c>
      <c r="J67" s="56">
        <v>1267.67</v>
      </c>
      <c r="K67" s="56">
        <v>1390.67</v>
      </c>
      <c r="L67" s="56">
        <v>1491.01</v>
      </c>
      <c r="M67" s="56">
        <v>1899.73</v>
      </c>
      <c r="N67" s="52">
        <f t="shared" si="2"/>
        <v>4.903344484</v>
      </c>
      <c r="O67" s="72">
        <f t="shared" si="3"/>
        <v>-531.449305</v>
      </c>
      <c r="P67" s="57">
        <f t="shared" ref="P67:Q67" si="20">average(N67,N71,N75,N79)</f>
        <v>4.915087121</v>
      </c>
      <c r="Q67" s="57">
        <f t="shared" si="20"/>
        <v>-534.6093881</v>
      </c>
    </row>
    <row r="68">
      <c r="C68" s="52">
        <v>2.0</v>
      </c>
      <c r="D68" s="52">
        <v>5.423</v>
      </c>
      <c r="E68" s="52">
        <v>5.685</v>
      </c>
      <c r="F68" s="52">
        <v>6.288</v>
      </c>
      <c r="G68" s="52">
        <v>6.778</v>
      </c>
      <c r="H68" s="52">
        <v>8.784</v>
      </c>
      <c r="I68" s="56">
        <v>1156.32</v>
      </c>
      <c r="J68" s="56">
        <v>1208.9</v>
      </c>
      <c r="K68" s="56">
        <v>1330.53</v>
      </c>
      <c r="L68" s="56">
        <v>1429.27</v>
      </c>
      <c r="M68" s="56">
        <v>1832.52</v>
      </c>
      <c r="N68" s="52">
        <f t="shared" si="2"/>
        <v>4.969978123</v>
      </c>
      <c r="O68" s="72">
        <f t="shared" si="3"/>
        <v>-324.1643181</v>
      </c>
      <c r="P68" s="57">
        <f t="shared" ref="P68:Q68" si="21">average(N68,N72,N76,N80)</f>
        <v>4.980384691</v>
      </c>
      <c r="Q68" s="57">
        <f t="shared" si="21"/>
        <v>-325.9771899</v>
      </c>
    </row>
    <row r="69">
      <c r="C69" s="52">
        <v>3.0</v>
      </c>
      <c r="D69" s="52">
        <v>5.423</v>
      </c>
      <c r="E69" s="52">
        <v>5.685</v>
      </c>
      <c r="F69" s="52">
        <v>6.288</v>
      </c>
      <c r="G69" s="52">
        <v>6.778</v>
      </c>
      <c r="H69" s="52">
        <v>8.784</v>
      </c>
      <c r="I69" s="56">
        <v>1161.6</v>
      </c>
      <c r="J69" s="56">
        <v>1213.01</v>
      </c>
      <c r="K69" s="56">
        <v>1332.33</v>
      </c>
      <c r="L69" s="56">
        <v>1428.92</v>
      </c>
      <c r="M69" s="56">
        <v>1823.43</v>
      </c>
      <c r="N69" s="52">
        <f t="shared" si="2"/>
        <v>5.077841438</v>
      </c>
      <c r="O69" s="72">
        <f t="shared" si="3"/>
        <v>-476.0342284</v>
      </c>
      <c r="P69" s="57">
        <f t="shared" ref="P69:Q69" si="22">average(N69,N73,N77,N81)</f>
        <v>5.086891752</v>
      </c>
      <c r="Q69" s="57">
        <f t="shared" si="22"/>
        <v>-476.7330191</v>
      </c>
    </row>
    <row r="70">
      <c r="B70" s="52">
        <v>1.0</v>
      </c>
      <c r="C70" s="52">
        <v>0.0</v>
      </c>
      <c r="D70" s="52">
        <v>5.423</v>
      </c>
      <c r="E70" s="52">
        <v>5.685</v>
      </c>
      <c r="F70" s="52">
        <v>6.288</v>
      </c>
      <c r="G70" s="52">
        <v>6.778</v>
      </c>
      <c r="H70" s="52">
        <v>8.784</v>
      </c>
      <c r="I70" s="56">
        <v>1170.93</v>
      </c>
      <c r="J70" s="56">
        <v>1222.26</v>
      </c>
      <c r="K70" s="56">
        <v>1340.82</v>
      </c>
      <c r="L70" s="56">
        <v>1437.24</v>
      </c>
      <c r="M70" s="56">
        <v>1830.97</v>
      </c>
      <c r="N70" s="52">
        <f t="shared" si="2"/>
        <v>5.091589098</v>
      </c>
      <c r="O70" s="72">
        <f t="shared" si="3"/>
        <v>-538.8854025</v>
      </c>
    </row>
    <row r="71">
      <c r="C71" s="52">
        <v>1.0</v>
      </c>
      <c r="D71" s="52">
        <v>5.423</v>
      </c>
      <c r="E71" s="52">
        <v>5.685</v>
      </c>
      <c r="F71" s="52">
        <v>6.288</v>
      </c>
      <c r="G71" s="52">
        <v>6.778</v>
      </c>
      <c r="H71" s="52">
        <v>8.784</v>
      </c>
      <c r="I71" s="56">
        <v>1214.36</v>
      </c>
      <c r="J71" s="56">
        <v>1267.6</v>
      </c>
      <c r="K71" s="56">
        <v>1390.79</v>
      </c>
      <c r="L71" s="56">
        <v>1490.88</v>
      </c>
      <c r="M71" s="56">
        <v>1899.58</v>
      </c>
      <c r="N71" s="52">
        <f t="shared" si="2"/>
        <v>4.904367118</v>
      </c>
      <c r="O71" s="72">
        <f t="shared" si="3"/>
        <v>-532.6896588</v>
      </c>
    </row>
    <row r="72">
      <c r="C72" s="52">
        <v>2.0</v>
      </c>
      <c r="D72" s="52">
        <v>5.423</v>
      </c>
      <c r="E72" s="52">
        <v>5.685</v>
      </c>
      <c r="F72" s="52">
        <v>6.288</v>
      </c>
      <c r="G72" s="52">
        <v>6.778</v>
      </c>
      <c r="H72" s="52">
        <v>8.784</v>
      </c>
      <c r="I72" s="56">
        <v>1156.73</v>
      </c>
      <c r="J72" s="56">
        <v>1209.16</v>
      </c>
      <c r="K72" s="56">
        <v>1330.93</v>
      </c>
      <c r="L72" s="56">
        <v>1429.85</v>
      </c>
      <c r="M72" s="56">
        <v>1833.21</v>
      </c>
      <c r="N72" s="52">
        <f t="shared" si="2"/>
        <v>4.967256349</v>
      </c>
      <c r="O72" s="72">
        <f t="shared" si="3"/>
        <v>-322.7016232</v>
      </c>
    </row>
    <row r="73">
      <c r="C73" s="52">
        <v>3.0</v>
      </c>
      <c r="D73" s="52">
        <v>5.423</v>
      </c>
      <c r="E73" s="52">
        <v>5.685</v>
      </c>
      <c r="F73" s="52">
        <v>6.288</v>
      </c>
      <c r="G73" s="52">
        <v>6.778</v>
      </c>
      <c r="H73" s="52">
        <v>8.784</v>
      </c>
      <c r="I73" s="56">
        <v>1153.06</v>
      </c>
      <c r="J73" s="56">
        <v>1204.17</v>
      </c>
      <c r="K73" s="56">
        <v>1322.29</v>
      </c>
      <c r="L73" s="56">
        <v>1418.01</v>
      </c>
      <c r="M73" s="56">
        <v>1809.65</v>
      </c>
      <c r="N73" s="52">
        <f t="shared" si="2"/>
        <v>5.118735612</v>
      </c>
      <c r="O73" s="72">
        <f t="shared" si="3"/>
        <v>-479.605649</v>
      </c>
    </row>
    <row r="74">
      <c r="B74" s="52">
        <v>2.0</v>
      </c>
      <c r="C74" s="52">
        <v>0.0</v>
      </c>
      <c r="D74" s="52">
        <v>5.423</v>
      </c>
      <c r="E74" s="52">
        <v>5.685</v>
      </c>
      <c r="F74" s="52">
        <v>6.288</v>
      </c>
      <c r="G74" s="52">
        <v>6.778</v>
      </c>
      <c r="H74" s="52">
        <v>8.784</v>
      </c>
      <c r="I74" s="56">
        <v>1171.84</v>
      </c>
      <c r="J74" s="56">
        <v>1223.16</v>
      </c>
      <c r="K74" s="56">
        <v>1341.91</v>
      </c>
      <c r="L74" s="56">
        <v>1438.43</v>
      </c>
      <c r="M74" s="56">
        <v>1831.55</v>
      </c>
      <c r="N74" s="52">
        <f t="shared" si="2"/>
        <v>5.094194729</v>
      </c>
      <c r="O74" s="72">
        <f t="shared" si="3"/>
        <v>-547.292421</v>
      </c>
    </row>
    <row r="75">
      <c r="C75" s="52">
        <v>1.0</v>
      </c>
      <c r="D75" s="52">
        <v>5.423</v>
      </c>
      <c r="E75" s="52">
        <v>5.685</v>
      </c>
      <c r="F75" s="52">
        <v>6.288</v>
      </c>
      <c r="G75" s="52">
        <v>6.778</v>
      </c>
      <c r="H75" s="52">
        <v>8.784</v>
      </c>
      <c r="I75" s="56">
        <v>1204.07</v>
      </c>
      <c r="J75" s="56">
        <v>1256.91</v>
      </c>
      <c r="K75" s="56">
        <v>1379.19</v>
      </c>
      <c r="L75" s="56">
        <v>1478.17</v>
      </c>
      <c r="M75" s="56">
        <v>1882.89</v>
      </c>
      <c r="N75" s="52">
        <f t="shared" si="2"/>
        <v>4.951155777</v>
      </c>
      <c r="O75" s="72">
        <f t="shared" si="3"/>
        <v>-539.2823032</v>
      </c>
    </row>
    <row r="76">
      <c r="C76" s="52">
        <v>2.0</v>
      </c>
      <c r="D76" s="52">
        <v>5.423</v>
      </c>
      <c r="E76" s="52">
        <v>5.685</v>
      </c>
      <c r="F76" s="52">
        <v>6.288</v>
      </c>
      <c r="G76" s="52">
        <v>6.778</v>
      </c>
      <c r="H76" s="52">
        <v>8.784</v>
      </c>
      <c r="I76" s="56">
        <v>1152.31</v>
      </c>
      <c r="J76" s="56">
        <v>1204.54</v>
      </c>
      <c r="K76" s="56">
        <v>1325.73</v>
      </c>
      <c r="L76" s="56">
        <v>1424.04</v>
      </c>
      <c r="M76" s="56">
        <v>1825.39</v>
      </c>
      <c r="N76" s="52">
        <f t="shared" si="2"/>
        <v>4.992662805</v>
      </c>
      <c r="O76" s="72">
        <f t="shared" si="3"/>
        <v>-330.2376982</v>
      </c>
    </row>
    <row r="77">
      <c r="C77" s="52">
        <v>3.0</v>
      </c>
      <c r="D77" s="52">
        <v>5.423</v>
      </c>
      <c r="E77" s="52">
        <v>5.685</v>
      </c>
      <c r="F77" s="52">
        <v>6.288</v>
      </c>
      <c r="G77" s="52">
        <v>6.778</v>
      </c>
      <c r="H77" s="52">
        <v>8.784</v>
      </c>
      <c r="I77" s="56">
        <v>1162.14</v>
      </c>
      <c r="J77" s="56">
        <v>1213.54</v>
      </c>
      <c r="K77" s="56">
        <v>1332.76</v>
      </c>
      <c r="L77" s="56">
        <v>1429.58</v>
      </c>
      <c r="M77" s="56">
        <v>1824.21</v>
      </c>
      <c r="N77" s="52">
        <f t="shared" si="2"/>
        <v>5.075702977</v>
      </c>
      <c r="O77" s="72">
        <f t="shared" si="3"/>
        <v>-476.0423081</v>
      </c>
    </row>
    <row r="78">
      <c r="B78" s="52">
        <v>3.0</v>
      </c>
      <c r="C78" s="52">
        <v>0.0</v>
      </c>
      <c r="D78" s="52">
        <v>5.423</v>
      </c>
      <c r="E78" s="52">
        <v>5.685</v>
      </c>
      <c r="F78" s="52">
        <v>6.288</v>
      </c>
      <c r="G78" s="52">
        <v>6.778</v>
      </c>
      <c r="H78" s="52">
        <v>8.784</v>
      </c>
      <c r="I78" s="56">
        <v>1176.61</v>
      </c>
      <c r="J78" s="56">
        <v>1227.91</v>
      </c>
      <c r="K78" s="56">
        <v>1347.48</v>
      </c>
      <c r="L78" s="56">
        <v>1444.19</v>
      </c>
      <c r="M78" s="56">
        <v>1839.64</v>
      </c>
      <c r="N78" s="52">
        <f t="shared" si="2"/>
        <v>5.067953434</v>
      </c>
      <c r="O78" s="72">
        <f t="shared" si="3"/>
        <v>-539.8517613</v>
      </c>
    </row>
    <row r="79">
      <c r="C79" s="52">
        <v>1.0</v>
      </c>
      <c r="D79" s="52">
        <v>5.423</v>
      </c>
      <c r="E79" s="52">
        <v>5.685</v>
      </c>
      <c r="F79" s="52">
        <v>6.288</v>
      </c>
      <c r="G79" s="52">
        <v>6.778</v>
      </c>
      <c r="H79" s="52">
        <v>8.784</v>
      </c>
      <c r="I79" s="56">
        <v>1215.48</v>
      </c>
      <c r="J79" s="56">
        <v>1268.73</v>
      </c>
      <c r="K79" s="56">
        <v>1392.06</v>
      </c>
      <c r="L79" s="56">
        <v>1492.52</v>
      </c>
      <c r="M79" s="56">
        <v>1901.07</v>
      </c>
      <c r="N79" s="52">
        <f t="shared" si="2"/>
        <v>4.901481105</v>
      </c>
      <c r="O79" s="72">
        <f t="shared" si="3"/>
        <v>-535.0162853</v>
      </c>
    </row>
    <row r="80">
      <c r="C80" s="52">
        <v>2.0</v>
      </c>
      <c r="D80" s="52">
        <v>5.423</v>
      </c>
      <c r="E80" s="52">
        <v>5.685</v>
      </c>
      <c r="F80" s="52">
        <v>6.288</v>
      </c>
      <c r="G80" s="52">
        <v>6.778</v>
      </c>
      <c r="H80" s="52">
        <v>8.784</v>
      </c>
      <c r="I80" s="56">
        <v>1151.85</v>
      </c>
      <c r="J80" s="56">
        <v>1204.29</v>
      </c>
      <c r="K80" s="56">
        <v>1325.13</v>
      </c>
      <c r="L80" s="56">
        <v>1423.59</v>
      </c>
      <c r="M80" s="56">
        <v>1825.13</v>
      </c>
      <c r="N80" s="52">
        <f t="shared" si="2"/>
        <v>4.991641489</v>
      </c>
      <c r="O80" s="72">
        <f t="shared" si="3"/>
        <v>-326.80512</v>
      </c>
    </row>
    <row r="81">
      <c r="C81" s="52">
        <v>3.0</v>
      </c>
      <c r="D81" s="52">
        <v>5.423</v>
      </c>
      <c r="E81" s="52">
        <v>5.685</v>
      </c>
      <c r="F81" s="52">
        <v>6.288</v>
      </c>
      <c r="G81" s="52">
        <v>6.778</v>
      </c>
      <c r="H81" s="52">
        <v>8.784</v>
      </c>
      <c r="I81" s="56">
        <v>1162.18</v>
      </c>
      <c r="J81" s="56">
        <v>1213.63</v>
      </c>
      <c r="K81" s="56">
        <v>1332.46</v>
      </c>
      <c r="L81" s="56">
        <v>1429.46</v>
      </c>
      <c r="M81" s="56">
        <v>1824.29</v>
      </c>
      <c r="N81" s="52">
        <f t="shared" si="2"/>
        <v>5.075286979</v>
      </c>
      <c r="O81" s="72">
        <f t="shared" si="3"/>
        <v>-475.2498909</v>
      </c>
    </row>
    <row r="82">
      <c r="A82" s="58">
        <v>5.0</v>
      </c>
      <c r="B82" s="52">
        <v>0.0</v>
      </c>
      <c r="C82" s="52">
        <v>0.0</v>
      </c>
      <c r="D82" s="52">
        <v>5.423</v>
      </c>
      <c r="E82" s="52">
        <v>5.685</v>
      </c>
      <c r="F82" s="52">
        <v>6.288</v>
      </c>
      <c r="G82" s="52">
        <v>6.778</v>
      </c>
      <c r="H82" s="52">
        <v>8.784</v>
      </c>
      <c r="I82" s="56">
        <v>1174.13</v>
      </c>
      <c r="J82" s="56">
        <v>1225.05</v>
      </c>
      <c r="K82" s="56">
        <v>1343.84</v>
      </c>
      <c r="L82" s="56">
        <v>1440.03</v>
      </c>
      <c r="M82" s="56">
        <v>1832.65</v>
      </c>
      <c r="N82" s="52">
        <f t="shared" si="2"/>
        <v>5.102464355</v>
      </c>
      <c r="O82" s="72">
        <f t="shared" si="3"/>
        <v>-567.8718347</v>
      </c>
      <c r="P82" s="57">
        <f t="shared" ref="P82:Q82" si="23">average(N82,N86,N90,N94)</f>
        <v>5.118527784</v>
      </c>
      <c r="Q82" s="57">
        <f t="shared" si="23"/>
        <v>-572.870898</v>
      </c>
    </row>
    <row r="83">
      <c r="C83" s="52">
        <v>1.0</v>
      </c>
      <c r="D83" s="52">
        <v>5.423</v>
      </c>
      <c r="E83" s="52">
        <v>5.685</v>
      </c>
      <c r="F83" s="52">
        <v>6.288</v>
      </c>
      <c r="G83" s="52">
        <v>6.778</v>
      </c>
      <c r="H83" s="52">
        <v>8.784</v>
      </c>
      <c r="I83" s="56">
        <v>1185.74</v>
      </c>
      <c r="J83" s="56">
        <v>1238.37</v>
      </c>
      <c r="K83" s="56">
        <v>1360.59</v>
      </c>
      <c r="L83" s="56">
        <v>1459.62</v>
      </c>
      <c r="M83" s="56">
        <v>1864.1</v>
      </c>
      <c r="N83" s="52">
        <f t="shared" si="2"/>
        <v>4.953832472</v>
      </c>
      <c r="O83" s="72">
        <f t="shared" si="3"/>
        <v>-451.1843645</v>
      </c>
      <c r="P83" s="57">
        <f t="shared" ref="P83:Q83" si="24">average(N83,N87,N91,N95)</f>
        <v>4.970138675</v>
      </c>
      <c r="Q83" s="57">
        <f t="shared" si="24"/>
        <v>-454.58885</v>
      </c>
    </row>
    <row r="84">
      <c r="C84" s="52">
        <v>2.0</v>
      </c>
      <c r="D84" s="52">
        <v>5.423</v>
      </c>
      <c r="E84" s="52">
        <v>5.685</v>
      </c>
      <c r="F84" s="52">
        <v>6.288</v>
      </c>
      <c r="G84" s="52">
        <v>6.778</v>
      </c>
      <c r="H84" s="52">
        <v>8.784</v>
      </c>
      <c r="I84" s="56">
        <v>1221.39</v>
      </c>
      <c r="J84" s="56">
        <v>1274.34</v>
      </c>
      <c r="K84" s="56">
        <v>1397.29</v>
      </c>
      <c r="L84" s="56">
        <v>1497.2</v>
      </c>
      <c r="M84" s="56">
        <v>1904.59</v>
      </c>
      <c r="N84" s="52">
        <f t="shared" si="2"/>
        <v>4.918379082</v>
      </c>
      <c r="O84" s="72">
        <f t="shared" si="3"/>
        <v>-584.1281821</v>
      </c>
      <c r="P84" s="57">
        <f t="shared" ref="P84:Q84" si="25">average(N84,N88,N92,N96)</f>
        <v>4.93424398</v>
      </c>
      <c r="Q84" s="57">
        <f t="shared" si="25"/>
        <v>-588.698754</v>
      </c>
    </row>
    <row r="85">
      <c r="C85" s="52">
        <v>3.0</v>
      </c>
      <c r="D85" s="52">
        <v>5.423</v>
      </c>
      <c r="E85" s="52">
        <v>5.685</v>
      </c>
      <c r="F85" s="52">
        <v>6.288</v>
      </c>
      <c r="G85" s="52">
        <v>6.778</v>
      </c>
      <c r="H85" s="52">
        <v>8.784</v>
      </c>
      <c r="I85" s="56">
        <v>1202.75</v>
      </c>
      <c r="J85" s="56">
        <v>1255.42</v>
      </c>
      <c r="K85" s="56">
        <v>1377.24</v>
      </c>
      <c r="L85" s="56">
        <v>1475.78</v>
      </c>
      <c r="M85" s="56">
        <v>1878.45</v>
      </c>
      <c r="N85" s="52">
        <f t="shared" si="2"/>
        <v>4.974305095</v>
      </c>
      <c r="O85" s="72">
        <f t="shared" si="3"/>
        <v>-561.0925773</v>
      </c>
      <c r="P85" s="57">
        <f t="shared" ref="P85:Q85" si="26">average(N85,N89,N93,N97)</f>
        <v>4.984329294</v>
      </c>
      <c r="Q85" s="57">
        <f t="shared" si="26"/>
        <v>-560.8614203</v>
      </c>
    </row>
    <row r="86">
      <c r="B86" s="52">
        <v>1.0</v>
      </c>
      <c r="C86" s="52">
        <v>0.0</v>
      </c>
      <c r="D86" s="52">
        <v>5.423</v>
      </c>
      <c r="E86" s="52">
        <v>5.685</v>
      </c>
      <c r="F86" s="52">
        <v>6.288</v>
      </c>
      <c r="G86" s="52">
        <v>6.778</v>
      </c>
      <c r="H86" s="52">
        <v>8.784</v>
      </c>
      <c r="I86" s="56">
        <v>1168.67</v>
      </c>
      <c r="J86" s="56">
        <v>1219.72</v>
      </c>
      <c r="K86" s="56">
        <v>1337.55</v>
      </c>
      <c r="L86" s="56">
        <v>1433.23</v>
      </c>
      <c r="M86" s="56">
        <v>1823.67</v>
      </c>
      <c r="N86" s="52">
        <f t="shared" si="2"/>
        <v>5.131266402</v>
      </c>
      <c r="O86" s="72">
        <f t="shared" si="3"/>
        <v>-574.562456</v>
      </c>
    </row>
    <row r="87">
      <c r="C87" s="52">
        <v>1.0</v>
      </c>
      <c r="D87" s="52">
        <v>5.423</v>
      </c>
      <c r="E87" s="52">
        <v>5.685</v>
      </c>
      <c r="F87" s="52">
        <v>6.288</v>
      </c>
      <c r="G87" s="52">
        <v>6.778</v>
      </c>
      <c r="H87" s="52">
        <v>8.784</v>
      </c>
      <c r="I87" s="56">
        <v>1185.62</v>
      </c>
      <c r="J87" s="56">
        <v>1238.42</v>
      </c>
      <c r="K87" s="56">
        <v>1360.22</v>
      </c>
      <c r="L87" s="56">
        <v>1459.37</v>
      </c>
      <c r="M87" s="56">
        <v>1863.67</v>
      </c>
      <c r="N87" s="52">
        <f t="shared" si="2"/>
        <v>4.956531267</v>
      </c>
      <c r="O87" s="72">
        <f t="shared" si="3"/>
        <v>-453.9109351</v>
      </c>
    </row>
    <row r="88">
      <c r="C88" s="52">
        <v>2.0</v>
      </c>
      <c r="D88" s="52">
        <v>5.423</v>
      </c>
      <c r="E88" s="52">
        <v>5.685</v>
      </c>
      <c r="F88" s="52">
        <v>6.288</v>
      </c>
      <c r="G88" s="52">
        <v>6.778</v>
      </c>
      <c r="H88" s="52">
        <v>8.784</v>
      </c>
      <c r="I88" s="56">
        <v>1221.92</v>
      </c>
      <c r="J88" s="56">
        <v>1274.86</v>
      </c>
      <c r="K88" s="56">
        <v>1398.06</v>
      </c>
      <c r="L88" s="56">
        <v>1497.8</v>
      </c>
      <c r="M88" s="56">
        <v>1905.06</v>
      </c>
      <c r="N88" s="52">
        <f t="shared" si="2"/>
        <v>4.918995984</v>
      </c>
      <c r="O88" s="72">
        <f t="shared" si="3"/>
        <v>-587.8713984</v>
      </c>
    </row>
    <row r="89">
      <c r="C89" s="52">
        <v>3.0</v>
      </c>
      <c r="D89" s="52">
        <v>5.423</v>
      </c>
      <c r="E89" s="52">
        <v>5.685</v>
      </c>
      <c r="F89" s="52">
        <v>6.288</v>
      </c>
      <c r="G89" s="52">
        <v>6.778</v>
      </c>
      <c r="H89" s="52">
        <v>8.784</v>
      </c>
      <c r="I89" s="56">
        <v>1191.94</v>
      </c>
      <c r="J89" s="56">
        <v>1243.9</v>
      </c>
      <c r="K89" s="56">
        <v>1364.63</v>
      </c>
      <c r="L89" s="56">
        <v>1462.34</v>
      </c>
      <c r="M89" s="56">
        <v>1861.33</v>
      </c>
      <c r="N89" s="52">
        <f t="shared" si="2"/>
        <v>5.020365639</v>
      </c>
      <c r="O89" s="72">
        <f t="shared" si="3"/>
        <v>-561.5575328</v>
      </c>
    </row>
    <row r="90">
      <c r="B90" s="52">
        <v>2.0</v>
      </c>
      <c r="C90" s="52">
        <v>0.0</v>
      </c>
      <c r="D90" s="52">
        <v>5.423</v>
      </c>
      <c r="E90" s="52">
        <v>5.685</v>
      </c>
      <c r="F90" s="52">
        <v>6.288</v>
      </c>
      <c r="G90" s="52">
        <v>6.778</v>
      </c>
      <c r="H90" s="52">
        <v>8.784</v>
      </c>
      <c r="I90" s="56">
        <v>1168.46</v>
      </c>
      <c r="J90" s="56">
        <v>1219.49</v>
      </c>
      <c r="K90" s="56">
        <v>1337.36</v>
      </c>
      <c r="L90" s="56">
        <v>1432.93</v>
      </c>
      <c r="M90" s="56">
        <v>1823.07</v>
      </c>
      <c r="N90" s="52">
        <f t="shared" si="2"/>
        <v>5.134445581</v>
      </c>
      <c r="O90" s="72">
        <f t="shared" si="3"/>
        <v>-577.4312555</v>
      </c>
    </row>
    <row r="91">
      <c r="C91" s="52">
        <v>1.0</v>
      </c>
      <c r="D91" s="52">
        <v>5.423</v>
      </c>
      <c r="E91" s="52">
        <v>5.685</v>
      </c>
      <c r="F91" s="52">
        <v>6.288</v>
      </c>
      <c r="G91" s="52">
        <v>6.778</v>
      </c>
      <c r="H91" s="52">
        <v>8.784</v>
      </c>
      <c r="I91" s="56">
        <v>1172.47</v>
      </c>
      <c r="J91" s="56">
        <v>1224.35</v>
      </c>
      <c r="K91" s="56">
        <v>1344.91</v>
      </c>
      <c r="L91" s="56">
        <v>1442.94</v>
      </c>
      <c r="M91" s="56">
        <v>1842.1</v>
      </c>
      <c r="N91" s="52">
        <f t="shared" si="2"/>
        <v>5.017934032</v>
      </c>
      <c r="O91" s="72">
        <f t="shared" si="3"/>
        <v>-460.3736636</v>
      </c>
    </row>
    <row r="92">
      <c r="C92" s="52">
        <v>2.0</v>
      </c>
      <c r="D92" s="52">
        <v>5.423</v>
      </c>
      <c r="E92" s="52">
        <v>5.685</v>
      </c>
      <c r="F92" s="52">
        <v>6.288</v>
      </c>
      <c r="G92" s="52">
        <v>6.778</v>
      </c>
      <c r="H92" s="52">
        <v>8.784</v>
      </c>
      <c r="I92" s="56">
        <v>1215.49</v>
      </c>
      <c r="J92" s="56">
        <v>1268.31</v>
      </c>
      <c r="K92" s="56">
        <v>1390.46</v>
      </c>
      <c r="L92" s="56">
        <v>1489.69</v>
      </c>
      <c r="M92" s="56">
        <v>1894.23</v>
      </c>
      <c r="N92" s="52">
        <f t="shared" si="2"/>
        <v>4.951475456</v>
      </c>
      <c r="O92" s="72">
        <f t="shared" si="3"/>
        <v>-596.1400245</v>
      </c>
    </row>
    <row r="93">
      <c r="C93" s="52">
        <v>3.0</v>
      </c>
      <c r="D93" s="52">
        <v>5.423</v>
      </c>
      <c r="E93" s="52">
        <v>5.685</v>
      </c>
      <c r="F93" s="52">
        <v>6.288</v>
      </c>
      <c r="G93" s="52">
        <v>6.778</v>
      </c>
      <c r="H93" s="52">
        <v>8.784</v>
      </c>
      <c r="I93" s="56">
        <v>1202.99</v>
      </c>
      <c r="J93" s="56">
        <v>1255.57</v>
      </c>
      <c r="K93" s="56">
        <v>1377.39</v>
      </c>
      <c r="L93" s="56">
        <v>1475.93</v>
      </c>
      <c r="M93" s="56">
        <v>1878.71</v>
      </c>
      <c r="N93" s="52">
        <f t="shared" si="2"/>
        <v>4.973834075</v>
      </c>
      <c r="O93" s="72">
        <f t="shared" si="3"/>
        <v>-561.3603126</v>
      </c>
    </row>
    <row r="94">
      <c r="B94" s="52">
        <v>3.0</v>
      </c>
      <c r="C94" s="52">
        <v>0.0</v>
      </c>
      <c r="D94" s="52">
        <v>5.423</v>
      </c>
      <c r="E94" s="52">
        <v>5.685</v>
      </c>
      <c r="F94" s="52">
        <v>6.288</v>
      </c>
      <c r="G94" s="52">
        <v>6.778</v>
      </c>
      <c r="H94" s="52">
        <v>8.784</v>
      </c>
      <c r="I94" s="56">
        <v>1174.02</v>
      </c>
      <c r="J94" s="56">
        <v>1225.02</v>
      </c>
      <c r="K94" s="56">
        <v>1343.64</v>
      </c>
      <c r="L94" s="56">
        <v>1439.78</v>
      </c>
      <c r="M94" s="56">
        <v>1832.14</v>
      </c>
      <c r="N94" s="52">
        <f t="shared" si="2"/>
        <v>5.105934797</v>
      </c>
      <c r="O94" s="72">
        <f t="shared" si="3"/>
        <v>-571.6180458</v>
      </c>
    </row>
    <row r="95">
      <c r="C95" s="52">
        <v>1.0</v>
      </c>
      <c r="D95" s="52">
        <v>5.423</v>
      </c>
      <c r="E95" s="52">
        <v>5.685</v>
      </c>
      <c r="F95" s="52">
        <v>6.288</v>
      </c>
      <c r="G95" s="52">
        <v>6.778</v>
      </c>
      <c r="H95" s="52">
        <v>8.784</v>
      </c>
      <c r="I95" s="56">
        <v>1186.42</v>
      </c>
      <c r="J95" s="56">
        <v>1239.18</v>
      </c>
      <c r="K95" s="56">
        <v>1361.25</v>
      </c>
      <c r="L95" s="56">
        <v>1460.53</v>
      </c>
      <c r="M95" s="56">
        <v>1865.02</v>
      </c>
      <c r="N95" s="52">
        <f t="shared" si="2"/>
        <v>4.952256929</v>
      </c>
      <c r="O95" s="72">
        <f t="shared" si="3"/>
        <v>-452.8864369</v>
      </c>
    </row>
    <row r="96">
      <c r="C96" s="52">
        <v>2.0</v>
      </c>
      <c r="D96" s="52">
        <v>5.423</v>
      </c>
      <c r="E96" s="52">
        <v>5.685</v>
      </c>
      <c r="F96" s="52">
        <v>6.288</v>
      </c>
      <c r="G96" s="52">
        <v>6.778</v>
      </c>
      <c r="H96" s="52">
        <v>8.784</v>
      </c>
      <c r="I96" s="56">
        <v>1214.52</v>
      </c>
      <c r="J96" s="56">
        <v>1267.24</v>
      </c>
      <c r="K96" s="56">
        <v>1389.39</v>
      </c>
      <c r="L96" s="56">
        <v>1488.71</v>
      </c>
      <c r="M96" s="56">
        <v>1893.65</v>
      </c>
      <c r="N96" s="52">
        <f t="shared" si="2"/>
        <v>4.948125398</v>
      </c>
      <c r="O96" s="72">
        <f t="shared" si="3"/>
        <v>-586.6554111</v>
      </c>
    </row>
    <row r="97">
      <c r="C97" s="52">
        <v>3.0</v>
      </c>
      <c r="D97" s="52">
        <v>5.423</v>
      </c>
      <c r="E97" s="52">
        <v>5.685</v>
      </c>
      <c r="F97" s="52">
        <v>6.288</v>
      </c>
      <c r="G97" s="52">
        <v>6.778</v>
      </c>
      <c r="H97" s="52">
        <v>8.784</v>
      </c>
      <c r="I97" s="56">
        <v>1203.79</v>
      </c>
      <c r="J97" s="56">
        <v>1256.54</v>
      </c>
      <c r="K97" s="56">
        <v>1378.27</v>
      </c>
      <c r="L97" s="56">
        <v>1477.1</v>
      </c>
      <c r="M97" s="56">
        <v>1880.22</v>
      </c>
      <c r="N97" s="52">
        <f t="shared" si="2"/>
        <v>4.968812368</v>
      </c>
      <c r="O97" s="72">
        <f t="shared" si="3"/>
        <v>-559.4352585</v>
      </c>
    </row>
    <row r="98">
      <c r="A98" s="58">
        <v>6.0</v>
      </c>
      <c r="B98" s="52">
        <v>0.0</v>
      </c>
      <c r="C98" s="52">
        <v>0.0</v>
      </c>
      <c r="D98" s="52">
        <v>5.423</v>
      </c>
      <c r="E98" s="52">
        <v>5.685</v>
      </c>
      <c r="F98" s="52">
        <v>6.288</v>
      </c>
      <c r="G98" s="52">
        <v>6.778</v>
      </c>
      <c r="H98" s="52">
        <v>8.784</v>
      </c>
      <c r="I98" s="56">
        <v>1191.02</v>
      </c>
      <c r="J98" s="56">
        <v>1244.36</v>
      </c>
      <c r="K98" s="56">
        <v>1367.97</v>
      </c>
      <c r="L98" s="56">
        <v>1468.3</v>
      </c>
      <c r="M98" s="56">
        <v>1878.45</v>
      </c>
      <c r="N98" s="52">
        <f t="shared" si="2"/>
        <v>4.888414996</v>
      </c>
      <c r="O98" s="72">
        <f t="shared" si="3"/>
        <v>-398.9312129</v>
      </c>
      <c r="P98" s="57">
        <f t="shared" ref="P98:Q98" si="27">average(N98,N102,N106,N110)</f>
        <v>4.899934923</v>
      </c>
      <c r="Q98" s="57">
        <f t="shared" si="27"/>
        <v>-405.3872727</v>
      </c>
    </row>
    <row r="99">
      <c r="C99" s="52">
        <v>1.0</v>
      </c>
      <c r="D99" s="52">
        <v>5.423</v>
      </c>
      <c r="E99" s="52">
        <v>5.685</v>
      </c>
      <c r="F99" s="52">
        <v>6.288</v>
      </c>
      <c r="G99" s="52">
        <v>6.778</v>
      </c>
      <c r="H99" s="52">
        <v>8.784</v>
      </c>
      <c r="I99" s="56">
        <v>1205.65</v>
      </c>
      <c r="J99" s="56">
        <v>1260.22</v>
      </c>
      <c r="K99" s="56">
        <v>1386.52</v>
      </c>
      <c r="L99" s="56">
        <v>1488.85</v>
      </c>
      <c r="M99" s="56">
        <v>1907.77</v>
      </c>
      <c r="N99" s="52">
        <f t="shared" si="2"/>
        <v>4.786539564</v>
      </c>
      <c r="O99" s="72">
        <f t="shared" si="3"/>
        <v>-347.9346328</v>
      </c>
      <c r="P99" s="57">
        <f t="shared" ref="P99:Q99" si="28">average(N99,N103,N107,N111)</f>
        <v>4.798156873</v>
      </c>
      <c r="Q99" s="57">
        <f t="shared" si="28"/>
        <v>-352.5840929</v>
      </c>
    </row>
    <row r="100">
      <c r="C100" s="52">
        <v>2.0</v>
      </c>
      <c r="D100" s="52">
        <v>5.423</v>
      </c>
      <c r="E100" s="52">
        <v>5.685</v>
      </c>
      <c r="F100" s="52">
        <v>6.288</v>
      </c>
      <c r="G100" s="52">
        <v>6.778</v>
      </c>
      <c r="H100" s="52">
        <v>8.784</v>
      </c>
      <c r="I100" s="56">
        <v>1267.8</v>
      </c>
      <c r="J100" s="56">
        <v>1323.64</v>
      </c>
      <c r="K100" s="56">
        <v>1452.79</v>
      </c>
      <c r="L100" s="56">
        <v>1557.79</v>
      </c>
      <c r="M100" s="56">
        <v>1986.55</v>
      </c>
      <c r="N100" s="52">
        <f t="shared" si="2"/>
        <v>4.675528823</v>
      </c>
      <c r="O100" s="72">
        <f t="shared" si="3"/>
        <v>-504.5155517</v>
      </c>
      <c r="P100" s="57">
        <f t="shared" ref="P100:Q100" si="29">average(N100,N104,N108,N112)</f>
        <v>4.686613267</v>
      </c>
      <c r="Q100" s="57">
        <f t="shared" si="29"/>
        <v>-509.855762</v>
      </c>
    </row>
    <row r="101">
      <c r="C101" s="52">
        <v>3.0</v>
      </c>
      <c r="D101" s="52">
        <v>5.423</v>
      </c>
      <c r="E101" s="52">
        <v>5.685</v>
      </c>
      <c r="F101" s="52">
        <v>6.288</v>
      </c>
      <c r="G101" s="52">
        <v>6.778</v>
      </c>
      <c r="H101" s="52">
        <v>8.784</v>
      </c>
      <c r="I101" s="56">
        <v>1203.39</v>
      </c>
      <c r="J101" s="56">
        <v>1257.2</v>
      </c>
      <c r="K101" s="56">
        <v>1381.9</v>
      </c>
      <c r="L101" s="56">
        <v>1483.23</v>
      </c>
      <c r="M101" s="56">
        <v>1897.05</v>
      </c>
      <c r="N101" s="52">
        <f t="shared" si="2"/>
        <v>4.844397496</v>
      </c>
      <c r="O101" s="72">
        <f t="shared" si="3"/>
        <v>-406.39378</v>
      </c>
      <c r="P101" s="57">
        <f t="shared" ref="P101:Q101" si="30">average(N101,N105,N109,N113)</f>
        <v>4.855310086</v>
      </c>
      <c r="Q101" s="57">
        <f t="shared" si="30"/>
        <v>-412.6405024</v>
      </c>
    </row>
    <row r="102">
      <c r="B102" s="52">
        <v>1.0</v>
      </c>
      <c r="C102" s="52">
        <v>0.0</v>
      </c>
      <c r="D102" s="52">
        <v>5.423</v>
      </c>
      <c r="E102" s="52">
        <v>5.685</v>
      </c>
      <c r="F102" s="52">
        <v>6.288</v>
      </c>
      <c r="G102" s="52">
        <v>6.778</v>
      </c>
      <c r="H102" s="52">
        <v>8.784</v>
      </c>
      <c r="I102" s="56">
        <v>1182.92</v>
      </c>
      <c r="J102" s="56">
        <v>1235.95</v>
      </c>
      <c r="K102" s="56">
        <v>1358.58</v>
      </c>
      <c r="L102" s="56">
        <v>1458.31</v>
      </c>
      <c r="M102" s="56">
        <v>1864.75</v>
      </c>
      <c r="N102" s="52">
        <f t="shared" si="2"/>
        <v>4.928869176</v>
      </c>
      <c r="O102" s="72">
        <f t="shared" si="3"/>
        <v>-407.8969745</v>
      </c>
    </row>
    <row r="103">
      <c r="C103" s="52">
        <v>1.0</v>
      </c>
      <c r="D103" s="52">
        <v>5.423</v>
      </c>
      <c r="E103" s="52">
        <v>5.685</v>
      </c>
      <c r="F103" s="52">
        <v>6.288</v>
      </c>
      <c r="G103" s="52">
        <v>6.778</v>
      </c>
      <c r="H103" s="52">
        <v>8.784</v>
      </c>
      <c r="I103" s="56">
        <v>1206.04</v>
      </c>
      <c r="J103" s="56">
        <v>1260.48</v>
      </c>
      <c r="K103" s="56">
        <v>1386.89</v>
      </c>
      <c r="L103" s="56">
        <v>1489.26</v>
      </c>
      <c r="M103" s="56">
        <v>1907.97</v>
      </c>
      <c r="N103" s="52">
        <f t="shared" si="2"/>
        <v>4.787467827</v>
      </c>
      <c r="O103" s="72">
        <f t="shared" si="3"/>
        <v>-350.8411444</v>
      </c>
    </row>
    <row r="104">
      <c r="C104" s="52">
        <v>2.0</v>
      </c>
      <c r="D104" s="52">
        <v>5.423</v>
      </c>
      <c r="E104" s="52">
        <v>5.685</v>
      </c>
      <c r="F104" s="52">
        <v>6.288</v>
      </c>
      <c r="G104" s="52">
        <v>6.778</v>
      </c>
      <c r="H104" s="52">
        <v>8.784</v>
      </c>
      <c r="I104" s="56">
        <v>1268.08</v>
      </c>
      <c r="J104" s="56">
        <v>1324.02</v>
      </c>
      <c r="K104" s="56">
        <v>1452.96</v>
      </c>
      <c r="L104" s="56">
        <v>1557.92</v>
      </c>
      <c r="M104" s="56">
        <v>1986.66</v>
      </c>
      <c r="N104" s="52">
        <f t="shared" si="2"/>
        <v>4.676935765</v>
      </c>
      <c r="O104" s="72">
        <f t="shared" si="3"/>
        <v>-507.6517523</v>
      </c>
    </row>
    <row r="105">
      <c r="C105" s="52">
        <v>3.0</v>
      </c>
      <c r="D105" s="52">
        <v>5.423</v>
      </c>
      <c r="E105" s="52">
        <v>5.685</v>
      </c>
      <c r="F105" s="52">
        <v>6.288</v>
      </c>
      <c r="G105" s="52">
        <v>6.778</v>
      </c>
      <c r="H105" s="52">
        <v>8.784</v>
      </c>
      <c r="I105" s="56">
        <v>1199.59</v>
      </c>
      <c r="J105" s="56">
        <v>1253.11</v>
      </c>
      <c r="K105" s="56">
        <v>1377.28</v>
      </c>
      <c r="L105" s="56">
        <v>1478.13</v>
      </c>
      <c r="M105" s="56">
        <v>1890.45</v>
      </c>
      <c r="N105" s="52">
        <f t="shared" si="2"/>
        <v>4.863817763</v>
      </c>
      <c r="O105" s="72">
        <f t="shared" si="3"/>
        <v>-410.8967995</v>
      </c>
    </row>
    <row r="106">
      <c r="B106" s="52">
        <v>2.0</v>
      </c>
      <c r="C106" s="52">
        <v>0.0</v>
      </c>
      <c r="D106" s="52">
        <v>5.423</v>
      </c>
      <c r="E106" s="52">
        <v>5.685</v>
      </c>
      <c r="F106" s="52">
        <v>6.288</v>
      </c>
      <c r="G106" s="52">
        <v>6.778</v>
      </c>
      <c r="H106" s="52">
        <v>8.784</v>
      </c>
      <c r="I106" s="56">
        <v>1191.95</v>
      </c>
      <c r="J106" s="56">
        <v>1245.4</v>
      </c>
      <c r="K106" s="56">
        <v>1369.01</v>
      </c>
      <c r="L106" s="56">
        <v>1469.42</v>
      </c>
      <c r="M106" s="56">
        <v>1879.17</v>
      </c>
      <c r="N106" s="52">
        <f t="shared" si="2"/>
        <v>4.890286917</v>
      </c>
      <c r="O106" s="72">
        <f t="shared" si="3"/>
        <v>-406.3516747</v>
      </c>
    </row>
    <row r="107">
      <c r="C107" s="52">
        <v>1.0</v>
      </c>
      <c r="D107" s="52">
        <v>5.423</v>
      </c>
      <c r="E107" s="52">
        <v>5.685</v>
      </c>
      <c r="F107" s="52">
        <v>6.288</v>
      </c>
      <c r="G107" s="52">
        <v>6.778</v>
      </c>
      <c r="H107" s="52">
        <v>8.784</v>
      </c>
      <c r="I107" s="56">
        <v>1201.48</v>
      </c>
      <c r="J107" s="56">
        <v>1255.76</v>
      </c>
      <c r="K107" s="56">
        <v>1381.31</v>
      </c>
      <c r="L107" s="56">
        <v>1483.44</v>
      </c>
      <c r="M107" s="56">
        <v>1900.35</v>
      </c>
      <c r="N107" s="52">
        <f t="shared" si="2"/>
        <v>4.808445649</v>
      </c>
      <c r="O107" s="72">
        <f t="shared" si="3"/>
        <v>-354.0458696</v>
      </c>
    </row>
    <row r="108">
      <c r="C108" s="52">
        <v>2.0</v>
      </c>
      <c r="D108" s="52">
        <v>5.423</v>
      </c>
      <c r="E108" s="52">
        <v>5.685</v>
      </c>
      <c r="F108" s="52">
        <v>6.288</v>
      </c>
      <c r="G108" s="52">
        <v>6.778</v>
      </c>
      <c r="H108" s="52">
        <v>8.784</v>
      </c>
      <c r="I108" s="56">
        <v>1258.41</v>
      </c>
      <c r="J108" s="56">
        <v>1313.78</v>
      </c>
      <c r="K108" s="56">
        <v>1441.73</v>
      </c>
      <c r="L108" s="56">
        <v>1545.59</v>
      </c>
      <c r="M108" s="56">
        <v>1970.72</v>
      </c>
      <c r="N108" s="52">
        <f t="shared" si="2"/>
        <v>4.717998627</v>
      </c>
      <c r="O108" s="72">
        <f t="shared" si="3"/>
        <v>-513.9229609</v>
      </c>
    </row>
    <row r="109">
      <c r="C109" s="52">
        <v>3.0</v>
      </c>
      <c r="D109" s="52">
        <v>5.423</v>
      </c>
      <c r="E109" s="52">
        <v>5.685</v>
      </c>
      <c r="F109" s="52">
        <v>6.288</v>
      </c>
      <c r="G109" s="52">
        <v>6.778</v>
      </c>
      <c r="H109" s="52">
        <v>8.784</v>
      </c>
      <c r="I109" s="56">
        <v>1200.01</v>
      </c>
      <c r="J109" s="56">
        <v>1253.62</v>
      </c>
      <c r="K109" s="56">
        <v>1377.69</v>
      </c>
      <c r="L109" s="56">
        <v>1478.63</v>
      </c>
      <c r="M109" s="56">
        <v>1890.62</v>
      </c>
      <c r="N109" s="52">
        <f t="shared" si="2"/>
        <v>4.8658507</v>
      </c>
      <c r="O109" s="72">
        <f t="shared" si="3"/>
        <v>-415.7797144</v>
      </c>
    </row>
    <row r="110">
      <c r="B110" s="52">
        <v>3.0</v>
      </c>
      <c r="C110" s="52">
        <v>0.0</v>
      </c>
      <c r="D110" s="52">
        <v>5.423</v>
      </c>
      <c r="E110" s="52">
        <v>5.685</v>
      </c>
      <c r="F110" s="52">
        <v>6.288</v>
      </c>
      <c r="G110" s="52">
        <v>6.778</v>
      </c>
      <c r="H110" s="52">
        <v>8.784</v>
      </c>
      <c r="I110" s="56">
        <v>1191.95</v>
      </c>
      <c r="J110" s="56">
        <v>1245.42</v>
      </c>
      <c r="K110" s="56">
        <v>1368.74</v>
      </c>
      <c r="L110" s="56">
        <v>1469.25</v>
      </c>
      <c r="M110" s="56">
        <v>1878.9</v>
      </c>
      <c r="N110" s="52">
        <f t="shared" si="2"/>
        <v>4.892168602</v>
      </c>
      <c r="O110" s="72">
        <f t="shared" si="3"/>
        <v>-408.3692287</v>
      </c>
    </row>
    <row r="111">
      <c r="C111" s="52">
        <v>1.0</v>
      </c>
      <c r="D111" s="52">
        <v>5.423</v>
      </c>
      <c r="E111" s="52">
        <v>5.685</v>
      </c>
      <c r="F111" s="52">
        <v>6.288</v>
      </c>
      <c r="G111" s="52">
        <v>6.778</v>
      </c>
      <c r="H111" s="52">
        <v>8.784</v>
      </c>
      <c r="I111" s="56">
        <v>1201.68</v>
      </c>
      <c r="J111" s="56">
        <v>1256.06</v>
      </c>
      <c r="K111" s="56">
        <v>1381.64</v>
      </c>
      <c r="L111" s="56">
        <v>1483.6</v>
      </c>
      <c r="M111" s="56">
        <v>1900.37</v>
      </c>
      <c r="N111" s="52">
        <f t="shared" si="2"/>
        <v>4.810174452</v>
      </c>
      <c r="O111" s="72">
        <f t="shared" si="3"/>
        <v>-357.5147249</v>
      </c>
    </row>
    <row r="112">
      <c r="C112" s="52">
        <v>2.0</v>
      </c>
      <c r="D112" s="52">
        <v>5.423</v>
      </c>
      <c r="E112" s="52">
        <v>5.685</v>
      </c>
      <c r="F112" s="52">
        <v>6.288</v>
      </c>
      <c r="G112" s="52">
        <v>6.778</v>
      </c>
      <c r="H112" s="52">
        <v>8.784</v>
      </c>
      <c r="I112" s="56">
        <v>1269.6</v>
      </c>
      <c r="J112" s="56">
        <v>1325.38</v>
      </c>
      <c r="K112" s="56">
        <v>1454.54</v>
      </c>
      <c r="L112" s="56">
        <v>1559.47</v>
      </c>
      <c r="M112" s="56">
        <v>1988.26</v>
      </c>
      <c r="N112" s="52">
        <f t="shared" si="2"/>
        <v>4.675989854</v>
      </c>
      <c r="O112" s="72">
        <f t="shared" si="3"/>
        <v>-513.3327832</v>
      </c>
    </row>
    <row r="113">
      <c r="C113" s="52">
        <v>3.0</v>
      </c>
      <c r="D113" s="52">
        <v>5.423</v>
      </c>
      <c r="E113" s="52">
        <v>5.685</v>
      </c>
      <c r="F113" s="52">
        <v>6.288</v>
      </c>
      <c r="G113" s="52">
        <v>6.778</v>
      </c>
      <c r="H113" s="52">
        <v>8.784</v>
      </c>
      <c r="I113" s="56">
        <v>1204.88</v>
      </c>
      <c r="J113" s="56">
        <v>1258.85</v>
      </c>
      <c r="K113" s="56">
        <v>1383.47</v>
      </c>
      <c r="L113" s="56">
        <v>1484.64</v>
      </c>
      <c r="M113" s="56">
        <v>1898.24</v>
      </c>
      <c r="N113" s="52">
        <f t="shared" si="2"/>
        <v>4.847174385</v>
      </c>
      <c r="O113" s="72">
        <f t="shared" si="3"/>
        <v>-417.4917159</v>
      </c>
    </row>
    <row r="114">
      <c r="A114" s="58">
        <v>7.0</v>
      </c>
      <c r="B114" s="52">
        <v>0.0</v>
      </c>
      <c r="C114" s="52">
        <v>0.0</v>
      </c>
      <c r="D114" s="52">
        <v>5.423</v>
      </c>
      <c r="E114" s="52">
        <v>5.685</v>
      </c>
      <c r="F114" s="52">
        <v>6.288</v>
      </c>
      <c r="G114" s="52">
        <v>6.778</v>
      </c>
      <c r="H114" s="52">
        <v>8.784</v>
      </c>
      <c r="I114" s="56">
        <v>1163.66</v>
      </c>
      <c r="J114" s="56">
        <v>1216.38</v>
      </c>
      <c r="K114" s="56">
        <v>1338.98</v>
      </c>
      <c r="L114" s="56">
        <v>1438.26</v>
      </c>
      <c r="M114" s="56">
        <v>1844.04</v>
      </c>
      <c r="N114" s="52">
        <f t="shared" si="2"/>
        <v>4.938926538</v>
      </c>
      <c r="O114" s="72">
        <f t="shared" si="3"/>
        <v>-324.2010301</v>
      </c>
      <c r="P114" s="57">
        <f t="shared" ref="P114:Q114" si="31">average(N114,N118,N122,N126)</f>
        <v>4.946483615</v>
      </c>
      <c r="Q114" s="57">
        <f t="shared" si="31"/>
        <v>-324.8645558</v>
      </c>
    </row>
    <row r="115">
      <c r="C115" s="52">
        <v>1.0</v>
      </c>
      <c r="D115" s="52">
        <v>5.423</v>
      </c>
      <c r="E115" s="52">
        <v>5.685</v>
      </c>
      <c r="F115" s="52">
        <v>6.288</v>
      </c>
      <c r="G115" s="52">
        <v>6.778</v>
      </c>
      <c r="H115" s="52">
        <v>8.784</v>
      </c>
      <c r="I115" s="56">
        <v>1186.06</v>
      </c>
      <c r="J115" s="56">
        <v>1238.66</v>
      </c>
      <c r="K115" s="56">
        <v>1360.89</v>
      </c>
      <c r="L115" s="56">
        <v>1460.1</v>
      </c>
      <c r="M115" s="56">
        <v>1865.32</v>
      </c>
      <c r="N115" s="52">
        <f t="shared" si="2"/>
        <v>4.946827003</v>
      </c>
      <c r="O115" s="72">
        <f t="shared" si="3"/>
        <v>-443.8070452</v>
      </c>
      <c r="P115" s="57">
        <f t="shared" ref="P115:Q115" si="32">average(N115,N119,N123,N127)</f>
        <v>4.956515107</v>
      </c>
      <c r="Q115" s="57">
        <f t="shared" si="32"/>
        <v>-445.2140407</v>
      </c>
    </row>
    <row r="116">
      <c r="C116" s="52">
        <v>2.0</v>
      </c>
      <c r="D116" s="52">
        <v>5.423</v>
      </c>
      <c r="E116" s="52">
        <v>5.685</v>
      </c>
      <c r="F116" s="52">
        <v>6.288</v>
      </c>
      <c r="G116" s="52">
        <v>6.778</v>
      </c>
      <c r="H116" s="52">
        <v>8.784</v>
      </c>
      <c r="I116" s="56">
        <v>1180.37</v>
      </c>
      <c r="J116" s="56">
        <v>1233.84</v>
      </c>
      <c r="K116" s="56">
        <v>1357.83</v>
      </c>
      <c r="L116" s="56">
        <v>1458.4</v>
      </c>
      <c r="M116" s="56">
        <v>1869.35</v>
      </c>
      <c r="N116" s="52">
        <f t="shared" si="2"/>
        <v>4.877480869</v>
      </c>
      <c r="O116" s="72">
        <f t="shared" si="3"/>
        <v>-334.2179791</v>
      </c>
      <c r="P116" s="57">
        <f t="shared" ref="P116:Q116" si="33">average(N116,N120,N124,N128)</f>
        <v>4.887233132</v>
      </c>
      <c r="Q116" s="57">
        <f t="shared" si="33"/>
        <v>-334.2434462</v>
      </c>
    </row>
    <row r="117">
      <c r="C117" s="52">
        <v>3.0</v>
      </c>
      <c r="D117" s="52">
        <v>5.423</v>
      </c>
      <c r="E117" s="52">
        <v>5.685</v>
      </c>
      <c r="F117" s="52">
        <v>6.288</v>
      </c>
      <c r="G117" s="52">
        <v>6.778</v>
      </c>
      <c r="H117" s="52">
        <v>8.784</v>
      </c>
      <c r="I117" s="56">
        <v>1227.94</v>
      </c>
      <c r="J117" s="56">
        <v>1282.22</v>
      </c>
      <c r="K117" s="56">
        <v>1408.26</v>
      </c>
      <c r="L117" s="56">
        <v>1510.56</v>
      </c>
      <c r="M117" s="56">
        <v>1928.76</v>
      </c>
      <c r="N117" s="52">
        <f t="shared" si="2"/>
        <v>4.794687512</v>
      </c>
      <c r="O117" s="72">
        <f t="shared" si="3"/>
        <v>-464.0128194</v>
      </c>
      <c r="P117" s="57">
        <f t="shared" ref="P117:Q117" si="34">average(N117,N121,N125,N129)</f>
        <v>4.804002851</v>
      </c>
      <c r="Q117" s="57">
        <f t="shared" si="34"/>
        <v>-464.9243489</v>
      </c>
    </row>
    <row r="118">
      <c r="B118" s="52">
        <v>1.0</v>
      </c>
      <c r="C118" s="52">
        <v>0.0</v>
      </c>
      <c r="D118" s="52">
        <v>5.423</v>
      </c>
      <c r="E118" s="52">
        <v>5.685</v>
      </c>
      <c r="F118" s="52">
        <v>6.288</v>
      </c>
      <c r="G118" s="52">
        <v>6.778</v>
      </c>
      <c r="H118" s="52">
        <v>8.784</v>
      </c>
      <c r="I118" s="56">
        <v>1156.15</v>
      </c>
      <c r="J118" s="56">
        <v>1208.75</v>
      </c>
      <c r="K118" s="56">
        <v>1330.41</v>
      </c>
      <c r="L118" s="56">
        <v>1428.93</v>
      </c>
      <c r="M118" s="56">
        <v>1832.5</v>
      </c>
      <c r="N118" s="52">
        <f t="shared" si="2"/>
        <v>4.969064343</v>
      </c>
      <c r="O118" s="72">
        <f t="shared" si="3"/>
        <v>-322.0977353</v>
      </c>
    </row>
    <row r="119">
      <c r="C119" s="52">
        <v>1.0</v>
      </c>
      <c r="D119" s="52">
        <v>5.423</v>
      </c>
      <c r="E119" s="52">
        <v>5.685</v>
      </c>
      <c r="F119" s="52">
        <v>6.288</v>
      </c>
      <c r="G119" s="52">
        <v>6.778</v>
      </c>
      <c r="H119" s="52">
        <v>8.784</v>
      </c>
      <c r="I119" s="56">
        <v>1186.04</v>
      </c>
      <c r="J119" s="56">
        <v>1238.84</v>
      </c>
      <c r="K119" s="56">
        <v>1361.16</v>
      </c>
      <c r="L119" s="56">
        <v>1460.38</v>
      </c>
      <c r="M119" s="56">
        <v>1865.8</v>
      </c>
      <c r="N119" s="52">
        <f t="shared" si="2"/>
        <v>4.943795457</v>
      </c>
      <c r="O119" s="72">
        <f t="shared" si="3"/>
        <v>-440.6721855</v>
      </c>
    </row>
    <row r="120">
      <c r="C120" s="52">
        <v>2.0</v>
      </c>
      <c r="D120" s="52">
        <v>5.423</v>
      </c>
      <c r="E120" s="52">
        <v>5.685</v>
      </c>
      <c r="F120" s="52">
        <v>6.288</v>
      </c>
      <c r="G120" s="52">
        <v>6.778</v>
      </c>
      <c r="H120" s="52">
        <v>8.784</v>
      </c>
      <c r="I120" s="56">
        <v>1180.05</v>
      </c>
      <c r="J120" s="56">
        <v>1233.69</v>
      </c>
      <c r="K120" s="56">
        <v>1357.57</v>
      </c>
      <c r="L120" s="56">
        <v>1458.17</v>
      </c>
      <c r="M120" s="56">
        <v>1869.05</v>
      </c>
      <c r="N120" s="52">
        <f t="shared" si="2"/>
        <v>4.877854368</v>
      </c>
      <c r="O120" s="72">
        <f t="shared" si="3"/>
        <v>-333.5191135</v>
      </c>
    </row>
    <row r="121">
      <c r="C121" s="52">
        <v>3.0</v>
      </c>
      <c r="D121" s="52">
        <v>5.423</v>
      </c>
      <c r="E121" s="52">
        <v>5.685</v>
      </c>
      <c r="F121" s="52">
        <v>6.288</v>
      </c>
      <c r="G121" s="52">
        <v>6.778</v>
      </c>
      <c r="H121" s="52">
        <v>8.784</v>
      </c>
      <c r="I121" s="56">
        <v>1223.12</v>
      </c>
      <c r="J121" s="56">
        <v>1277.5</v>
      </c>
      <c r="K121" s="56">
        <v>1402.99</v>
      </c>
      <c r="L121" s="56">
        <v>1504.79</v>
      </c>
      <c r="M121" s="56">
        <v>1921.26</v>
      </c>
      <c r="N121" s="52">
        <f t="shared" si="2"/>
        <v>4.814158459</v>
      </c>
      <c r="O121" s="72">
        <f t="shared" si="3"/>
        <v>-465.6289381</v>
      </c>
    </row>
    <row r="122">
      <c r="B122" s="52">
        <v>2.0</v>
      </c>
      <c r="C122" s="52">
        <v>0.0</v>
      </c>
      <c r="D122" s="52">
        <v>5.423</v>
      </c>
      <c r="E122" s="52">
        <v>5.685</v>
      </c>
      <c r="F122" s="52">
        <v>6.288</v>
      </c>
      <c r="G122" s="52">
        <v>6.778</v>
      </c>
      <c r="H122" s="52">
        <v>8.784</v>
      </c>
      <c r="I122" s="56">
        <v>1164.38</v>
      </c>
      <c r="J122" s="56">
        <v>1217.28</v>
      </c>
      <c r="K122" s="56">
        <v>1339.65</v>
      </c>
      <c r="L122" s="56">
        <v>1439.16</v>
      </c>
      <c r="M122" s="56">
        <v>1845.16</v>
      </c>
      <c r="N122" s="52">
        <f t="shared" si="2"/>
        <v>4.936317659</v>
      </c>
      <c r="O122" s="72">
        <f t="shared" si="3"/>
        <v>-324.8030159</v>
      </c>
    </row>
    <row r="123">
      <c r="C123" s="52">
        <v>1.0</v>
      </c>
      <c r="D123" s="52">
        <v>5.423</v>
      </c>
      <c r="E123" s="52">
        <v>5.685</v>
      </c>
      <c r="F123" s="52">
        <v>6.288</v>
      </c>
      <c r="G123" s="52">
        <v>6.778</v>
      </c>
      <c r="H123" s="52">
        <v>8.784</v>
      </c>
      <c r="I123" s="56">
        <v>1182.14</v>
      </c>
      <c r="J123" s="56">
        <v>1234.74</v>
      </c>
      <c r="K123" s="56">
        <v>1356.38</v>
      </c>
      <c r="L123" s="56">
        <v>1455.34</v>
      </c>
      <c r="M123" s="56">
        <v>1858.92</v>
      </c>
      <c r="N123" s="52">
        <f t="shared" si="2"/>
        <v>4.965504214</v>
      </c>
      <c r="O123" s="72">
        <f t="shared" si="3"/>
        <v>-447.022085</v>
      </c>
    </row>
    <row r="124">
      <c r="C124" s="52">
        <v>2.0</v>
      </c>
      <c r="D124" s="52">
        <v>5.423</v>
      </c>
      <c r="E124" s="52">
        <v>5.685</v>
      </c>
      <c r="F124" s="52">
        <v>6.288</v>
      </c>
      <c r="G124" s="52">
        <v>6.778</v>
      </c>
      <c r="H124" s="52">
        <v>8.784</v>
      </c>
      <c r="I124" s="56">
        <v>1171.12</v>
      </c>
      <c r="J124" s="56">
        <v>1224.34</v>
      </c>
      <c r="K124" s="56">
        <v>1347.33</v>
      </c>
      <c r="L124" s="56">
        <v>1447.17</v>
      </c>
      <c r="M124" s="56">
        <v>1854.63</v>
      </c>
      <c r="N124" s="52">
        <f t="shared" si="2"/>
        <v>4.917069842</v>
      </c>
      <c r="O124" s="72">
        <f t="shared" si="3"/>
        <v>-336.1482076</v>
      </c>
    </row>
    <row r="125">
      <c r="C125" s="52">
        <v>3.0</v>
      </c>
      <c r="D125" s="52">
        <v>5.423</v>
      </c>
      <c r="E125" s="52">
        <v>5.685</v>
      </c>
      <c r="F125" s="52">
        <v>6.288</v>
      </c>
      <c r="G125" s="52">
        <v>6.778</v>
      </c>
      <c r="H125" s="52">
        <v>8.784</v>
      </c>
      <c r="I125" s="56">
        <v>1223.7</v>
      </c>
      <c r="J125" s="56">
        <v>1278.08</v>
      </c>
      <c r="K125" s="56">
        <v>1403.68</v>
      </c>
      <c r="L125" s="56">
        <v>1505.79</v>
      </c>
      <c r="M125" s="56">
        <v>1922.24</v>
      </c>
      <c r="N125" s="52">
        <f t="shared" si="2"/>
        <v>4.81115795</v>
      </c>
      <c r="O125" s="72">
        <f t="shared" si="3"/>
        <v>-464.9157436</v>
      </c>
    </row>
    <row r="126">
      <c r="B126" s="52">
        <v>3.0</v>
      </c>
      <c r="C126" s="52">
        <v>0.0</v>
      </c>
      <c r="D126" s="52">
        <v>5.423</v>
      </c>
      <c r="E126" s="52">
        <v>5.685</v>
      </c>
      <c r="F126" s="52">
        <v>6.288</v>
      </c>
      <c r="G126" s="52">
        <v>6.778</v>
      </c>
      <c r="H126" s="52">
        <v>8.784</v>
      </c>
      <c r="I126" s="56">
        <v>1163.85</v>
      </c>
      <c r="J126" s="56">
        <v>1216.7</v>
      </c>
      <c r="K126" s="56">
        <v>1339.0</v>
      </c>
      <c r="L126" s="56">
        <v>1438.23</v>
      </c>
      <c r="M126" s="56">
        <v>1843.92</v>
      </c>
      <c r="N126" s="52">
        <f t="shared" si="2"/>
        <v>4.941625921</v>
      </c>
      <c r="O126" s="72">
        <f t="shared" si="3"/>
        <v>-328.3564418</v>
      </c>
    </row>
    <row r="127">
      <c r="C127" s="52">
        <v>1.0</v>
      </c>
      <c r="D127" s="52">
        <v>5.423</v>
      </c>
      <c r="E127" s="52">
        <v>5.685</v>
      </c>
      <c r="F127" s="52">
        <v>6.288</v>
      </c>
      <c r="G127" s="52">
        <v>6.778</v>
      </c>
      <c r="H127" s="52">
        <v>8.784</v>
      </c>
      <c r="I127" s="56">
        <v>1181.49</v>
      </c>
      <c r="J127" s="56">
        <v>1234.1</v>
      </c>
      <c r="K127" s="56">
        <v>1355.75</v>
      </c>
      <c r="L127" s="56">
        <v>1454.5</v>
      </c>
      <c r="M127" s="56">
        <v>1857.71</v>
      </c>
      <c r="N127" s="52">
        <f t="shared" si="2"/>
        <v>4.969933753</v>
      </c>
      <c r="O127" s="72">
        <f t="shared" si="3"/>
        <v>-449.3548472</v>
      </c>
    </row>
    <row r="128">
      <c r="C128" s="52">
        <v>2.0</v>
      </c>
      <c r="D128" s="52">
        <v>5.423</v>
      </c>
      <c r="E128" s="52">
        <v>5.685</v>
      </c>
      <c r="F128" s="52">
        <v>6.288</v>
      </c>
      <c r="G128" s="52">
        <v>6.778</v>
      </c>
      <c r="H128" s="52">
        <v>8.784</v>
      </c>
      <c r="I128" s="56">
        <v>1180.33</v>
      </c>
      <c r="J128" s="56">
        <v>1233.87</v>
      </c>
      <c r="K128" s="56">
        <v>1357.87</v>
      </c>
      <c r="L128" s="56">
        <v>1458.48</v>
      </c>
      <c r="M128" s="56">
        <v>1869.47</v>
      </c>
      <c r="N128" s="52">
        <f t="shared" si="2"/>
        <v>4.87652745</v>
      </c>
      <c r="O128" s="72">
        <f t="shared" si="3"/>
        <v>-333.0884847</v>
      </c>
    </row>
    <row r="129">
      <c r="C129" s="52">
        <v>3.0</v>
      </c>
      <c r="D129" s="52">
        <v>5.423</v>
      </c>
      <c r="E129" s="52">
        <v>5.685</v>
      </c>
      <c r="F129" s="52">
        <v>6.288</v>
      </c>
      <c r="G129" s="52">
        <v>6.778</v>
      </c>
      <c r="H129" s="52">
        <v>8.784</v>
      </c>
      <c r="I129" s="56">
        <v>1227.83</v>
      </c>
      <c r="J129" s="56">
        <v>1282.07</v>
      </c>
      <c r="K129" s="56">
        <v>1408.1</v>
      </c>
      <c r="L129" s="56">
        <v>1510.45</v>
      </c>
      <c r="M129" s="56">
        <v>1928.44</v>
      </c>
      <c r="N129" s="52">
        <f t="shared" si="2"/>
        <v>4.79600748</v>
      </c>
      <c r="O129" s="72">
        <f t="shared" si="3"/>
        <v>-465.1398946</v>
      </c>
    </row>
    <row r="130">
      <c r="A130" s="58">
        <v>8.0</v>
      </c>
      <c r="B130" s="52">
        <v>0.0</v>
      </c>
      <c r="C130" s="52">
        <v>0.0</v>
      </c>
      <c r="D130" s="52">
        <v>5.423</v>
      </c>
      <c r="E130" s="52">
        <v>5.685</v>
      </c>
      <c r="F130" s="52">
        <v>6.288</v>
      </c>
      <c r="G130" s="52">
        <v>6.778</v>
      </c>
      <c r="H130" s="52">
        <v>8.784</v>
      </c>
      <c r="I130" s="56">
        <v>1205.55</v>
      </c>
      <c r="J130" s="56">
        <v>1259.39</v>
      </c>
      <c r="K130" s="56">
        <v>1384.5</v>
      </c>
      <c r="L130" s="56">
        <v>1486.09</v>
      </c>
      <c r="M130" s="56">
        <v>1900.81</v>
      </c>
      <c r="N130" s="52">
        <f t="shared" si="2"/>
        <v>4.832962827</v>
      </c>
      <c r="O130" s="72">
        <f t="shared" si="3"/>
        <v>-402.9924444</v>
      </c>
      <c r="P130" s="57">
        <f t="shared" ref="P130:Q130" si="35">average(N130,N134,N138,N142)</f>
        <v>4.842845164</v>
      </c>
      <c r="Q130" s="57">
        <f t="shared" si="35"/>
        <v>-403.9982274</v>
      </c>
    </row>
    <row r="131">
      <c r="C131" s="52">
        <v>1.0</v>
      </c>
      <c r="D131" s="52">
        <v>5.423</v>
      </c>
      <c r="E131" s="52">
        <v>5.685</v>
      </c>
      <c r="F131" s="52">
        <v>6.288</v>
      </c>
      <c r="G131" s="52">
        <v>6.778</v>
      </c>
      <c r="H131" s="52">
        <v>8.784</v>
      </c>
      <c r="I131" s="56">
        <v>1170.76</v>
      </c>
      <c r="J131" s="56">
        <v>1224.33</v>
      </c>
      <c r="K131" s="56">
        <v>1348.2</v>
      </c>
      <c r="L131" s="56">
        <v>1448.96</v>
      </c>
      <c r="M131" s="56">
        <v>1859.86</v>
      </c>
      <c r="N131" s="52">
        <f t="shared" si="2"/>
        <v>4.876778475</v>
      </c>
      <c r="O131" s="72">
        <f t="shared" si="3"/>
        <v>-286.7156497</v>
      </c>
      <c r="P131" s="57">
        <f t="shared" ref="P131:Q131" si="36">average(N131,N135,N139,N143)</f>
        <v>4.887275688</v>
      </c>
      <c r="Q131" s="57">
        <f t="shared" si="36"/>
        <v>-287.0478338</v>
      </c>
    </row>
    <row r="132">
      <c r="C132" s="52">
        <v>2.0</v>
      </c>
      <c r="D132" s="52">
        <v>5.423</v>
      </c>
      <c r="E132" s="52">
        <v>5.685</v>
      </c>
      <c r="F132" s="52">
        <v>6.288</v>
      </c>
      <c r="G132" s="52">
        <v>6.778</v>
      </c>
      <c r="H132" s="52">
        <v>8.784</v>
      </c>
      <c r="I132" s="56">
        <v>1186.15</v>
      </c>
      <c r="J132" s="56">
        <v>1238.79</v>
      </c>
      <c r="K132" s="56">
        <v>1360.19</v>
      </c>
      <c r="L132" s="56">
        <v>1458.84</v>
      </c>
      <c r="M132" s="56">
        <v>1861.81</v>
      </c>
      <c r="N132" s="52">
        <f t="shared" si="2"/>
        <v>4.97426709</v>
      </c>
      <c r="O132" s="72">
        <f t="shared" si="3"/>
        <v>-477.6095208</v>
      </c>
      <c r="P132" s="57">
        <f t="shared" ref="P132:Q132" si="37">average(N132,N136,N140,N144)</f>
        <v>4.987510207</v>
      </c>
      <c r="Q132" s="57">
        <f t="shared" si="37"/>
        <v>-479.8504515</v>
      </c>
    </row>
    <row r="133">
      <c r="C133" s="52">
        <v>3.0</v>
      </c>
      <c r="D133" s="52">
        <v>5.423</v>
      </c>
      <c r="E133" s="52">
        <v>5.685</v>
      </c>
      <c r="F133" s="52">
        <v>6.288</v>
      </c>
      <c r="G133" s="52">
        <v>6.778</v>
      </c>
      <c r="H133" s="52">
        <v>8.784</v>
      </c>
      <c r="I133" s="56">
        <v>1169.22</v>
      </c>
      <c r="J133" s="56">
        <v>1222.1</v>
      </c>
      <c r="K133" s="56">
        <v>1344.07</v>
      </c>
      <c r="L133" s="56">
        <v>1443.33</v>
      </c>
      <c r="M133" s="56">
        <v>1848.25</v>
      </c>
      <c r="N133" s="52">
        <f t="shared" si="2"/>
        <v>4.9494101</v>
      </c>
      <c r="O133" s="72">
        <f t="shared" si="3"/>
        <v>-364.2712577</v>
      </c>
      <c r="P133" s="57">
        <f t="shared" ref="P133:Q133" si="38">average(N133,N137,N141,N145)</f>
        <v>4.959952294</v>
      </c>
      <c r="Q133" s="57">
        <f t="shared" si="38"/>
        <v>-363.8341789</v>
      </c>
    </row>
    <row r="134">
      <c r="B134" s="52">
        <v>1.0</v>
      </c>
      <c r="C134" s="52">
        <v>0.0</v>
      </c>
      <c r="D134" s="52">
        <v>5.423</v>
      </c>
      <c r="E134" s="52">
        <v>5.685</v>
      </c>
      <c r="F134" s="52">
        <v>6.288</v>
      </c>
      <c r="G134" s="52">
        <v>6.778</v>
      </c>
      <c r="H134" s="52">
        <v>8.784</v>
      </c>
      <c r="I134" s="56">
        <v>1196.46</v>
      </c>
      <c r="J134" s="56">
        <v>1250.23</v>
      </c>
      <c r="K134" s="56">
        <v>1374.09</v>
      </c>
      <c r="L134" s="56">
        <v>1474.86</v>
      </c>
      <c r="M134" s="56">
        <v>1886.36</v>
      </c>
      <c r="N134" s="52">
        <f t="shared" si="2"/>
        <v>4.871601582</v>
      </c>
      <c r="O134" s="72">
        <f t="shared" si="3"/>
        <v>-405.9685126</v>
      </c>
    </row>
    <row r="135">
      <c r="C135" s="52">
        <v>1.0</v>
      </c>
      <c r="D135" s="52">
        <v>5.423</v>
      </c>
      <c r="E135" s="52">
        <v>5.685</v>
      </c>
      <c r="F135" s="52">
        <v>6.288</v>
      </c>
      <c r="G135" s="52">
        <v>6.778</v>
      </c>
      <c r="H135" s="52">
        <v>8.784</v>
      </c>
      <c r="I135" s="56">
        <v>1170.77</v>
      </c>
      <c r="J135" s="56">
        <v>1224.36</v>
      </c>
      <c r="K135" s="56">
        <v>1348.31</v>
      </c>
      <c r="L135" s="56">
        <v>1448.91</v>
      </c>
      <c r="M135" s="56">
        <v>1859.92</v>
      </c>
      <c r="N135" s="52">
        <f t="shared" si="2"/>
        <v>4.876612288</v>
      </c>
      <c r="O135" s="72">
        <f t="shared" si="3"/>
        <v>-286.637308</v>
      </c>
    </row>
    <row r="136">
      <c r="C136" s="52">
        <v>2.0</v>
      </c>
      <c r="D136" s="52">
        <v>5.423</v>
      </c>
      <c r="E136" s="52">
        <v>5.685</v>
      </c>
      <c r="F136" s="52">
        <v>6.288</v>
      </c>
      <c r="G136" s="52">
        <v>6.778</v>
      </c>
      <c r="H136" s="52">
        <v>8.784</v>
      </c>
      <c r="I136" s="56">
        <v>1185.85</v>
      </c>
      <c r="J136" s="56">
        <v>1238.32</v>
      </c>
      <c r="K136" s="56">
        <v>1359.66</v>
      </c>
      <c r="L136" s="56">
        <v>1458.32</v>
      </c>
      <c r="M136" s="56">
        <v>1861.22</v>
      </c>
      <c r="N136" s="52">
        <f t="shared" si="2"/>
        <v>4.975841325</v>
      </c>
      <c r="O136" s="72">
        <f t="shared" si="3"/>
        <v>-477.4483979</v>
      </c>
    </row>
    <row r="137">
      <c r="C137" s="52">
        <v>3.0</v>
      </c>
      <c r="D137" s="52">
        <v>5.423</v>
      </c>
      <c r="E137" s="52">
        <v>5.685</v>
      </c>
      <c r="F137" s="52">
        <v>6.288</v>
      </c>
      <c r="G137" s="52">
        <v>6.778</v>
      </c>
      <c r="H137" s="52">
        <v>8.784</v>
      </c>
      <c r="I137" s="56">
        <v>1164.01</v>
      </c>
      <c r="J137" s="56">
        <v>1216.64</v>
      </c>
      <c r="K137" s="56">
        <v>1338.17</v>
      </c>
      <c r="L137" s="56">
        <v>1436.92</v>
      </c>
      <c r="M137" s="56">
        <v>1840.02</v>
      </c>
      <c r="N137" s="52">
        <f t="shared" si="2"/>
        <v>4.971554016</v>
      </c>
      <c r="O137" s="72">
        <f t="shared" si="3"/>
        <v>-364.3597442</v>
      </c>
    </row>
    <row r="138">
      <c r="B138" s="52">
        <v>2.0</v>
      </c>
      <c r="C138" s="52">
        <v>0.0</v>
      </c>
      <c r="D138" s="52">
        <v>5.423</v>
      </c>
      <c r="E138" s="52">
        <v>5.685</v>
      </c>
      <c r="F138" s="52">
        <v>6.288</v>
      </c>
      <c r="G138" s="52">
        <v>6.778</v>
      </c>
      <c r="H138" s="52">
        <v>8.784</v>
      </c>
      <c r="I138" s="56">
        <v>1205.48</v>
      </c>
      <c r="J138" s="56">
        <v>1259.71</v>
      </c>
      <c r="K138" s="56">
        <v>1384.98</v>
      </c>
      <c r="L138" s="56">
        <v>1486.36</v>
      </c>
      <c r="M138" s="56">
        <v>1900.94</v>
      </c>
      <c r="N138" s="52">
        <f t="shared" si="2"/>
        <v>4.833022004</v>
      </c>
      <c r="O138" s="72">
        <f t="shared" si="3"/>
        <v>-404.1703524</v>
      </c>
    </row>
    <row r="139">
      <c r="C139" s="52">
        <v>1.0</v>
      </c>
      <c r="D139" s="52">
        <v>5.423</v>
      </c>
      <c r="E139" s="52">
        <v>5.685</v>
      </c>
      <c r="F139" s="52">
        <v>6.288</v>
      </c>
      <c r="G139" s="52">
        <v>6.778</v>
      </c>
      <c r="H139" s="52">
        <v>8.784</v>
      </c>
      <c r="I139" s="56">
        <v>1165.99</v>
      </c>
      <c r="J139" s="56">
        <v>1219.27</v>
      </c>
      <c r="K139" s="56">
        <v>1342.57</v>
      </c>
      <c r="L139" s="56">
        <v>1442.88</v>
      </c>
      <c r="M139" s="56">
        <v>1851.88</v>
      </c>
      <c r="N139" s="52">
        <f t="shared" si="2"/>
        <v>4.899452929</v>
      </c>
      <c r="O139" s="72">
        <f t="shared" si="3"/>
        <v>-289.7698295</v>
      </c>
    </row>
    <row r="140">
      <c r="C140" s="52">
        <v>2.0</v>
      </c>
      <c r="D140" s="52">
        <v>5.423</v>
      </c>
      <c r="E140" s="52">
        <v>5.685</v>
      </c>
      <c r="F140" s="52">
        <v>6.288</v>
      </c>
      <c r="G140" s="52">
        <v>6.778</v>
      </c>
      <c r="H140" s="52">
        <v>8.784</v>
      </c>
      <c r="I140" s="56">
        <v>1175.57</v>
      </c>
      <c r="J140" s="56">
        <v>1227.52</v>
      </c>
      <c r="K140" s="56">
        <v>1347.78</v>
      </c>
      <c r="L140" s="56">
        <v>1445.4</v>
      </c>
      <c r="M140" s="56">
        <v>1844.2</v>
      </c>
      <c r="N140" s="52">
        <f t="shared" si="2"/>
        <v>5.026102875</v>
      </c>
      <c r="O140" s="72">
        <f t="shared" si="3"/>
        <v>-485.6253012</v>
      </c>
    </row>
    <row r="141">
      <c r="C141" s="52">
        <v>3.0</v>
      </c>
      <c r="D141" s="52">
        <v>5.423</v>
      </c>
      <c r="E141" s="52">
        <v>5.685</v>
      </c>
      <c r="F141" s="52">
        <v>6.288</v>
      </c>
      <c r="G141" s="52">
        <v>6.778</v>
      </c>
      <c r="H141" s="52">
        <v>8.784</v>
      </c>
      <c r="I141" s="56">
        <v>1164.45</v>
      </c>
      <c r="J141" s="56">
        <v>1217.14</v>
      </c>
      <c r="K141" s="56">
        <v>1338.75</v>
      </c>
      <c r="L141" s="56">
        <v>1437.45</v>
      </c>
      <c r="M141" s="56">
        <v>1840.75</v>
      </c>
      <c r="N141" s="52">
        <f t="shared" si="2"/>
        <v>4.96962628</v>
      </c>
      <c r="O141" s="72">
        <f t="shared" si="3"/>
        <v>-364.4256609</v>
      </c>
    </row>
    <row r="142">
      <c r="B142" s="52">
        <v>3.0</v>
      </c>
      <c r="C142" s="52">
        <v>0.0</v>
      </c>
      <c r="D142" s="52">
        <v>5.423</v>
      </c>
      <c r="E142" s="52">
        <v>5.685</v>
      </c>
      <c r="F142" s="52">
        <v>6.288</v>
      </c>
      <c r="G142" s="52">
        <v>6.778</v>
      </c>
      <c r="H142" s="52">
        <v>8.784</v>
      </c>
      <c r="I142" s="56">
        <v>1205.19</v>
      </c>
      <c r="J142" s="56">
        <v>1259.17</v>
      </c>
      <c r="K142" s="56">
        <v>1384.26</v>
      </c>
      <c r="L142" s="56">
        <v>1485.95</v>
      </c>
      <c r="M142" s="56">
        <v>1900.39</v>
      </c>
      <c r="N142" s="52">
        <f t="shared" si="2"/>
        <v>4.833794244</v>
      </c>
      <c r="O142" s="72">
        <f t="shared" si="3"/>
        <v>-402.8616002</v>
      </c>
    </row>
    <row r="143">
      <c r="C143" s="52">
        <v>1.0</v>
      </c>
      <c r="D143" s="52">
        <v>5.423</v>
      </c>
      <c r="E143" s="52">
        <v>5.685</v>
      </c>
      <c r="F143" s="52">
        <v>6.288</v>
      </c>
      <c r="G143" s="52">
        <v>6.778</v>
      </c>
      <c r="H143" s="52">
        <v>8.784</v>
      </c>
      <c r="I143" s="56">
        <v>1165.74</v>
      </c>
      <c r="J143" s="56">
        <v>1219.07</v>
      </c>
      <c r="K143" s="56">
        <v>1342.59</v>
      </c>
      <c r="L143" s="56">
        <v>1442.87</v>
      </c>
      <c r="M143" s="56">
        <v>1852.1</v>
      </c>
      <c r="N143" s="52">
        <f t="shared" si="2"/>
        <v>4.896259061</v>
      </c>
      <c r="O143" s="72">
        <f t="shared" si="3"/>
        <v>-285.0685479</v>
      </c>
    </row>
    <row r="144">
      <c r="C144" s="52">
        <v>2.0</v>
      </c>
      <c r="D144" s="52">
        <v>5.423</v>
      </c>
      <c r="E144" s="52">
        <v>5.685</v>
      </c>
      <c r="F144" s="52">
        <v>6.288</v>
      </c>
      <c r="G144" s="52">
        <v>6.778</v>
      </c>
      <c r="H144" s="52">
        <v>8.784</v>
      </c>
      <c r="I144" s="56">
        <v>1186.59</v>
      </c>
      <c r="J144" s="56">
        <v>1239.14</v>
      </c>
      <c r="K144" s="56">
        <v>1360.48</v>
      </c>
      <c r="L144" s="56">
        <v>1459.04</v>
      </c>
      <c r="M144" s="56">
        <v>1862.27</v>
      </c>
      <c r="N144" s="52">
        <f t="shared" si="2"/>
        <v>4.97382954</v>
      </c>
      <c r="O144" s="72">
        <f t="shared" si="3"/>
        <v>-478.7185861</v>
      </c>
    </row>
    <row r="145">
      <c r="C145" s="52">
        <v>3.0</v>
      </c>
      <c r="D145" s="52">
        <v>5.423</v>
      </c>
      <c r="E145" s="52">
        <v>5.685</v>
      </c>
      <c r="F145" s="52">
        <v>6.288</v>
      </c>
      <c r="G145" s="52">
        <v>6.778</v>
      </c>
      <c r="H145" s="52">
        <v>8.784</v>
      </c>
      <c r="I145" s="56">
        <v>1168.89</v>
      </c>
      <c r="J145" s="56">
        <v>1221.7</v>
      </c>
      <c r="K145" s="56">
        <v>1343.83</v>
      </c>
      <c r="L145" s="56">
        <v>1442.87</v>
      </c>
      <c r="M145" s="56">
        <v>1847.94</v>
      </c>
      <c r="N145" s="52">
        <f t="shared" si="2"/>
        <v>4.949218782</v>
      </c>
      <c r="O145" s="72">
        <f t="shared" si="3"/>
        <v>-362.2800529</v>
      </c>
    </row>
    <row r="146">
      <c r="A146" s="58">
        <v>9.0</v>
      </c>
      <c r="B146" s="52">
        <v>0.0</v>
      </c>
      <c r="C146" s="52">
        <v>0.0</v>
      </c>
      <c r="D146" s="52">
        <v>5.423</v>
      </c>
      <c r="E146" s="52">
        <v>5.685</v>
      </c>
      <c r="F146" s="52">
        <v>6.288</v>
      </c>
      <c r="G146" s="52">
        <v>6.778</v>
      </c>
      <c r="H146" s="52">
        <v>8.784</v>
      </c>
      <c r="I146" s="56">
        <v>1218.26</v>
      </c>
      <c r="J146" s="56">
        <v>1271.83</v>
      </c>
      <c r="K146" s="56">
        <v>1396.29</v>
      </c>
      <c r="L146" s="56">
        <v>1497.21</v>
      </c>
      <c r="M146" s="56">
        <v>1909.35</v>
      </c>
      <c r="N146" s="52">
        <f t="shared" si="2"/>
        <v>4.862380379</v>
      </c>
      <c r="O146" s="72">
        <f t="shared" si="3"/>
        <v>-500.6096718</v>
      </c>
      <c r="P146" s="57">
        <f t="shared" ref="P146:Q146" si="39">average(N146,N150,N154,N158)</f>
        <v>4.873251087</v>
      </c>
      <c r="Q146" s="57">
        <f t="shared" si="39"/>
        <v>-498.9299187</v>
      </c>
    </row>
    <row r="147">
      <c r="C147" s="52">
        <v>1.0</v>
      </c>
      <c r="D147" s="52">
        <v>5.423</v>
      </c>
      <c r="E147" s="52">
        <v>5.685</v>
      </c>
      <c r="F147" s="52">
        <v>6.288</v>
      </c>
      <c r="G147" s="52">
        <v>6.778</v>
      </c>
      <c r="H147" s="52">
        <v>8.784</v>
      </c>
      <c r="I147" s="56">
        <v>1301.34</v>
      </c>
      <c r="J147" s="56">
        <v>1358.6</v>
      </c>
      <c r="K147" s="56">
        <v>1490.88</v>
      </c>
      <c r="L147" s="56">
        <v>1598.53</v>
      </c>
      <c r="M147" s="56">
        <v>2037.67</v>
      </c>
      <c r="N147" s="52">
        <f t="shared" si="2"/>
        <v>4.564007148</v>
      </c>
      <c r="O147" s="72">
        <f t="shared" si="3"/>
        <v>-516.4029888</v>
      </c>
      <c r="P147" s="57">
        <f t="shared" ref="P147:Q147" si="40">average(N147,N151,N155,N159)</f>
        <v>4.57538671</v>
      </c>
      <c r="Q147" s="57">
        <f t="shared" si="40"/>
        <v>-515.2731064</v>
      </c>
    </row>
    <row r="148">
      <c r="C148" s="52">
        <v>2.0</v>
      </c>
      <c r="D148" s="52">
        <v>5.423</v>
      </c>
      <c r="E148" s="52">
        <v>5.685</v>
      </c>
      <c r="F148" s="52">
        <v>6.288</v>
      </c>
      <c r="G148" s="52">
        <v>6.778</v>
      </c>
      <c r="H148" s="52">
        <v>8.784</v>
      </c>
      <c r="I148" s="56">
        <v>1229.71</v>
      </c>
      <c r="J148" s="56">
        <v>1283.62</v>
      </c>
      <c r="K148" s="56">
        <v>1408.03</v>
      </c>
      <c r="L148" s="56">
        <v>1509.29</v>
      </c>
      <c r="M148" s="56">
        <v>1922.33</v>
      </c>
      <c r="N148" s="52">
        <f t="shared" si="2"/>
        <v>4.852192426</v>
      </c>
      <c r="O148" s="72">
        <f t="shared" si="3"/>
        <v>-544.0147732</v>
      </c>
      <c r="P148" s="57">
        <f t="shared" ref="P148:Q148" si="41">average(N148,N152,N156,N160)</f>
        <v>4.863720499</v>
      </c>
      <c r="Q148" s="57">
        <f t="shared" si="41"/>
        <v>-541.8161052</v>
      </c>
    </row>
    <row r="149">
      <c r="C149" s="52">
        <v>3.0</v>
      </c>
      <c r="D149" s="52">
        <v>5.423</v>
      </c>
      <c r="E149" s="52">
        <v>5.685</v>
      </c>
      <c r="F149" s="52">
        <v>6.288</v>
      </c>
      <c r="G149" s="52">
        <v>6.778</v>
      </c>
      <c r="H149" s="52">
        <v>8.784</v>
      </c>
      <c r="I149" s="56">
        <v>1170.96</v>
      </c>
      <c r="J149" s="56">
        <v>1223.63</v>
      </c>
      <c r="K149" s="56">
        <v>1345.54</v>
      </c>
      <c r="L149" s="56">
        <v>1444.62</v>
      </c>
      <c r="M149" s="56">
        <v>1849.17</v>
      </c>
      <c r="N149" s="52">
        <f t="shared" si="2"/>
        <v>4.954952567</v>
      </c>
      <c r="O149" s="72">
        <f t="shared" si="3"/>
        <v>-378.9479926</v>
      </c>
      <c r="P149" s="57">
        <f t="shared" ref="P149:Q149" si="42">average(N149,N153,N157,N161)</f>
        <v>4.965535707</v>
      </c>
      <c r="Q149" s="57">
        <f t="shared" si="42"/>
        <v>-375.8133978</v>
      </c>
    </row>
    <row r="150">
      <c r="B150" s="52">
        <v>1.0</v>
      </c>
      <c r="C150" s="52">
        <v>0.0</v>
      </c>
      <c r="D150" s="52">
        <v>5.423</v>
      </c>
      <c r="E150" s="52">
        <v>5.685</v>
      </c>
      <c r="F150" s="52">
        <v>6.288</v>
      </c>
      <c r="G150" s="52">
        <v>6.778</v>
      </c>
      <c r="H150" s="52">
        <v>8.784</v>
      </c>
      <c r="I150" s="56">
        <v>1207.94</v>
      </c>
      <c r="J150" s="56">
        <v>1261.02</v>
      </c>
      <c r="K150" s="56">
        <v>1384.28</v>
      </c>
      <c r="L150" s="56">
        <v>1484.26</v>
      </c>
      <c r="M150" s="56">
        <v>1892.71</v>
      </c>
      <c r="N150" s="52">
        <f t="shared" si="2"/>
        <v>4.907243959</v>
      </c>
      <c r="O150" s="72">
        <f t="shared" si="3"/>
        <v>-504.4808694</v>
      </c>
    </row>
    <row r="151">
      <c r="C151" s="52">
        <v>1.0</v>
      </c>
      <c r="D151" s="52">
        <v>5.423</v>
      </c>
      <c r="E151" s="52">
        <v>5.685</v>
      </c>
      <c r="F151" s="52">
        <v>6.288</v>
      </c>
      <c r="G151" s="52">
        <v>6.778</v>
      </c>
      <c r="H151" s="52">
        <v>8.784</v>
      </c>
      <c r="I151" s="56">
        <v>1301.13</v>
      </c>
      <c r="J151" s="56">
        <v>1358.27</v>
      </c>
      <c r="K151" s="56">
        <v>1490.8</v>
      </c>
      <c r="L151" s="56">
        <v>1598.01</v>
      </c>
      <c r="M151" s="56">
        <v>2037.46</v>
      </c>
      <c r="N151" s="52">
        <f t="shared" si="2"/>
        <v>4.563973779</v>
      </c>
      <c r="O151" s="72">
        <f t="shared" si="3"/>
        <v>-515.1187468</v>
      </c>
    </row>
    <row r="152">
      <c r="C152" s="52">
        <v>2.0</v>
      </c>
      <c r="D152" s="52">
        <v>5.423</v>
      </c>
      <c r="E152" s="52">
        <v>5.685</v>
      </c>
      <c r="F152" s="52">
        <v>6.288</v>
      </c>
      <c r="G152" s="52">
        <v>6.778</v>
      </c>
      <c r="H152" s="52">
        <v>8.784</v>
      </c>
      <c r="I152" s="56">
        <v>1229.25</v>
      </c>
      <c r="J152" s="56">
        <v>1283.19</v>
      </c>
      <c r="K152" s="56">
        <v>1407.72</v>
      </c>
      <c r="L152" s="56">
        <v>1508.86</v>
      </c>
      <c r="M152" s="56">
        <v>1921.87</v>
      </c>
      <c r="N152" s="52">
        <f t="shared" si="2"/>
        <v>4.852414039</v>
      </c>
      <c r="O152" s="72">
        <f t="shared" si="3"/>
        <v>-542.3123667</v>
      </c>
    </row>
    <row r="153">
      <c r="C153" s="52">
        <v>3.0</v>
      </c>
      <c r="D153" s="52">
        <v>5.423</v>
      </c>
      <c r="E153" s="52">
        <v>5.685</v>
      </c>
      <c r="F153" s="52">
        <v>6.288</v>
      </c>
      <c r="G153" s="52">
        <v>6.778</v>
      </c>
      <c r="H153" s="52">
        <v>8.784</v>
      </c>
      <c r="I153" s="56">
        <v>1165.3</v>
      </c>
      <c r="J153" s="56">
        <v>1217.74</v>
      </c>
      <c r="K153" s="56">
        <v>1339.21</v>
      </c>
      <c r="L153" s="56">
        <v>1437.65</v>
      </c>
      <c r="M153" s="56">
        <v>1840.3</v>
      </c>
      <c r="N153" s="52">
        <f t="shared" si="2"/>
        <v>4.97875148</v>
      </c>
      <c r="O153" s="72">
        <f t="shared" si="3"/>
        <v>-378.8512227</v>
      </c>
    </row>
    <row r="154">
      <c r="B154" s="52">
        <v>2.0</v>
      </c>
      <c r="C154" s="52">
        <v>0.0</v>
      </c>
      <c r="D154" s="52">
        <v>5.423</v>
      </c>
      <c r="E154" s="52">
        <v>5.685</v>
      </c>
      <c r="F154" s="52">
        <v>6.288</v>
      </c>
      <c r="G154" s="52">
        <v>6.778</v>
      </c>
      <c r="H154" s="52">
        <v>8.784</v>
      </c>
      <c r="I154" s="56">
        <v>1217.32</v>
      </c>
      <c r="J154" s="56">
        <v>1271.01</v>
      </c>
      <c r="K154" s="56">
        <v>1395.24</v>
      </c>
      <c r="L154" s="56">
        <v>1496.15</v>
      </c>
      <c r="M154" s="56">
        <v>1908.36</v>
      </c>
      <c r="N154" s="52">
        <f t="shared" si="2"/>
        <v>4.863071083</v>
      </c>
      <c r="O154" s="72">
        <f t="shared" si="3"/>
        <v>-496.8902199</v>
      </c>
    </row>
    <row r="155">
      <c r="C155" s="52">
        <v>1.0</v>
      </c>
      <c r="D155" s="52">
        <v>5.423</v>
      </c>
      <c r="E155" s="52">
        <v>5.685</v>
      </c>
      <c r="F155" s="52">
        <v>6.288</v>
      </c>
      <c r="G155" s="52">
        <v>6.778</v>
      </c>
      <c r="H155" s="52">
        <v>8.784</v>
      </c>
      <c r="I155" s="56">
        <v>1294.45</v>
      </c>
      <c r="J155" s="56">
        <v>1351.26</v>
      </c>
      <c r="K155" s="56">
        <v>1482.94</v>
      </c>
      <c r="L155" s="56">
        <v>1590.09</v>
      </c>
      <c r="M155" s="56">
        <v>2027.0</v>
      </c>
      <c r="N155" s="52">
        <f t="shared" si="2"/>
        <v>4.587083262</v>
      </c>
      <c r="O155" s="72">
        <f t="shared" si="3"/>
        <v>-514.4708614</v>
      </c>
    </row>
    <row r="156">
      <c r="C156" s="52">
        <v>2.0</v>
      </c>
      <c r="D156" s="52">
        <v>5.423</v>
      </c>
      <c r="E156" s="52">
        <v>5.685</v>
      </c>
      <c r="F156" s="52">
        <v>6.288</v>
      </c>
      <c r="G156" s="52">
        <v>6.778</v>
      </c>
      <c r="H156" s="52">
        <v>8.784</v>
      </c>
      <c r="I156" s="56">
        <v>1217.11</v>
      </c>
      <c r="J156" s="56">
        <v>1270.24</v>
      </c>
      <c r="K156" s="56">
        <v>1393.57</v>
      </c>
      <c r="L156" s="56">
        <v>1493.69</v>
      </c>
      <c r="M156" s="56">
        <v>1902.42</v>
      </c>
      <c r="N156" s="52">
        <f t="shared" si="2"/>
        <v>4.903355898</v>
      </c>
      <c r="O156" s="72">
        <f t="shared" si="3"/>
        <v>-544.7735945</v>
      </c>
    </row>
    <row r="157">
      <c r="C157" s="52">
        <v>3.0</v>
      </c>
      <c r="D157" s="52">
        <v>5.423</v>
      </c>
      <c r="E157" s="52">
        <v>5.685</v>
      </c>
      <c r="F157" s="52">
        <v>6.288</v>
      </c>
      <c r="G157" s="52">
        <v>6.778</v>
      </c>
      <c r="H157" s="52">
        <v>8.784</v>
      </c>
      <c r="I157" s="56">
        <v>1164.98</v>
      </c>
      <c r="J157" s="56">
        <v>1217.47</v>
      </c>
      <c r="K157" s="56">
        <v>1338.81</v>
      </c>
      <c r="L157" s="56">
        <v>1437.4</v>
      </c>
      <c r="M157" s="56">
        <v>1840.19</v>
      </c>
      <c r="N157" s="52">
        <f t="shared" si="2"/>
        <v>4.977177904</v>
      </c>
      <c r="O157" s="72">
        <f t="shared" si="3"/>
        <v>-375.304315</v>
      </c>
    </row>
    <row r="158">
      <c r="B158" s="52">
        <v>3.0</v>
      </c>
      <c r="C158" s="52">
        <v>0.0</v>
      </c>
      <c r="D158" s="52">
        <v>5.423</v>
      </c>
      <c r="E158" s="52">
        <v>5.685</v>
      </c>
      <c r="F158" s="52">
        <v>6.288</v>
      </c>
      <c r="G158" s="52">
        <v>6.778</v>
      </c>
      <c r="H158" s="52">
        <v>8.784</v>
      </c>
      <c r="I158" s="56">
        <v>1217.22</v>
      </c>
      <c r="J158" s="56">
        <v>1271.23</v>
      </c>
      <c r="K158" s="56">
        <v>1395.43</v>
      </c>
      <c r="L158" s="56">
        <v>1496.31</v>
      </c>
      <c r="M158" s="56">
        <v>1908.79</v>
      </c>
      <c r="N158" s="52">
        <f t="shared" si="2"/>
        <v>4.860308928</v>
      </c>
      <c r="O158" s="72">
        <f t="shared" si="3"/>
        <v>-493.7389138</v>
      </c>
    </row>
    <row r="159">
      <c r="C159" s="52">
        <v>1.0</v>
      </c>
      <c r="D159" s="52">
        <v>5.423</v>
      </c>
      <c r="E159" s="52">
        <v>5.685</v>
      </c>
      <c r="F159" s="52">
        <v>6.288</v>
      </c>
      <c r="G159" s="52">
        <v>6.778</v>
      </c>
      <c r="H159" s="52">
        <v>8.784</v>
      </c>
      <c r="I159" s="56">
        <v>1294.7</v>
      </c>
      <c r="J159" s="56">
        <v>1351.7</v>
      </c>
      <c r="K159" s="56">
        <v>1483.34</v>
      </c>
      <c r="L159" s="56">
        <v>1590.25</v>
      </c>
      <c r="M159" s="56">
        <v>2027.45</v>
      </c>
      <c r="N159" s="52">
        <f t="shared" si="2"/>
        <v>4.58648265</v>
      </c>
      <c r="O159" s="72">
        <f t="shared" si="3"/>
        <v>-515.0998287</v>
      </c>
    </row>
    <row r="160">
      <c r="C160" s="52">
        <v>2.0</v>
      </c>
      <c r="D160" s="52">
        <v>5.423</v>
      </c>
      <c r="E160" s="52">
        <v>5.685</v>
      </c>
      <c r="F160" s="52">
        <v>6.288</v>
      </c>
      <c r="G160" s="52">
        <v>6.778</v>
      </c>
      <c r="H160" s="52">
        <v>8.784</v>
      </c>
      <c r="I160" s="56">
        <v>1229.44</v>
      </c>
      <c r="J160" s="56">
        <v>1283.33</v>
      </c>
      <c r="K160" s="56">
        <v>1407.97</v>
      </c>
      <c r="L160" s="56">
        <v>1509.36</v>
      </c>
      <c r="M160" s="56">
        <v>1922.78</v>
      </c>
      <c r="N160" s="52">
        <f t="shared" si="2"/>
        <v>4.846919633</v>
      </c>
      <c r="O160" s="72">
        <f t="shared" si="3"/>
        <v>-536.1636863</v>
      </c>
    </row>
    <row r="161">
      <c r="C161" s="52">
        <v>3.0</v>
      </c>
      <c r="D161" s="52">
        <v>5.423</v>
      </c>
      <c r="E161" s="52">
        <v>5.685</v>
      </c>
      <c r="F161" s="52">
        <v>6.288</v>
      </c>
      <c r="G161" s="52">
        <v>6.778</v>
      </c>
      <c r="H161" s="52">
        <v>8.784</v>
      </c>
      <c r="I161" s="56">
        <v>1170.05</v>
      </c>
      <c r="J161" s="56">
        <v>1222.65</v>
      </c>
      <c r="K161" s="56">
        <v>1344.83</v>
      </c>
      <c r="L161" s="56">
        <v>1444.03</v>
      </c>
      <c r="M161" s="56">
        <v>1848.72</v>
      </c>
      <c r="N161" s="52">
        <f t="shared" si="2"/>
        <v>4.951260875</v>
      </c>
      <c r="O161" s="72">
        <f t="shared" si="3"/>
        <v>-370.1500609</v>
      </c>
    </row>
    <row r="162">
      <c r="A162" s="58">
        <v>10.0</v>
      </c>
      <c r="B162" s="52">
        <v>0.0</v>
      </c>
      <c r="C162" s="52">
        <v>0.0</v>
      </c>
      <c r="D162" s="52">
        <v>5.423</v>
      </c>
      <c r="E162" s="52">
        <v>5.685</v>
      </c>
      <c r="F162" s="52">
        <v>6.288</v>
      </c>
      <c r="G162" s="52">
        <v>6.778</v>
      </c>
      <c r="H162" s="52">
        <v>8.784</v>
      </c>
      <c r="I162" s="56">
        <v>1154.15</v>
      </c>
      <c r="J162" s="56">
        <v>1205.06</v>
      </c>
      <c r="K162" s="56">
        <v>1322.22</v>
      </c>
      <c r="L162" s="56">
        <v>1417.15</v>
      </c>
      <c r="M162" s="56">
        <v>1804.91</v>
      </c>
      <c r="N162" s="52">
        <f t="shared" si="2"/>
        <v>5.165558025</v>
      </c>
      <c r="O162" s="72">
        <f t="shared" si="3"/>
        <v>-540.475634</v>
      </c>
      <c r="P162" s="57">
        <f t="shared" ref="P162:Q162" si="43">average(N162,N166,N170,N174)</f>
        <v>5.164565644</v>
      </c>
      <c r="Q162" s="57">
        <f t="shared" si="43"/>
        <v>-490.0033819</v>
      </c>
    </row>
    <row r="163">
      <c r="C163" s="52">
        <v>1.0</v>
      </c>
      <c r="D163" s="52">
        <v>5.423</v>
      </c>
      <c r="E163" s="52">
        <v>5.685</v>
      </c>
      <c r="F163" s="52">
        <v>6.288</v>
      </c>
      <c r="G163" s="52">
        <v>6.778</v>
      </c>
      <c r="H163" s="52">
        <v>8.784</v>
      </c>
      <c r="I163" s="56">
        <v>1213.49</v>
      </c>
      <c r="J163" s="56">
        <v>1266.65</v>
      </c>
      <c r="K163" s="56">
        <v>1389.81</v>
      </c>
      <c r="L163" s="56">
        <v>1490.1</v>
      </c>
      <c r="M163" s="56">
        <v>1898.12</v>
      </c>
      <c r="N163" s="52">
        <f t="shared" si="2"/>
        <v>4.908320718</v>
      </c>
      <c r="O163" s="72">
        <f t="shared" si="3"/>
        <v>-533.4852372</v>
      </c>
      <c r="P163" s="57">
        <f t="shared" ref="P163:Q163" si="44">average(N163,N167,N171,N175)</f>
        <v>4.917084658</v>
      </c>
      <c r="Q163" s="57">
        <f t="shared" si="44"/>
        <v>-506.4598833</v>
      </c>
    </row>
    <row r="164">
      <c r="C164" s="52">
        <v>2.0</v>
      </c>
      <c r="D164" s="52">
        <v>5.423</v>
      </c>
      <c r="E164" s="52">
        <v>5.685</v>
      </c>
      <c r="F164" s="52">
        <v>6.288</v>
      </c>
      <c r="G164" s="52">
        <v>6.778</v>
      </c>
      <c r="H164" s="52">
        <v>8.784</v>
      </c>
      <c r="I164" s="56">
        <v>1205.98</v>
      </c>
      <c r="J164" s="56">
        <v>1259.24</v>
      </c>
      <c r="K164" s="56">
        <v>1382.46</v>
      </c>
      <c r="L164" s="56">
        <v>1482.63</v>
      </c>
      <c r="M164" s="56">
        <v>1891.23</v>
      </c>
      <c r="N164" s="52">
        <f t="shared" si="2"/>
        <v>4.904174611</v>
      </c>
      <c r="O164" s="72">
        <f t="shared" si="3"/>
        <v>-491.538624</v>
      </c>
      <c r="P164" s="57">
        <f t="shared" ref="P164:Q164" si="45">average(N164,N168,N172,N176)</f>
        <v>4.912783283</v>
      </c>
      <c r="Q164" s="57">
        <f t="shared" si="45"/>
        <v>-474.8796881</v>
      </c>
    </row>
    <row r="165">
      <c r="C165" s="52">
        <v>3.0</v>
      </c>
      <c r="D165" s="52">
        <v>5.423</v>
      </c>
      <c r="E165" s="52">
        <v>5.685</v>
      </c>
      <c r="F165" s="52">
        <v>6.288</v>
      </c>
      <c r="G165" s="52">
        <v>6.778</v>
      </c>
      <c r="H165" s="52">
        <v>8.784</v>
      </c>
      <c r="I165" s="56">
        <v>1235.12</v>
      </c>
      <c r="J165" s="56">
        <v>1288.44</v>
      </c>
      <c r="K165" s="56">
        <v>1412.68</v>
      </c>
      <c r="L165" s="56">
        <v>1513.7</v>
      </c>
      <c r="M165" s="56">
        <v>1926.05</v>
      </c>
      <c r="N165" s="52">
        <f t="shared" si="2"/>
        <v>4.86254803</v>
      </c>
      <c r="O165" s="72">
        <f t="shared" si="3"/>
        <v>-581.6211282</v>
      </c>
      <c r="P165" s="57">
        <f t="shared" ref="P165:Q165" si="46">average(N165,N169,N173,N177)</f>
        <v>4.869976587</v>
      </c>
      <c r="Q165" s="57">
        <f t="shared" si="46"/>
        <v>-568.7419374</v>
      </c>
    </row>
    <row r="166">
      <c r="B166" s="52">
        <v>1.0</v>
      </c>
      <c r="C166" s="52">
        <v>0.0</v>
      </c>
      <c r="D166" s="52">
        <v>5.423</v>
      </c>
      <c r="E166" s="52">
        <v>5.685</v>
      </c>
      <c r="F166" s="52">
        <v>6.288</v>
      </c>
      <c r="G166" s="52">
        <v>6.778</v>
      </c>
      <c r="H166" s="52">
        <v>8.784</v>
      </c>
      <c r="I166" s="56">
        <v>1145.02</v>
      </c>
      <c r="J166" s="56">
        <v>1195.95</v>
      </c>
      <c r="K166" s="56">
        <v>1312.61</v>
      </c>
      <c r="L166" s="56">
        <v>1407.12</v>
      </c>
      <c r="M166" s="56">
        <v>1793.31</v>
      </c>
      <c r="N166" s="52">
        <f t="shared" si="2"/>
        <v>5.186078119</v>
      </c>
      <c r="O166" s="72">
        <f t="shared" si="3"/>
        <v>-517.4862572</v>
      </c>
    </row>
    <row r="167">
      <c r="C167" s="52">
        <v>1.0</v>
      </c>
      <c r="D167" s="52">
        <v>5.423</v>
      </c>
      <c r="E167" s="52">
        <v>5.685</v>
      </c>
      <c r="F167" s="52">
        <v>6.288</v>
      </c>
      <c r="G167" s="52">
        <v>6.778</v>
      </c>
      <c r="H167" s="52">
        <v>8.784</v>
      </c>
      <c r="I167" s="56">
        <v>1210.63</v>
      </c>
      <c r="J167" s="56">
        <v>1264.26</v>
      </c>
      <c r="K167" s="56">
        <v>1387.48</v>
      </c>
      <c r="L167" s="56">
        <v>1487.56</v>
      </c>
      <c r="M167" s="56">
        <v>1895.58</v>
      </c>
      <c r="N167" s="52">
        <f t="shared" si="2"/>
        <v>4.907729245</v>
      </c>
      <c r="O167" s="72">
        <f t="shared" si="3"/>
        <v>-520.2002642</v>
      </c>
    </row>
    <row r="168">
      <c r="C168" s="52">
        <v>2.0</v>
      </c>
      <c r="D168" s="52">
        <v>5.423</v>
      </c>
      <c r="E168" s="52">
        <v>5.685</v>
      </c>
      <c r="F168" s="52">
        <v>6.288</v>
      </c>
      <c r="G168" s="52">
        <v>6.778</v>
      </c>
      <c r="H168" s="52">
        <v>8.784</v>
      </c>
      <c r="I168" s="56">
        <v>1204.66</v>
      </c>
      <c r="J168" s="56">
        <v>1257.81</v>
      </c>
      <c r="K168" s="56">
        <v>1381.21</v>
      </c>
      <c r="L168" s="56">
        <v>1481.61</v>
      </c>
      <c r="M168" s="56">
        <v>1890.19</v>
      </c>
      <c r="N168" s="52">
        <f t="shared" si="2"/>
        <v>4.901645069</v>
      </c>
      <c r="O168" s="72">
        <f t="shared" si="3"/>
        <v>-481.9443927</v>
      </c>
    </row>
    <row r="169">
      <c r="C169" s="52">
        <v>3.0</v>
      </c>
      <c r="D169" s="52">
        <v>5.423</v>
      </c>
      <c r="E169" s="52">
        <v>5.685</v>
      </c>
      <c r="F169" s="52">
        <v>6.288</v>
      </c>
      <c r="G169" s="52">
        <v>6.778</v>
      </c>
      <c r="H169" s="52">
        <v>8.784</v>
      </c>
      <c r="I169" s="56">
        <v>1222.06</v>
      </c>
      <c r="J169" s="56">
        <v>1275.4</v>
      </c>
      <c r="K169" s="56">
        <v>1398.33</v>
      </c>
      <c r="L169" s="56">
        <v>1498.52</v>
      </c>
      <c r="M169" s="56">
        <v>1906.77</v>
      </c>
      <c r="N169" s="52">
        <f t="shared" si="2"/>
        <v>4.908326255</v>
      </c>
      <c r="O169" s="72">
        <f t="shared" si="3"/>
        <v>-575.6165309</v>
      </c>
    </row>
    <row r="170">
      <c r="B170" s="52">
        <v>2.0</v>
      </c>
      <c r="C170" s="52">
        <v>0.0</v>
      </c>
      <c r="D170" s="52">
        <v>5.423</v>
      </c>
      <c r="E170" s="52">
        <v>5.685</v>
      </c>
      <c r="F170" s="52">
        <v>6.288</v>
      </c>
      <c r="G170" s="52">
        <v>6.778</v>
      </c>
      <c r="H170" s="52">
        <v>8.784</v>
      </c>
      <c r="I170" s="56">
        <v>1138.6</v>
      </c>
      <c r="J170" s="56">
        <v>1191.93</v>
      </c>
      <c r="K170" s="56">
        <v>1307.98</v>
      </c>
      <c r="L170" s="56">
        <v>1402.76</v>
      </c>
      <c r="M170" s="56">
        <v>1790.07</v>
      </c>
      <c r="N170" s="52">
        <f t="shared" si="2"/>
        <v>5.168555412</v>
      </c>
      <c r="O170" s="72">
        <f t="shared" si="3"/>
        <v>-470.0318662</v>
      </c>
    </row>
    <row r="171">
      <c r="C171" s="52">
        <v>1.0</v>
      </c>
      <c r="D171" s="52">
        <v>5.423</v>
      </c>
      <c r="E171" s="52">
        <v>5.685</v>
      </c>
      <c r="F171" s="52">
        <v>6.288</v>
      </c>
      <c r="G171" s="52">
        <v>6.778</v>
      </c>
      <c r="H171" s="52">
        <v>8.784</v>
      </c>
      <c r="I171" s="56">
        <v>1195.28</v>
      </c>
      <c r="J171" s="56">
        <v>1248.02</v>
      </c>
      <c r="K171" s="56">
        <v>1370.19</v>
      </c>
      <c r="L171" s="56">
        <v>1469.41</v>
      </c>
      <c r="M171" s="56">
        <v>1873.13</v>
      </c>
      <c r="N171" s="52">
        <f t="shared" si="2"/>
        <v>4.957928093</v>
      </c>
      <c r="O171" s="72">
        <f t="shared" si="3"/>
        <v>-504.2164343</v>
      </c>
    </row>
    <row r="172">
      <c r="C172" s="52">
        <v>2.0</v>
      </c>
      <c r="D172" s="52">
        <v>5.423</v>
      </c>
      <c r="E172" s="52">
        <v>5.685</v>
      </c>
      <c r="F172" s="52">
        <v>6.288</v>
      </c>
      <c r="G172" s="52">
        <v>6.778</v>
      </c>
      <c r="H172" s="52">
        <v>8.784</v>
      </c>
      <c r="I172" s="56">
        <v>1197.04</v>
      </c>
      <c r="J172" s="56">
        <v>1250.16</v>
      </c>
      <c r="K172" s="56">
        <v>1373.06</v>
      </c>
      <c r="L172" s="56">
        <v>1472.82</v>
      </c>
      <c r="M172" s="56">
        <v>1879.49</v>
      </c>
      <c r="N172" s="52">
        <f t="shared" si="2"/>
        <v>4.924636232</v>
      </c>
      <c r="O172" s="72">
        <f t="shared" si="3"/>
        <v>-472.8596197</v>
      </c>
    </row>
    <row r="173">
      <c r="C173" s="52">
        <v>3.0</v>
      </c>
      <c r="D173" s="52">
        <v>5.423</v>
      </c>
      <c r="E173" s="52">
        <v>5.685</v>
      </c>
      <c r="F173" s="52">
        <v>6.288</v>
      </c>
      <c r="G173" s="52">
        <v>6.778</v>
      </c>
      <c r="H173" s="52">
        <v>8.784</v>
      </c>
      <c r="I173" s="56">
        <v>1232.85</v>
      </c>
      <c r="J173" s="56">
        <v>1286.84</v>
      </c>
      <c r="K173" s="56">
        <v>1411.55</v>
      </c>
      <c r="L173" s="56">
        <v>1512.56</v>
      </c>
      <c r="M173" s="56">
        <v>1925.09</v>
      </c>
      <c r="N173" s="52">
        <f t="shared" si="2"/>
        <v>4.855485456</v>
      </c>
      <c r="O173" s="72">
        <f t="shared" si="3"/>
        <v>-564.3076443</v>
      </c>
    </row>
    <row r="174">
      <c r="B174" s="52">
        <v>3.0</v>
      </c>
      <c r="C174" s="52">
        <v>0.0</v>
      </c>
      <c r="D174" s="52">
        <v>5.423</v>
      </c>
      <c r="E174" s="52">
        <v>5.685</v>
      </c>
      <c r="F174" s="52">
        <v>6.288</v>
      </c>
      <c r="G174" s="52">
        <v>6.778</v>
      </c>
      <c r="H174" s="52">
        <v>8.784</v>
      </c>
      <c r="I174" s="56">
        <v>1137.56</v>
      </c>
      <c r="J174" s="56">
        <v>1191.61</v>
      </c>
      <c r="K174" s="56">
        <v>1308.22</v>
      </c>
      <c r="L174" s="56">
        <v>1404.5</v>
      </c>
      <c r="M174" s="56">
        <v>1792.99</v>
      </c>
      <c r="N174" s="52">
        <f t="shared" si="2"/>
        <v>5.13807102</v>
      </c>
      <c r="O174" s="72">
        <f t="shared" si="3"/>
        <v>-432.0197703</v>
      </c>
    </row>
    <row r="175">
      <c r="C175" s="52">
        <v>1.0</v>
      </c>
      <c r="D175" s="52">
        <v>5.423</v>
      </c>
      <c r="E175" s="52">
        <v>5.685</v>
      </c>
      <c r="F175" s="52">
        <v>6.288</v>
      </c>
      <c r="G175" s="52">
        <v>6.778</v>
      </c>
      <c r="H175" s="52">
        <v>8.784</v>
      </c>
      <c r="I175" s="56">
        <v>1202.21</v>
      </c>
      <c r="J175" s="56">
        <v>1257.65</v>
      </c>
      <c r="K175" s="56">
        <v>1381.21</v>
      </c>
      <c r="L175" s="56">
        <v>1480.99</v>
      </c>
      <c r="M175" s="56">
        <v>1889.85</v>
      </c>
      <c r="N175" s="52">
        <f t="shared" si="2"/>
        <v>4.894360577</v>
      </c>
      <c r="O175" s="72">
        <f t="shared" si="3"/>
        <v>-467.9375974</v>
      </c>
    </row>
    <row r="176">
      <c r="C176" s="52">
        <v>2.0</v>
      </c>
      <c r="D176" s="52">
        <v>5.423</v>
      </c>
      <c r="E176" s="52">
        <v>5.685</v>
      </c>
      <c r="F176" s="52">
        <v>6.288</v>
      </c>
      <c r="G176" s="52">
        <v>6.778</v>
      </c>
      <c r="H176" s="52">
        <v>8.784</v>
      </c>
      <c r="I176" s="56">
        <v>1193.71</v>
      </c>
      <c r="J176" s="56">
        <v>1247.55</v>
      </c>
      <c r="K176" s="56">
        <v>1370.11</v>
      </c>
      <c r="L176" s="56">
        <v>1469.97</v>
      </c>
      <c r="M176" s="56">
        <v>1877.0</v>
      </c>
      <c r="N176" s="52">
        <f t="shared" si="2"/>
        <v>4.920677221</v>
      </c>
      <c r="O176" s="72">
        <f t="shared" si="3"/>
        <v>-453.176116</v>
      </c>
    </row>
    <row r="177">
      <c r="C177" s="52">
        <v>3.0</v>
      </c>
      <c r="D177" s="52">
        <v>5.423</v>
      </c>
      <c r="E177" s="52">
        <v>5.685</v>
      </c>
      <c r="F177" s="52">
        <v>6.288</v>
      </c>
      <c r="G177" s="52">
        <v>6.778</v>
      </c>
      <c r="H177" s="52">
        <v>8.784</v>
      </c>
      <c r="I177" s="56">
        <v>1231.03</v>
      </c>
      <c r="J177" s="56">
        <v>1285.27</v>
      </c>
      <c r="K177" s="56">
        <v>1409.97</v>
      </c>
      <c r="L177" s="56">
        <v>1510.67</v>
      </c>
      <c r="M177" s="56">
        <v>1923.68</v>
      </c>
      <c r="N177" s="52">
        <f t="shared" si="2"/>
        <v>4.853546608</v>
      </c>
      <c r="O177" s="72">
        <f t="shared" si="3"/>
        <v>-553.4224462</v>
      </c>
    </row>
    <row r="178">
      <c r="A178" s="58">
        <v>11.0</v>
      </c>
      <c r="B178" s="52">
        <v>0.0</v>
      </c>
      <c r="C178" s="52">
        <v>0.0</v>
      </c>
      <c r="D178" s="52">
        <v>5.423</v>
      </c>
      <c r="E178" s="52">
        <v>5.685</v>
      </c>
      <c r="F178" s="52">
        <v>6.288</v>
      </c>
      <c r="G178" s="52">
        <v>6.778</v>
      </c>
      <c r="H178" s="52">
        <v>8.784</v>
      </c>
      <c r="I178" s="56">
        <v>1231.03</v>
      </c>
      <c r="J178" s="56">
        <v>1285.27</v>
      </c>
      <c r="K178" s="56">
        <v>1409.97</v>
      </c>
      <c r="L178" s="56">
        <v>1510.67</v>
      </c>
      <c r="M178" s="56">
        <v>1923.68</v>
      </c>
      <c r="N178" s="52">
        <v>1.0</v>
      </c>
      <c r="O178" s="73">
        <v>0.0</v>
      </c>
      <c r="P178" s="57">
        <f t="shared" ref="P178:Q178" si="47">average(N178,N182,N186,N190)</f>
        <v>1</v>
      </c>
      <c r="Q178" s="57">
        <f t="shared" si="47"/>
        <v>0</v>
      </c>
    </row>
    <row r="179">
      <c r="C179" s="52">
        <v>1.0</v>
      </c>
      <c r="D179" s="52">
        <v>5.423</v>
      </c>
      <c r="E179" s="52">
        <v>5.685</v>
      </c>
      <c r="F179" s="52">
        <v>6.288</v>
      </c>
      <c r="G179" s="52">
        <v>6.778</v>
      </c>
      <c r="H179" s="52">
        <v>8.784</v>
      </c>
      <c r="I179" s="56">
        <v>1231.03</v>
      </c>
      <c r="J179" s="56">
        <v>1285.27</v>
      </c>
      <c r="K179" s="56">
        <v>1409.97</v>
      </c>
      <c r="L179" s="56">
        <v>1510.67</v>
      </c>
      <c r="M179" s="56">
        <v>1923.68</v>
      </c>
      <c r="N179" s="52">
        <v>1.0</v>
      </c>
      <c r="O179" s="73">
        <v>0.0</v>
      </c>
      <c r="P179" s="57">
        <f t="shared" ref="P179:Q179" si="48">average(N179,N183,N187,N191)</f>
        <v>1</v>
      </c>
      <c r="Q179" s="57">
        <f t="shared" si="48"/>
        <v>0</v>
      </c>
    </row>
    <row r="180">
      <c r="C180" s="52">
        <v>2.0</v>
      </c>
      <c r="D180" s="52">
        <v>5.423</v>
      </c>
      <c r="E180" s="52">
        <v>5.685</v>
      </c>
      <c r="F180" s="52">
        <v>6.288</v>
      </c>
      <c r="G180" s="52">
        <v>6.778</v>
      </c>
      <c r="H180" s="52">
        <v>8.784</v>
      </c>
      <c r="I180" s="56">
        <v>1231.03</v>
      </c>
      <c r="J180" s="56">
        <v>1285.27</v>
      </c>
      <c r="K180" s="56">
        <v>1409.97</v>
      </c>
      <c r="L180" s="56">
        <v>1510.67</v>
      </c>
      <c r="M180" s="56">
        <v>1923.68</v>
      </c>
      <c r="N180" s="52">
        <v>1.0</v>
      </c>
      <c r="O180" s="73">
        <v>0.0</v>
      </c>
      <c r="P180" s="57">
        <f t="shared" ref="P180:Q180" si="49">average(N180,N184,N188,N192)</f>
        <v>1</v>
      </c>
      <c r="Q180" s="57">
        <f t="shared" si="49"/>
        <v>0</v>
      </c>
    </row>
    <row r="181">
      <c r="C181" s="52">
        <v>3.0</v>
      </c>
      <c r="D181" s="52">
        <v>5.423</v>
      </c>
      <c r="E181" s="52">
        <v>5.685</v>
      </c>
      <c r="F181" s="52">
        <v>6.288</v>
      </c>
      <c r="G181" s="52">
        <v>6.778</v>
      </c>
      <c r="H181" s="52">
        <v>8.784</v>
      </c>
      <c r="I181" s="56">
        <v>1231.03</v>
      </c>
      <c r="J181" s="56">
        <v>1285.27</v>
      </c>
      <c r="K181" s="56">
        <v>1409.97</v>
      </c>
      <c r="L181" s="56">
        <v>1510.67</v>
      </c>
      <c r="M181" s="56">
        <v>1923.68</v>
      </c>
      <c r="N181" s="52">
        <v>1.0</v>
      </c>
      <c r="O181" s="73">
        <v>0.0</v>
      </c>
      <c r="P181" s="57">
        <f t="shared" ref="P181:Q181" si="50">average(N181,N185,N189,N193)</f>
        <v>1</v>
      </c>
      <c r="Q181" s="57">
        <f t="shared" si="50"/>
        <v>0</v>
      </c>
    </row>
    <row r="182">
      <c r="B182" s="52">
        <v>1.0</v>
      </c>
      <c r="C182" s="52">
        <v>0.0</v>
      </c>
      <c r="D182" s="52">
        <v>5.423</v>
      </c>
      <c r="E182" s="52">
        <v>5.685</v>
      </c>
      <c r="F182" s="52">
        <v>6.288</v>
      </c>
      <c r="G182" s="52">
        <v>6.778</v>
      </c>
      <c r="H182" s="52">
        <v>8.784</v>
      </c>
      <c r="I182" s="56">
        <v>1231.03</v>
      </c>
      <c r="J182" s="56">
        <v>1285.27</v>
      </c>
      <c r="K182" s="56">
        <v>1409.97</v>
      </c>
      <c r="L182" s="56">
        <v>1510.67</v>
      </c>
      <c r="M182" s="56">
        <v>1923.68</v>
      </c>
      <c r="N182" s="52">
        <v>1.0</v>
      </c>
      <c r="O182" s="73">
        <v>0.0</v>
      </c>
    </row>
    <row r="183">
      <c r="C183" s="52">
        <v>1.0</v>
      </c>
      <c r="D183" s="52">
        <v>5.423</v>
      </c>
      <c r="E183" s="52">
        <v>5.685</v>
      </c>
      <c r="F183" s="52">
        <v>6.288</v>
      </c>
      <c r="G183" s="52">
        <v>6.778</v>
      </c>
      <c r="H183" s="52">
        <v>8.784</v>
      </c>
      <c r="I183" s="56">
        <v>1231.03</v>
      </c>
      <c r="J183" s="56">
        <v>1285.27</v>
      </c>
      <c r="K183" s="56">
        <v>1409.97</v>
      </c>
      <c r="L183" s="56">
        <v>1510.67</v>
      </c>
      <c r="M183" s="56">
        <v>1923.68</v>
      </c>
      <c r="N183" s="52">
        <v>1.0</v>
      </c>
      <c r="O183" s="73">
        <v>0.0</v>
      </c>
    </row>
    <row r="184">
      <c r="C184" s="52">
        <v>2.0</v>
      </c>
      <c r="D184" s="52">
        <v>5.423</v>
      </c>
      <c r="E184" s="52">
        <v>5.685</v>
      </c>
      <c r="F184" s="52">
        <v>6.288</v>
      </c>
      <c r="G184" s="52">
        <v>6.778</v>
      </c>
      <c r="H184" s="52">
        <v>8.784</v>
      </c>
      <c r="I184" s="56">
        <v>1231.03</v>
      </c>
      <c r="J184" s="56">
        <v>1285.27</v>
      </c>
      <c r="K184" s="56">
        <v>1409.97</v>
      </c>
      <c r="L184" s="56">
        <v>1510.67</v>
      </c>
      <c r="M184" s="56">
        <v>1923.68</v>
      </c>
      <c r="N184" s="52">
        <v>1.0</v>
      </c>
      <c r="O184" s="73">
        <v>0.0</v>
      </c>
    </row>
    <row r="185">
      <c r="C185" s="52">
        <v>3.0</v>
      </c>
      <c r="D185" s="52">
        <v>5.423</v>
      </c>
      <c r="E185" s="52">
        <v>5.685</v>
      </c>
      <c r="F185" s="52">
        <v>6.288</v>
      </c>
      <c r="G185" s="52">
        <v>6.778</v>
      </c>
      <c r="H185" s="52">
        <v>8.784</v>
      </c>
      <c r="I185" s="56">
        <v>1231.03</v>
      </c>
      <c r="J185" s="56">
        <v>1285.27</v>
      </c>
      <c r="K185" s="56">
        <v>1409.97</v>
      </c>
      <c r="L185" s="56">
        <v>1510.67</v>
      </c>
      <c r="M185" s="56">
        <v>1923.68</v>
      </c>
      <c r="N185" s="52">
        <v>1.0</v>
      </c>
      <c r="O185" s="73">
        <v>0.0</v>
      </c>
    </row>
    <row r="186">
      <c r="B186" s="52">
        <v>2.0</v>
      </c>
      <c r="C186" s="52">
        <v>0.0</v>
      </c>
      <c r="D186" s="52">
        <v>5.423</v>
      </c>
      <c r="E186" s="52">
        <v>5.685</v>
      </c>
      <c r="F186" s="52">
        <v>6.288</v>
      </c>
      <c r="G186" s="52">
        <v>6.778</v>
      </c>
      <c r="H186" s="52">
        <v>8.784</v>
      </c>
      <c r="I186" s="56">
        <v>1231.03</v>
      </c>
      <c r="J186" s="56">
        <v>1285.27</v>
      </c>
      <c r="K186" s="56">
        <v>1409.97</v>
      </c>
      <c r="L186" s="56">
        <v>1510.67</v>
      </c>
      <c r="M186" s="56">
        <v>1923.68</v>
      </c>
      <c r="N186" s="52">
        <v>1.0</v>
      </c>
      <c r="O186" s="73">
        <v>0.0</v>
      </c>
    </row>
    <row r="187">
      <c r="C187" s="52">
        <v>1.0</v>
      </c>
      <c r="D187" s="52">
        <v>5.423</v>
      </c>
      <c r="E187" s="52">
        <v>5.685</v>
      </c>
      <c r="F187" s="52">
        <v>6.288</v>
      </c>
      <c r="G187" s="52">
        <v>6.778</v>
      </c>
      <c r="H187" s="52">
        <v>8.784</v>
      </c>
      <c r="I187" s="56">
        <v>1231.03</v>
      </c>
      <c r="J187" s="56">
        <v>1285.27</v>
      </c>
      <c r="K187" s="56">
        <v>1409.97</v>
      </c>
      <c r="L187" s="56">
        <v>1510.67</v>
      </c>
      <c r="M187" s="56">
        <v>1923.68</v>
      </c>
      <c r="N187" s="52">
        <v>1.0</v>
      </c>
      <c r="O187" s="73">
        <v>0.0</v>
      </c>
    </row>
    <row r="188">
      <c r="C188" s="52">
        <v>2.0</v>
      </c>
      <c r="D188" s="52">
        <v>5.423</v>
      </c>
      <c r="E188" s="52">
        <v>5.685</v>
      </c>
      <c r="F188" s="52">
        <v>6.288</v>
      </c>
      <c r="G188" s="52">
        <v>6.778</v>
      </c>
      <c r="H188" s="52">
        <v>8.784</v>
      </c>
      <c r="I188" s="56">
        <v>1231.03</v>
      </c>
      <c r="J188" s="56">
        <v>1285.27</v>
      </c>
      <c r="K188" s="56">
        <v>1409.97</v>
      </c>
      <c r="L188" s="56">
        <v>1510.67</v>
      </c>
      <c r="M188" s="56">
        <v>1923.68</v>
      </c>
      <c r="N188" s="52">
        <v>1.0</v>
      </c>
      <c r="O188" s="73">
        <v>0.0</v>
      </c>
    </row>
    <row r="189">
      <c r="C189" s="52">
        <v>3.0</v>
      </c>
      <c r="D189" s="52">
        <v>5.423</v>
      </c>
      <c r="E189" s="52">
        <v>5.685</v>
      </c>
      <c r="F189" s="52">
        <v>6.288</v>
      </c>
      <c r="G189" s="52">
        <v>6.778</v>
      </c>
      <c r="H189" s="52">
        <v>8.784</v>
      </c>
      <c r="I189" s="56">
        <v>1231.03</v>
      </c>
      <c r="J189" s="56">
        <v>1285.27</v>
      </c>
      <c r="K189" s="56">
        <v>1409.97</v>
      </c>
      <c r="L189" s="56">
        <v>1510.67</v>
      </c>
      <c r="M189" s="56">
        <v>1923.68</v>
      </c>
      <c r="N189" s="52">
        <v>1.0</v>
      </c>
      <c r="O189" s="73">
        <v>0.0</v>
      </c>
    </row>
    <row r="190">
      <c r="B190" s="52">
        <v>3.0</v>
      </c>
      <c r="C190" s="52">
        <v>0.0</v>
      </c>
      <c r="D190" s="52">
        <v>5.423</v>
      </c>
      <c r="E190" s="52">
        <v>5.685</v>
      </c>
      <c r="F190" s="52">
        <v>6.288</v>
      </c>
      <c r="G190" s="52">
        <v>6.778</v>
      </c>
      <c r="H190" s="52">
        <v>8.784</v>
      </c>
      <c r="I190" s="56">
        <v>1231.03</v>
      </c>
      <c r="J190" s="56">
        <v>1285.27</v>
      </c>
      <c r="K190" s="56">
        <v>1409.97</v>
      </c>
      <c r="L190" s="56">
        <v>1510.67</v>
      </c>
      <c r="M190" s="56">
        <v>1923.68</v>
      </c>
      <c r="N190" s="52">
        <v>1.0</v>
      </c>
      <c r="O190" s="73">
        <v>0.0</v>
      </c>
    </row>
    <row r="191">
      <c r="C191" s="52">
        <v>1.0</v>
      </c>
      <c r="D191" s="52">
        <v>5.423</v>
      </c>
      <c r="E191" s="52">
        <v>5.685</v>
      </c>
      <c r="F191" s="52">
        <v>6.288</v>
      </c>
      <c r="G191" s="52">
        <v>6.778</v>
      </c>
      <c r="H191" s="52">
        <v>8.784</v>
      </c>
      <c r="I191" s="56">
        <v>1231.03</v>
      </c>
      <c r="J191" s="56">
        <v>1285.27</v>
      </c>
      <c r="K191" s="56">
        <v>1409.97</v>
      </c>
      <c r="L191" s="56">
        <v>1510.67</v>
      </c>
      <c r="M191" s="56">
        <v>1923.68</v>
      </c>
      <c r="N191" s="52">
        <v>1.0</v>
      </c>
      <c r="O191" s="73">
        <v>0.0</v>
      </c>
    </row>
    <row r="192">
      <c r="C192" s="52">
        <v>2.0</v>
      </c>
      <c r="D192" s="52">
        <v>5.423</v>
      </c>
      <c r="E192" s="52">
        <v>5.685</v>
      </c>
      <c r="F192" s="52">
        <v>6.288</v>
      </c>
      <c r="G192" s="52">
        <v>6.778</v>
      </c>
      <c r="H192" s="52">
        <v>8.784</v>
      </c>
      <c r="I192" s="56">
        <v>1231.03</v>
      </c>
      <c r="J192" s="56">
        <v>1285.27</v>
      </c>
      <c r="K192" s="56">
        <v>1409.97</v>
      </c>
      <c r="L192" s="56">
        <v>1510.67</v>
      </c>
      <c r="M192" s="56">
        <v>1923.68</v>
      </c>
      <c r="N192" s="52">
        <v>1.0</v>
      </c>
      <c r="O192" s="73">
        <v>0.0</v>
      </c>
    </row>
    <row r="193">
      <c r="C193" s="52">
        <v>3.0</v>
      </c>
      <c r="D193" s="52">
        <v>5.423</v>
      </c>
      <c r="E193" s="52">
        <v>5.685</v>
      </c>
      <c r="F193" s="52">
        <v>6.288</v>
      </c>
      <c r="G193" s="52">
        <v>6.778</v>
      </c>
      <c r="H193" s="52">
        <v>8.784</v>
      </c>
      <c r="I193" s="56">
        <v>1231.03</v>
      </c>
      <c r="J193" s="56">
        <v>1285.27</v>
      </c>
      <c r="K193" s="56">
        <v>1409.97</v>
      </c>
      <c r="L193" s="56">
        <v>1510.67</v>
      </c>
      <c r="M193" s="56">
        <v>1923.68</v>
      </c>
      <c r="N193" s="52">
        <v>1.0</v>
      </c>
      <c r="O193" s="73">
        <v>0.0</v>
      </c>
    </row>
  </sheetData>
  <mergeCells count="62">
    <mergeCell ref="B94:B97"/>
    <mergeCell ref="B98:B101"/>
    <mergeCell ref="B102:B105"/>
    <mergeCell ref="B106:B109"/>
    <mergeCell ref="B110:B113"/>
    <mergeCell ref="B114:B117"/>
    <mergeCell ref="B118:B121"/>
    <mergeCell ref="B142:B145"/>
    <mergeCell ref="B146:B149"/>
    <mergeCell ref="B150:B153"/>
    <mergeCell ref="B154:B157"/>
    <mergeCell ref="A146:A161"/>
    <mergeCell ref="A162:A177"/>
    <mergeCell ref="A178:A193"/>
    <mergeCell ref="B162:B165"/>
    <mergeCell ref="B166:B169"/>
    <mergeCell ref="B170:B173"/>
    <mergeCell ref="B174:B177"/>
    <mergeCell ref="B178:B181"/>
    <mergeCell ref="B182:B185"/>
    <mergeCell ref="B186:B189"/>
    <mergeCell ref="B190:B193"/>
    <mergeCell ref="B122:B125"/>
    <mergeCell ref="B126:B129"/>
    <mergeCell ref="A130:A145"/>
    <mergeCell ref="B130:B133"/>
    <mergeCell ref="B134:B137"/>
    <mergeCell ref="B138:B141"/>
    <mergeCell ref="B158:B161"/>
    <mergeCell ref="B14:B17"/>
    <mergeCell ref="B18:B21"/>
    <mergeCell ref="D1:H1"/>
    <mergeCell ref="I1:M1"/>
    <mergeCell ref="A2:A17"/>
    <mergeCell ref="B2:B5"/>
    <mergeCell ref="B6:B9"/>
    <mergeCell ref="B10:B13"/>
    <mergeCell ref="A18:A33"/>
    <mergeCell ref="B30:B33"/>
    <mergeCell ref="B46:B49"/>
    <mergeCell ref="B50:B53"/>
    <mergeCell ref="B54:B57"/>
    <mergeCell ref="B58:B61"/>
    <mergeCell ref="A50:A65"/>
    <mergeCell ref="A66:A81"/>
    <mergeCell ref="A82:A97"/>
    <mergeCell ref="A98:A113"/>
    <mergeCell ref="A114:A129"/>
    <mergeCell ref="B22:B25"/>
    <mergeCell ref="B26:B29"/>
    <mergeCell ref="A34:A49"/>
    <mergeCell ref="B34:B37"/>
    <mergeCell ref="B38:B41"/>
    <mergeCell ref="B42:B45"/>
    <mergeCell ref="B62:B65"/>
    <mergeCell ref="B66:B69"/>
    <mergeCell ref="B70:B73"/>
    <mergeCell ref="B74:B77"/>
    <mergeCell ref="B78:B81"/>
    <mergeCell ref="B82:B85"/>
    <mergeCell ref="B86:B89"/>
    <mergeCell ref="B90:B9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4" t="s">
        <v>7</v>
      </c>
      <c r="B1" s="44" t="s">
        <v>8</v>
      </c>
      <c r="C1" s="45" t="s">
        <v>9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46">
        <v>0.0</v>
      </c>
      <c r="B2" s="47">
        <v>0.0</v>
      </c>
      <c r="C2" s="48">
        <v>-0.94639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7"/>
      <c r="B3" s="49">
        <v>1.0</v>
      </c>
      <c r="C3" s="48">
        <v>-0.952185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7"/>
      <c r="B4" s="49">
        <v>2.0</v>
      </c>
      <c r="C4" s="48">
        <v>-0.971876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2"/>
      <c r="B5" s="50">
        <v>3.0</v>
      </c>
      <c r="C5" s="48">
        <v>-0.972794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1">
        <v>1.0</v>
      </c>
      <c r="B6" s="47">
        <v>0.0</v>
      </c>
      <c r="C6" s="48">
        <v>-0.969193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7"/>
      <c r="B7" s="49">
        <v>1.0</v>
      </c>
      <c r="C7" s="48">
        <v>-0.957672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7"/>
      <c r="B8" s="49">
        <v>2.0</v>
      </c>
      <c r="C8" s="48">
        <v>-1.01466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2"/>
      <c r="B9" s="50">
        <v>3.0</v>
      </c>
      <c r="C9" s="48">
        <v>-0.937539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51">
        <v>2.0</v>
      </c>
      <c r="B10" s="47">
        <v>0.0</v>
      </c>
      <c r="C10" s="48">
        <v>-0.970152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7"/>
      <c r="B11" s="49">
        <v>1.0</v>
      </c>
      <c r="C11" s="48">
        <v>-0.903827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7"/>
      <c r="B12" s="49">
        <v>2.0</v>
      </c>
      <c r="C12" s="48">
        <v>-1.02159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2"/>
      <c r="B13" s="50">
        <v>3.0</v>
      </c>
      <c r="C13" s="48">
        <v>0.883016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1">
        <v>3.0</v>
      </c>
      <c r="B14" s="47">
        <v>0.0</v>
      </c>
      <c r="C14" s="48">
        <v>-1.02675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7"/>
      <c r="B15" s="49">
        <v>1.0</v>
      </c>
      <c r="C15" s="48">
        <v>-0.925059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7"/>
      <c r="B16" s="49">
        <v>2.0</v>
      </c>
      <c r="C16" s="48">
        <v>-1.04125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2"/>
      <c r="B17" s="50">
        <v>3.0</v>
      </c>
      <c r="C17" s="48">
        <v>-0.997709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1">
        <v>4.0</v>
      </c>
      <c r="B18" s="47">
        <v>0.0</v>
      </c>
      <c r="C18" s="48">
        <v>-0.980061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7"/>
      <c r="B19" s="49">
        <v>1.0</v>
      </c>
      <c r="C19" s="48">
        <v>-0.895674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7"/>
      <c r="B20" s="49">
        <v>2.0</v>
      </c>
      <c r="C20" s="48">
        <v>-1.00026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2"/>
      <c r="B21" s="50">
        <v>3.0</v>
      </c>
      <c r="C21" s="48">
        <v>-0.984264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51">
        <v>5.0</v>
      </c>
      <c r="B22" s="47">
        <v>0.0</v>
      </c>
      <c r="C22" s="52">
        <v>0.0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7"/>
      <c r="B23" s="49">
        <v>1.0</v>
      </c>
      <c r="C23" s="52">
        <v>0.0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7"/>
      <c r="B24" s="49">
        <v>2.0</v>
      </c>
      <c r="C24" s="52">
        <v>0.0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2"/>
      <c r="B25" s="50">
        <v>3.0</v>
      </c>
      <c r="C25" s="52">
        <v>0.0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51">
        <v>6.0</v>
      </c>
      <c r="B26" s="47">
        <v>0.0</v>
      </c>
      <c r="C26" s="52">
        <v>-1.00482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7"/>
      <c r="B27" s="49">
        <v>1.0</v>
      </c>
      <c r="C27" s="52">
        <v>-0.933713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7"/>
      <c r="B28" s="49">
        <v>2.0</v>
      </c>
      <c r="C28" s="52">
        <v>-1.00611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2"/>
      <c r="B29" s="50">
        <v>3.0</v>
      </c>
      <c r="C29" s="52">
        <v>-0.953458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51">
        <v>7.0</v>
      </c>
      <c r="B30" s="47">
        <v>0.0</v>
      </c>
      <c r="C30" s="52">
        <v>-0.929227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7"/>
      <c r="B31" s="49">
        <v>1.0</v>
      </c>
      <c r="C31" s="52">
        <v>-0.885895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7"/>
      <c r="B32" s="49">
        <v>2.0</v>
      </c>
      <c r="C32" s="52">
        <v>-0.904348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2"/>
      <c r="B33" s="50">
        <v>3.0</v>
      </c>
      <c r="C33" s="52">
        <v>-0.887154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51">
        <v>8.0</v>
      </c>
      <c r="B34" s="47">
        <v>0.0</v>
      </c>
      <c r="C34" s="52">
        <v>-0.926321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7"/>
      <c r="B35" s="49">
        <v>1.0</v>
      </c>
      <c r="C35" s="52">
        <v>-0.916699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7"/>
      <c r="B36" s="49">
        <v>2.0</v>
      </c>
      <c r="C36" s="52">
        <v>-1.00566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2"/>
      <c r="B37" s="50">
        <v>3.0</v>
      </c>
      <c r="C37" s="52">
        <v>-0.929684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51">
        <v>9.0</v>
      </c>
      <c r="B38" s="47">
        <v>0.0</v>
      </c>
      <c r="C38" s="52">
        <v>-1.01136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7"/>
      <c r="B39" s="49">
        <v>1.0</v>
      </c>
      <c r="C39" s="52">
        <v>-0.935824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7"/>
      <c r="B40" s="49">
        <v>2.0</v>
      </c>
      <c r="C40" s="52">
        <v>-0.957927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2"/>
      <c r="B41" s="50">
        <v>3.0</v>
      </c>
      <c r="C41" s="52">
        <v>-0.912358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51">
        <v>10.0</v>
      </c>
      <c r="B42" s="47">
        <v>0.0</v>
      </c>
      <c r="C42" s="52">
        <v>-0.944919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7"/>
      <c r="B43" s="49">
        <v>1.0</v>
      </c>
      <c r="C43" s="52">
        <v>-0.930677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7"/>
      <c r="B44" s="49">
        <v>2.0</v>
      </c>
      <c r="C44" s="52">
        <v>-0.927716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2"/>
      <c r="B45" s="50">
        <v>3.0</v>
      </c>
      <c r="C45" s="52">
        <v>-0.904946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51">
        <v>11.0</v>
      </c>
      <c r="B46" s="47">
        <v>0.0</v>
      </c>
      <c r="C46" s="48">
        <v>-0.92634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7"/>
      <c r="B47" s="49">
        <v>1.0</v>
      </c>
      <c r="C47" s="48">
        <v>-0.985804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7"/>
      <c r="B48" s="49">
        <v>2.0</v>
      </c>
      <c r="C48" s="48">
        <v>-0.949887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2"/>
      <c r="B49" s="50">
        <v>3.0</v>
      </c>
      <c r="C49" s="48">
        <v>-0.971624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2">
    <mergeCell ref="A30:A33"/>
    <mergeCell ref="A34:A37"/>
    <mergeCell ref="A38:A41"/>
    <mergeCell ref="A42:A45"/>
    <mergeCell ref="A46:A49"/>
    <mergeCell ref="A2:A5"/>
    <mergeCell ref="A6:A9"/>
    <mergeCell ref="A10:A13"/>
    <mergeCell ref="A14:A17"/>
    <mergeCell ref="A18:A21"/>
    <mergeCell ref="A22:A25"/>
    <mergeCell ref="A26:A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3" t="s">
        <v>10</v>
      </c>
      <c r="B1" s="53" t="s">
        <v>8</v>
      </c>
      <c r="C1" s="53" t="s">
        <v>11</v>
      </c>
      <c r="D1" s="54" t="s">
        <v>2</v>
      </c>
      <c r="I1" s="54" t="s">
        <v>3</v>
      </c>
      <c r="N1" s="54" t="s">
        <v>4</v>
      </c>
      <c r="O1" s="54" t="s">
        <v>5</v>
      </c>
      <c r="P1" s="55" t="s">
        <v>12</v>
      </c>
      <c r="Q1" s="55" t="s">
        <v>13</v>
      </c>
    </row>
    <row r="2">
      <c r="A2" s="52">
        <v>0.0</v>
      </c>
      <c r="B2" s="52">
        <v>0.0</v>
      </c>
      <c r="C2" s="52">
        <v>0.0</v>
      </c>
      <c r="D2" s="52">
        <v>5.423</v>
      </c>
      <c r="E2" s="52">
        <v>5.685</v>
      </c>
      <c r="F2" s="52">
        <v>6.288</v>
      </c>
      <c r="G2" s="52">
        <v>6.778</v>
      </c>
      <c r="H2" s="52">
        <v>8.784</v>
      </c>
      <c r="I2" s="56">
        <v>2141.93</v>
      </c>
      <c r="J2" s="56">
        <v>2239.51</v>
      </c>
      <c r="K2" s="56">
        <v>2462.6</v>
      </c>
      <c r="L2" s="56">
        <v>2643.0</v>
      </c>
      <c r="M2" s="56">
        <v>3380.69</v>
      </c>
      <c r="N2" s="52">
        <f t="shared" ref="N2:N81" si="2">SLOPE(D2:H2,I2:M2)*1000</f>
        <v>2.714403984</v>
      </c>
      <c r="O2" s="52">
        <f t="shared" ref="O2:O81" si="3">INTERCEPT(D2:H2,I2:M2)*1000</f>
        <v>-394.0435159</v>
      </c>
      <c r="P2" s="57">
        <f t="shared" ref="P2:Q2" si="1">average(N2:N5)</f>
        <v>2.718298209</v>
      </c>
      <c r="Q2" s="57">
        <f t="shared" si="1"/>
        <v>-392.9194585</v>
      </c>
    </row>
    <row r="3">
      <c r="C3" s="52">
        <v>1.0</v>
      </c>
      <c r="D3" s="52">
        <v>5.423</v>
      </c>
      <c r="E3" s="52">
        <v>5.685</v>
      </c>
      <c r="F3" s="52">
        <v>6.288</v>
      </c>
      <c r="G3" s="52">
        <v>6.778</v>
      </c>
      <c r="H3" s="52">
        <v>8.784</v>
      </c>
      <c r="I3" s="56">
        <v>2132.97</v>
      </c>
      <c r="J3" s="56">
        <v>2230.08</v>
      </c>
      <c r="K3" s="56">
        <v>2451.3</v>
      </c>
      <c r="L3" s="56">
        <v>2631.39</v>
      </c>
      <c r="M3" s="56">
        <v>3366.06</v>
      </c>
      <c r="N3" s="52">
        <f t="shared" si="2"/>
        <v>2.726660564</v>
      </c>
      <c r="O3" s="52">
        <f t="shared" si="3"/>
        <v>-395.0859621</v>
      </c>
    </row>
    <row r="4">
      <c r="C4" s="52">
        <v>2.0</v>
      </c>
      <c r="D4" s="52">
        <v>5.423</v>
      </c>
      <c r="E4" s="52">
        <v>5.685</v>
      </c>
      <c r="F4" s="52">
        <v>6.288</v>
      </c>
      <c r="G4" s="52">
        <v>6.778</v>
      </c>
      <c r="H4" s="52">
        <v>8.784</v>
      </c>
      <c r="I4" s="56">
        <v>2134.75</v>
      </c>
      <c r="J4" s="56">
        <v>2231.62</v>
      </c>
      <c r="K4" s="56">
        <v>2453.24</v>
      </c>
      <c r="L4" s="56">
        <v>2633.79</v>
      </c>
      <c r="M4" s="56">
        <v>3369.27</v>
      </c>
      <c r="N4" s="52">
        <f t="shared" si="2"/>
        <v>2.723095267</v>
      </c>
      <c r="O4" s="52">
        <f t="shared" si="3"/>
        <v>-391.8703964</v>
      </c>
    </row>
    <row r="5">
      <c r="C5" s="52">
        <v>3.0</v>
      </c>
      <c r="D5" s="52">
        <v>5.423</v>
      </c>
      <c r="E5" s="52">
        <v>5.685</v>
      </c>
      <c r="F5" s="52">
        <v>6.288</v>
      </c>
      <c r="G5" s="52">
        <v>6.778</v>
      </c>
      <c r="H5" s="52">
        <v>8.784</v>
      </c>
      <c r="I5" s="56">
        <v>2145.11</v>
      </c>
      <c r="J5" s="56">
        <v>2243.06</v>
      </c>
      <c r="K5" s="56">
        <v>2465.86</v>
      </c>
      <c r="L5" s="56">
        <v>2646.63</v>
      </c>
      <c r="M5" s="56">
        <v>3386.37</v>
      </c>
      <c r="N5" s="52">
        <f t="shared" si="2"/>
        <v>2.70903302</v>
      </c>
      <c r="O5" s="52">
        <f t="shared" si="3"/>
        <v>-390.6779596</v>
      </c>
    </row>
    <row r="6">
      <c r="B6" s="52">
        <v>1.0</v>
      </c>
      <c r="C6" s="52">
        <v>0.0</v>
      </c>
      <c r="D6" s="52">
        <v>5.423</v>
      </c>
      <c r="E6" s="52">
        <v>5.685</v>
      </c>
      <c r="F6" s="52">
        <v>6.288</v>
      </c>
      <c r="G6" s="52">
        <v>6.778</v>
      </c>
      <c r="H6" s="52">
        <v>8.784</v>
      </c>
      <c r="I6" s="56">
        <v>2104.5</v>
      </c>
      <c r="J6" s="56">
        <v>2201.23</v>
      </c>
      <c r="K6" s="56">
        <v>2421.37</v>
      </c>
      <c r="L6" s="56">
        <v>2598.95</v>
      </c>
      <c r="M6" s="56">
        <v>3325.52</v>
      </c>
      <c r="N6" s="52">
        <f t="shared" si="2"/>
        <v>2.754507769</v>
      </c>
      <c r="O6" s="52">
        <f t="shared" si="3"/>
        <v>-378.1695701</v>
      </c>
      <c r="P6" s="57">
        <f t="shared" ref="P6:Q6" si="4">average(N6:N9)</f>
        <v>2.75052828</v>
      </c>
      <c r="Q6" s="57">
        <f t="shared" si="4"/>
        <v>-380.9873272</v>
      </c>
    </row>
    <row r="7">
      <c r="C7" s="52">
        <v>1.0</v>
      </c>
      <c r="D7" s="52">
        <v>5.423</v>
      </c>
      <c r="E7" s="52">
        <v>5.685</v>
      </c>
      <c r="F7" s="52">
        <v>6.288</v>
      </c>
      <c r="G7" s="52">
        <v>6.778</v>
      </c>
      <c r="H7" s="52">
        <v>8.784</v>
      </c>
      <c r="I7" s="56">
        <v>2108.09</v>
      </c>
      <c r="J7" s="56">
        <v>2204.31</v>
      </c>
      <c r="K7" s="56">
        <v>2423.48</v>
      </c>
      <c r="L7" s="56">
        <v>2601.16</v>
      </c>
      <c r="M7" s="56">
        <v>3329.62</v>
      </c>
      <c r="N7" s="52">
        <f t="shared" si="2"/>
        <v>2.752634152</v>
      </c>
      <c r="O7" s="52">
        <f t="shared" si="3"/>
        <v>-381.7361808</v>
      </c>
    </row>
    <row r="8">
      <c r="C8" s="52">
        <v>2.0</v>
      </c>
      <c r="D8" s="52">
        <v>5.423</v>
      </c>
      <c r="E8" s="52">
        <v>5.685</v>
      </c>
      <c r="F8" s="52">
        <v>6.288</v>
      </c>
      <c r="G8" s="52">
        <v>6.778</v>
      </c>
      <c r="H8" s="52">
        <v>8.784</v>
      </c>
      <c r="I8" s="56">
        <v>2109.4</v>
      </c>
      <c r="J8" s="56">
        <v>2205.57</v>
      </c>
      <c r="K8" s="56">
        <v>2424.7</v>
      </c>
      <c r="L8" s="56">
        <v>2603.0</v>
      </c>
      <c r="M8" s="56">
        <v>3330.77</v>
      </c>
      <c r="N8" s="52">
        <f t="shared" si="2"/>
        <v>2.752823913</v>
      </c>
      <c r="O8" s="52">
        <f t="shared" si="3"/>
        <v>-385.949738</v>
      </c>
    </row>
    <row r="9">
      <c r="C9" s="52">
        <v>3.0</v>
      </c>
      <c r="D9" s="52">
        <v>5.423</v>
      </c>
      <c r="E9" s="52">
        <v>5.685</v>
      </c>
      <c r="F9" s="52">
        <v>6.288</v>
      </c>
      <c r="G9" s="52">
        <v>6.778</v>
      </c>
      <c r="H9" s="52">
        <v>8.784</v>
      </c>
      <c r="I9" s="56">
        <v>2113.03</v>
      </c>
      <c r="J9" s="56">
        <v>2212.48</v>
      </c>
      <c r="K9" s="56">
        <v>2431.9</v>
      </c>
      <c r="L9" s="56">
        <v>2610.55</v>
      </c>
      <c r="M9" s="56">
        <v>3340.5</v>
      </c>
      <c r="N9" s="52">
        <f t="shared" si="2"/>
        <v>2.742147286</v>
      </c>
      <c r="O9" s="52">
        <f t="shared" si="3"/>
        <v>-378.0938198</v>
      </c>
    </row>
    <row r="10">
      <c r="B10" s="52">
        <v>2.0</v>
      </c>
      <c r="C10" s="52">
        <v>0.0</v>
      </c>
      <c r="D10" s="52">
        <v>5.423</v>
      </c>
      <c r="E10" s="52">
        <v>5.685</v>
      </c>
      <c r="F10" s="52">
        <v>6.288</v>
      </c>
      <c r="G10" s="52">
        <v>6.778</v>
      </c>
      <c r="H10" s="52">
        <v>8.784</v>
      </c>
      <c r="I10" s="56">
        <v>2241.12</v>
      </c>
      <c r="J10" s="56">
        <v>2347.68</v>
      </c>
      <c r="K10" s="56">
        <v>2578.33</v>
      </c>
      <c r="L10" s="56">
        <v>2765.39</v>
      </c>
      <c r="M10" s="56">
        <v>3529.5</v>
      </c>
      <c r="N10" s="52">
        <f t="shared" si="2"/>
        <v>2.614712781</v>
      </c>
      <c r="O10" s="52">
        <f t="shared" si="3"/>
        <v>-448.2631512</v>
      </c>
      <c r="P10" s="57">
        <f t="shared" ref="P10:Q10" si="5">average(N10:N13)</f>
        <v>2.646875574</v>
      </c>
      <c r="Q10" s="57">
        <f t="shared" si="5"/>
        <v>-445.5534878</v>
      </c>
    </row>
    <row r="11">
      <c r="C11" s="52">
        <v>1.0</v>
      </c>
      <c r="D11" s="52">
        <v>5.423</v>
      </c>
      <c r="E11" s="52">
        <v>5.685</v>
      </c>
      <c r="F11" s="52">
        <v>6.288</v>
      </c>
      <c r="G11" s="52">
        <v>6.778</v>
      </c>
      <c r="H11" s="52">
        <v>8.784</v>
      </c>
      <c r="I11" s="56">
        <v>2213.03</v>
      </c>
      <c r="J11" s="56">
        <v>2313.76</v>
      </c>
      <c r="K11" s="56">
        <v>2541.75</v>
      </c>
      <c r="L11" s="56">
        <v>2726.46</v>
      </c>
      <c r="M11" s="56">
        <v>3480.69</v>
      </c>
      <c r="N11" s="52">
        <f t="shared" si="2"/>
        <v>2.653344326</v>
      </c>
      <c r="O11" s="52">
        <f t="shared" si="3"/>
        <v>-453.3953482</v>
      </c>
    </row>
    <row r="12">
      <c r="C12" s="52">
        <v>2.0</v>
      </c>
      <c r="D12" s="52">
        <v>5.423</v>
      </c>
      <c r="E12" s="52">
        <v>5.685</v>
      </c>
      <c r="F12" s="52">
        <v>6.288</v>
      </c>
      <c r="G12" s="52">
        <v>6.778</v>
      </c>
      <c r="H12" s="52">
        <v>8.784</v>
      </c>
      <c r="I12" s="56">
        <v>2198.11</v>
      </c>
      <c r="J12" s="56">
        <v>2297.14</v>
      </c>
      <c r="K12" s="56">
        <v>2523.01</v>
      </c>
      <c r="L12" s="56">
        <v>2706.24</v>
      </c>
      <c r="M12" s="56">
        <v>3461.83</v>
      </c>
      <c r="N12" s="52">
        <f t="shared" si="2"/>
        <v>2.660218431</v>
      </c>
      <c r="O12" s="52">
        <f t="shared" si="3"/>
        <v>-424.1036209</v>
      </c>
    </row>
    <row r="13">
      <c r="C13" s="52">
        <v>3.0</v>
      </c>
      <c r="D13" s="52">
        <v>5.423</v>
      </c>
      <c r="E13" s="52">
        <v>5.685</v>
      </c>
      <c r="F13" s="52">
        <v>6.288</v>
      </c>
      <c r="G13" s="52">
        <v>6.778</v>
      </c>
      <c r="H13" s="52">
        <v>8.784</v>
      </c>
      <c r="I13" s="56">
        <v>2209.14</v>
      </c>
      <c r="J13" s="56">
        <v>2310.35</v>
      </c>
      <c r="K13" s="56">
        <v>2536.88</v>
      </c>
      <c r="L13" s="56">
        <v>2721.45</v>
      </c>
      <c r="M13" s="56">
        <v>3474.25</v>
      </c>
      <c r="N13" s="52">
        <f t="shared" si="2"/>
        <v>2.659226759</v>
      </c>
      <c r="O13" s="52">
        <f t="shared" si="3"/>
        <v>-456.451831</v>
      </c>
    </row>
    <row r="14">
      <c r="B14" s="52">
        <v>3.0</v>
      </c>
      <c r="C14" s="52">
        <v>0.0</v>
      </c>
      <c r="D14" s="52">
        <v>5.423</v>
      </c>
      <c r="E14" s="52">
        <v>5.685</v>
      </c>
      <c r="F14" s="52">
        <v>6.288</v>
      </c>
      <c r="G14" s="52">
        <v>6.778</v>
      </c>
      <c r="H14" s="52">
        <v>8.784</v>
      </c>
      <c r="I14" s="56">
        <v>2209.35</v>
      </c>
      <c r="J14" s="56">
        <v>2307.81</v>
      </c>
      <c r="K14" s="56">
        <v>2533.36</v>
      </c>
      <c r="L14" s="56">
        <v>2715.94</v>
      </c>
      <c r="M14" s="56">
        <v>3460.92</v>
      </c>
      <c r="N14" s="52">
        <f t="shared" si="2"/>
        <v>2.686444573</v>
      </c>
      <c r="O14" s="52">
        <f t="shared" si="3"/>
        <v>-515.3246433</v>
      </c>
      <c r="P14" s="57">
        <f t="shared" ref="P14:Q14" si="6">average(N14:N17)</f>
        <v>2.689095016</v>
      </c>
      <c r="Q14" s="57">
        <f t="shared" si="6"/>
        <v>-515.0585473</v>
      </c>
    </row>
    <row r="15">
      <c r="C15" s="52">
        <v>1.0</v>
      </c>
      <c r="D15" s="52">
        <v>5.423</v>
      </c>
      <c r="E15" s="52">
        <v>5.685</v>
      </c>
      <c r="F15" s="52">
        <v>6.288</v>
      </c>
      <c r="G15" s="52">
        <v>6.778</v>
      </c>
      <c r="H15" s="52">
        <v>8.784</v>
      </c>
      <c r="I15" s="56">
        <v>2192.78</v>
      </c>
      <c r="J15" s="56">
        <v>2290.89</v>
      </c>
      <c r="K15" s="56">
        <v>2513.81</v>
      </c>
      <c r="L15" s="56">
        <v>2694.82</v>
      </c>
      <c r="M15" s="56">
        <v>3433.9</v>
      </c>
      <c r="N15" s="52">
        <f t="shared" si="2"/>
        <v>2.709483411</v>
      </c>
      <c r="O15" s="52">
        <f t="shared" si="3"/>
        <v>-521.44423</v>
      </c>
    </row>
    <row r="16">
      <c r="C16" s="52">
        <v>2.0</v>
      </c>
      <c r="D16" s="52">
        <v>5.423</v>
      </c>
      <c r="E16" s="52">
        <v>5.685</v>
      </c>
      <c r="F16" s="52">
        <v>6.288</v>
      </c>
      <c r="G16" s="52">
        <v>6.778</v>
      </c>
      <c r="H16" s="52">
        <v>8.784</v>
      </c>
      <c r="I16" s="56">
        <v>2206.15</v>
      </c>
      <c r="J16" s="56">
        <v>2304.62</v>
      </c>
      <c r="K16" s="56">
        <v>2529.03</v>
      </c>
      <c r="L16" s="56">
        <v>2711.24</v>
      </c>
      <c r="M16" s="56">
        <v>3455.99</v>
      </c>
      <c r="N16" s="52">
        <f t="shared" si="2"/>
        <v>2.690244835</v>
      </c>
      <c r="O16" s="52">
        <f t="shared" si="3"/>
        <v>-514.4288476</v>
      </c>
    </row>
    <row r="17">
      <c r="C17" s="52">
        <v>3.0</v>
      </c>
      <c r="D17" s="52">
        <v>5.423</v>
      </c>
      <c r="E17" s="52">
        <v>5.685</v>
      </c>
      <c r="F17" s="52">
        <v>6.288</v>
      </c>
      <c r="G17" s="52">
        <v>6.778</v>
      </c>
      <c r="H17" s="52">
        <v>8.784</v>
      </c>
      <c r="I17" s="56">
        <v>2219.6</v>
      </c>
      <c r="J17" s="56">
        <v>2320.61</v>
      </c>
      <c r="K17" s="56">
        <v>2546.38</v>
      </c>
      <c r="L17" s="56">
        <v>2729.8</v>
      </c>
      <c r="M17" s="56">
        <v>3479.65</v>
      </c>
      <c r="N17" s="52">
        <f t="shared" si="2"/>
        <v>2.670207245</v>
      </c>
      <c r="O17" s="52">
        <f t="shared" si="3"/>
        <v>-509.0364684</v>
      </c>
    </row>
    <row r="18">
      <c r="A18" s="58">
        <v>1.0</v>
      </c>
      <c r="B18" s="52">
        <v>0.0</v>
      </c>
      <c r="C18" s="52">
        <v>0.0</v>
      </c>
      <c r="D18" s="52">
        <v>5.423</v>
      </c>
      <c r="E18" s="52">
        <v>5.685</v>
      </c>
      <c r="F18" s="52">
        <v>6.288</v>
      </c>
      <c r="G18" s="52">
        <v>6.778</v>
      </c>
      <c r="H18" s="52">
        <v>8.784</v>
      </c>
      <c r="I18" s="56">
        <v>2268.44</v>
      </c>
      <c r="J18" s="56">
        <v>2373.86</v>
      </c>
      <c r="K18" s="56">
        <v>2607.44</v>
      </c>
      <c r="L18" s="56">
        <v>2797.45</v>
      </c>
      <c r="M18" s="56">
        <v>3574.92</v>
      </c>
      <c r="N18" s="52">
        <f t="shared" si="2"/>
        <v>2.575937989</v>
      </c>
      <c r="O18" s="52">
        <f t="shared" si="3"/>
        <v>-426.3421272</v>
      </c>
      <c r="P18" s="57">
        <f t="shared" ref="P18:Q18" si="7">average(N18:N21)</f>
        <v>2.580870766</v>
      </c>
      <c r="Q18" s="57">
        <f t="shared" si="7"/>
        <v>-433.8578918</v>
      </c>
    </row>
    <row r="19">
      <c r="C19" s="52">
        <v>1.0</v>
      </c>
      <c r="D19" s="52">
        <v>5.423</v>
      </c>
      <c r="E19" s="52">
        <v>5.685</v>
      </c>
      <c r="F19" s="52">
        <v>6.288</v>
      </c>
      <c r="G19" s="52">
        <v>6.778</v>
      </c>
      <c r="H19" s="52">
        <v>8.784</v>
      </c>
      <c r="I19" s="56">
        <v>2262.06</v>
      </c>
      <c r="J19" s="56">
        <v>2365.05</v>
      </c>
      <c r="K19" s="56">
        <v>2597.07</v>
      </c>
      <c r="L19" s="56">
        <v>2787.05</v>
      </c>
      <c r="M19" s="56">
        <v>3559.97</v>
      </c>
      <c r="N19" s="52">
        <f t="shared" si="2"/>
        <v>2.591065162</v>
      </c>
      <c r="O19" s="52">
        <f t="shared" si="3"/>
        <v>-441.1727064</v>
      </c>
    </row>
    <row r="20">
      <c r="C20" s="52">
        <v>2.0</v>
      </c>
      <c r="D20" s="52">
        <v>5.423</v>
      </c>
      <c r="E20" s="52">
        <v>5.685</v>
      </c>
      <c r="F20" s="52">
        <v>6.288</v>
      </c>
      <c r="G20" s="52">
        <v>6.778</v>
      </c>
      <c r="H20" s="52">
        <v>8.784</v>
      </c>
      <c r="I20" s="56">
        <v>2264.06</v>
      </c>
      <c r="J20" s="56">
        <v>2366.8</v>
      </c>
      <c r="K20" s="56">
        <v>2599.96</v>
      </c>
      <c r="L20" s="56">
        <v>2789.6</v>
      </c>
      <c r="M20" s="56">
        <v>3563.65</v>
      </c>
      <c r="N20" s="52">
        <f t="shared" si="2"/>
        <v>2.58754285</v>
      </c>
      <c r="O20" s="52">
        <f t="shared" si="3"/>
        <v>-438.2726392</v>
      </c>
    </row>
    <row r="21">
      <c r="C21" s="52">
        <v>3.0</v>
      </c>
      <c r="D21" s="52">
        <v>5.423</v>
      </c>
      <c r="E21" s="52">
        <v>5.685</v>
      </c>
      <c r="F21" s="52">
        <v>6.288</v>
      </c>
      <c r="G21" s="52">
        <v>6.778</v>
      </c>
      <c r="H21" s="52">
        <v>8.784</v>
      </c>
      <c r="I21" s="56">
        <v>2275.18</v>
      </c>
      <c r="J21" s="56">
        <v>2381.83</v>
      </c>
      <c r="K21" s="56">
        <v>2616.3</v>
      </c>
      <c r="L21" s="56">
        <v>2806.67</v>
      </c>
      <c r="M21" s="56">
        <v>3585.68</v>
      </c>
      <c r="N21" s="52">
        <f t="shared" si="2"/>
        <v>2.568937064</v>
      </c>
      <c r="O21" s="52">
        <f t="shared" si="3"/>
        <v>-429.6440945</v>
      </c>
    </row>
    <row r="22">
      <c r="B22" s="52">
        <v>1.0</v>
      </c>
      <c r="C22" s="52">
        <v>0.0</v>
      </c>
      <c r="D22" s="52">
        <v>5.423</v>
      </c>
      <c r="E22" s="52">
        <v>5.685</v>
      </c>
      <c r="F22" s="52">
        <v>6.288</v>
      </c>
      <c r="G22" s="52">
        <v>6.778</v>
      </c>
      <c r="H22" s="52">
        <v>8.784</v>
      </c>
      <c r="I22" s="56">
        <v>2190.59</v>
      </c>
      <c r="J22" s="56">
        <v>2292.08</v>
      </c>
      <c r="K22" s="56">
        <v>2517.58</v>
      </c>
      <c r="L22" s="56">
        <v>2699.47</v>
      </c>
      <c r="M22" s="56">
        <v>3444.24</v>
      </c>
      <c r="N22" s="52">
        <f t="shared" si="2"/>
        <v>2.685058728</v>
      </c>
      <c r="O22" s="52">
        <f t="shared" si="3"/>
        <v>-466.8609025</v>
      </c>
      <c r="P22" s="57">
        <f t="shared" ref="P22:Q22" si="8">average(N22:N25)</f>
        <v>2.68947914</v>
      </c>
      <c r="Q22" s="57">
        <f t="shared" si="8"/>
        <v>-464.2930312</v>
      </c>
    </row>
    <row r="23">
      <c r="C23" s="52">
        <v>1.0</v>
      </c>
      <c r="D23" s="52">
        <v>5.423</v>
      </c>
      <c r="E23" s="52">
        <v>5.685</v>
      </c>
      <c r="F23" s="52">
        <v>6.288</v>
      </c>
      <c r="G23" s="52">
        <v>6.778</v>
      </c>
      <c r="H23" s="52">
        <v>8.784</v>
      </c>
      <c r="I23" s="56">
        <v>2189.58</v>
      </c>
      <c r="J23" s="56">
        <v>2288.43</v>
      </c>
      <c r="K23" s="56">
        <v>2512.99</v>
      </c>
      <c r="L23" s="56">
        <v>2696.18</v>
      </c>
      <c r="M23" s="56">
        <v>3440.84</v>
      </c>
      <c r="N23" s="52">
        <f t="shared" si="2"/>
        <v>2.687306421</v>
      </c>
      <c r="O23" s="52">
        <f t="shared" si="3"/>
        <v>-464.2024893</v>
      </c>
    </row>
    <row r="24">
      <c r="C24" s="52">
        <v>2.0</v>
      </c>
      <c r="D24" s="52">
        <v>5.423</v>
      </c>
      <c r="E24" s="52">
        <v>5.685</v>
      </c>
      <c r="F24" s="52">
        <v>6.288</v>
      </c>
      <c r="G24" s="52">
        <v>6.778</v>
      </c>
      <c r="H24" s="52">
        <v>8.784</v>
      </c>
      <c r="I24" s="56">
        <v>2184.43</v>
      </c>
      <c r="J24" s="56">
        <v>2282.91</v>
      </c>
      <c r="K24" s="56">
        <v>2507.13</v>
      </c>
      <c r="L24" s="56">
        <v>2689.08</v>
      </c>
      <c r="M24" s="56">
        <v>3432.7</v>
      </c>
      <c r="N24" s="52">
        <f t="shared" si="2"/>
        <v>2.693783379</v>
      </c>
      <c r="O24" s="52">
        <f t="shared" si="3"/>
        <v>-464.0921158</v>
      </c>
    </row>
    <row r="25">
      <c r="C25" s="52">
        <v>3.0</v>
      </c>
      <c r="D25" s="52">
        <v>5.423</v>
      </c>
      <c r="E25" s="52">
        <v>5.685</v>
      </c>
      <c r="F25" s="52">
        <v>6.288</v>
      </c>
      <c r="G25" s="52">
        <v>6.778</v>
      </c>
      <c r="H25" s="52">
        <v>8.784</v>
      </c>
      <c r="I25" s="56">
        <v>2184.07</v>
      </c>
      <c r="J25" s="56">
        <v>2284.62</v>
      </c>
      <c r="K25" s="56">
        <v>2508.63</v>
      </c>
      <c r="L25" s="56">
        <v>2690.7</v>
      </c>
      <c r="M25" s="56">
        <v>3434.18</v>
      </c>
      <c r="N25" s="52">
        <f t="shared" si="2"/>
        <v>2.69176803</v>
      </c>
      <c r="O25" s="52">
        <f t="shared" si="3"/>
        <v>-462.0166171</v>
      </c>
    </row>
    <row r="26">
      <c r="B26" s="52">
        <v>2.0</v>
      </c>
      <c r="C26" s="52">
        <v>0.0</v>
      </c>
      <c r="D26" s="52">
        <v>5.423</v>
      </c>
      <c r="E26" s="52">
        <v>5.685</v>
      </c>
      <c r="F26" s="52">
        <v>6.288</v>
      </c>
      <c r="G26" s="52">
        <v>6.778</v>
      </c>
      <c r="H26" s="52">
        <v>8.784</v>
      </c>
      <c r="I26" s="56">
        <v>2251.1</v>
      </c>
      <c r="J26" s="56">
        <v>2355.48</v>
      </c>
      <c r="K26" s="56">
        <v>2586.34</v>
      </c>
      <c r="L26" s="56">
        <v>2774.39</v>
      </c>
      <c r="M26" s="56">
        <v>3542.23</v>
      </c>
      <c r="N26" s="52">
        <f t="shared" si="2"/>
        <v>2.606706749</v>
      </c>
      <c r="O26" s="52">
        <f t="shared" si="3"/>
        <v>-451.4818179</v>
      </c>
      <c r="P26" s="57">
        <f t="shared" ref="P26:Q26" si="9">average(N26:N29)</f>
        <v>2.624313608</v>
      </c>
      <c r="Q26" s="57">
        <f t="shared" si="9"/>
        <v>-448.1980643</v>
      </c>
    </row>
    <row r="27">
      <c r="C27" s="52">
        <v>1.0</v>
      </c>
      <c r="D27" s="52">
        <v>5.423</v>
      </c>
      <c r="E27" s="52">
        <v>5.685</v>
      </c>
      <c r="F27" s="52">
        <v>6.288</v>
      </c>
      <c r="G27" s="52">
        <v>6.778</v>
      </c>
      <c r="H27" s="52">
        <v>8.784</v>
      </c>
      <c r="I27" s="56">
        <v>2230.58</v>
      </c>
      <c r="J27" s="56">
        <v>2331.05</v>
      </c>
      <c r="K27" s="56">
        <v>2561.0</v>
      </c>
      <c r="L27" s="56">
        <v>2746.64</v>
      </c>
      <c r="M27" s="56">
        <v>3505.9</v>
      </c>
      <c r="N27" s="52">
        <f t="shared" si="2"/>
        <v>2.636643887</v>
      </c>
      <c r="O27" s="52">
        <f t="shared" si="3"/>
        <v>-461.5120429</v>
      </c>
    </row>
    <row r="28">
      <c r="C28" s="52">
        <v>2.0</v>
      </c>
      <c r="D28" s="52">
        <v>5.423</v>
      </c>
      <c r="E28" s="52">
        <v>5.685</v>
      </c>
      <c r="F28" s="52">
        <v>6.288</v>
      </c>
      <c r="G28" s="52">
        <v>6.778</v>
      </c>
      <c r="H28" s="52">
        <v>8.784</v>
      </c>
      <c r="I28" s="56">
        <v>2220.36</v>
      </c>
      <c r="J28" s="56">
        <v>2320.69</v>
      </c>
      <c r="K28" s="56">
        <v>2548.8</v>
      </c>
      <c r="L28" s="56">
        <v>2734.48</v>
      </c>
      <c r="M28" s="56">
        <v>3496.25</v>
      </c>
      <c r="N28" s="52">
        <f t="shared" si="2"/>
        <v>2.635075874</v>
      </c>
      <c r="O28" s="52">
        <f t="shared" si="3"/>
        <v>-428.5477971</v>
      </c>
    </row>
    <row r="29">
      <c r="C29" s="52">
        <v>3.0</v>
      </c>
      <c r="D29" s="52">
        <v>5.423</v>
      </c>
      <c r="E29" s="52">
        <v>5.685</v>
      </c>
      <c r="F29" s="52">
        <v>6.288</v>
      </c>
      <c r="G29" s="52">
        <v>6.778</v>
      </c>
      <c r="H29" s="52">
        <v>8.784</v>
      </c>
      <c r="I29" s="56">
        <v>2240.54</v>
      </c>
      <c r="J29" s="56">
        <v>2344.4</v>
      </c>
      <c r="K29" s="56">
        <v>2574.56</v>
      </c>
      <c r="L29" s="56">
        <v>2761.34</v>
      </c>
      <c r="M29" s="56">
        <v>3525.73</v>
      </c>
      <c r="N29" s="52">
        <f t="shared" si="2"/>
        <v>2.618827924</v>
      </c>
      <c r="O29" s="52">
        <f t="shared" si="3"/>
        <v>-451.2505995</v>
      </c>
    </row>
    <row r="30">
      <c r="B30" s="52">
        <v>3.0</v>
      </c>
      <c r="C30" s="52">
        <v>0.0</v>
      </c>
      <c r="D30" s="52">
        <v>5.423</v>
      </c>
      <c r="E30" s="52">
        <v>5.685</v>
      </c>
      <c r="F30" s="52">
        <v>6.288</v>
      </c>
      <c r="G30" s="52">
        <v>6.778</v>
      </c>
      <c r="H30" s="52">
        <v>8.784</v>
      </c>
      <c r="I30" s="56">
        <v>2148.83</v>
      </c>
      <c r="J30" s="56">
        <v>2245.51</v>
      </c>
      <c r="K30" s="56">
        <v>2460.46</v>
      </c>
      <c r="L30" s="56">
        <v>2636.23</v>
      </c>
      <c r="M30" s="56">
        <v>3348.36</v>
      </c>
      <c r="N30" s="52">
        <f t="shared" si="2"/>
        <v>2.805262122</v>
      </c>
      <c r="O30" s="52">
        <f t="shared" si="3"/>
        <v>-611.9708866</v>
      </c>
      <c r="P30" s="57">
        <f t="shared" ref="P30:Q30" si="10">average(N30:N33)</f>
        <v>2.820786379</v>
      </c>
      <c r="Q30" s="57">
        <f t="shared" si="10"/>
        <v>-613.9618035</v>
      </c>
    </row>
    <row r="31">
      <c r="C31" s="52">
        <v>1.0</v>
      </c>
      <c r="D31" s="52">
        <v>5.423</v>
      </c>
      <c r="E31" s="52">
        <v>5.685</v>
      </c>
      <c r="F31" s="52">
        <v>6.288</v>
      </c>
      <c r="G31" s="52">
        <v>6.778</v>
      </c>
      <c r="H31" s="52">
        <v>8.784</v>
      </c>
      <c r="I31" s="56">
        <v>2128.03</v>
      </c>
      <c r="J31" s="56">
        <v>2221.2</v>
      </c>
      <c r="K31" s="56">
        <v>2434.19</v>
      </c>
      <c r="L31" s="56">
        <v>2607.13</v>
      </c>
      <c r="M31" s="56">
        <v>3313.22</v>
      </c>
      <c r="N31" s="52">
        <f t="shared" si="2"/>
        <v>2.836745899</v>
      </c>
      <c r="O31" s="52">
        <f t="shared" si="3"/>
        <v>-615.8734907</v>
      </c>
    </row>
    <row r="32">
      <c r="C32" s="52">
        <v>2.0</v>
      </c>
      <c r="D32" s="52">
        <v>5.423</v>
      </c>
      <c r="E32" s="52">
        <v>5.685</v>
      </c>
      <c r="F32" s="52">
        <v>6.288</v>
      </c>
      <c r="G32" s="52">
        <v>6.778</v>
      </c>
      <c r="H32" s="52">
        <v>8.784</v>
      </c>
      <c r="I32" s="56">
        <v>2135.09</v>
      </c>
      <c r="J32" s="56">
        <v>2228.55</v>
      </c>
      <c r="K32" s="56">
        <v>2441.88</v>
      </c>
      <c r="L32" s="56">
        <v>2615.66</v>
      </c>
      <c r="M32" s="56">
        <v>3323.63</v>
      </c>
      <c r="N32" s="52">
        <f t="shared" si="2"/>
        <v>2.828672869</v>
      </c>
      <c r="O32" s="52">
        <f t="shared" si="3"/>
        <v>-618.5796523</v>
      </c>
    </row>
    <row r="33">
      <c r="C33" s="52">
        <v>3.0</v>
      </c>
      <c r="D33" s="52">
        <v>5.423</v>
      </c>
      <c r="E33" s="52">
        <v>5.685</v>
      </c>
      <c r="F33" s="52">
        <v>6.288</v>
      </c>
      <c r="G33" s="52">
        <v>6.778</v>
      </c>
      <c r="H33" s="52">
        <v>8.784</v>
      </c>
      <c r="I33" s="56">
        <v>2143.05</v>
      </c>
      <c r="J33" s="56">
        <v>2239.09</v>
      </c>
      <c r="K33" s="56">
        <v>2453.0</v>
      </c>
      <c r="L33" s="56">
        <v>2627.46</v>
      </c>
      <c r="M33" s="56">
        <v>3339.38</v>
      </c>
      <c r="N33" s="52">
        <f t="shared" si="2"/>
        <v>2.812464628</v>
      </c>
      <c r="O33" s="52">
        <f t="shared" si="3"/>
        <v>-609.4231844</v>
      </c>
    </row>
    <row r="34">
      <c r="A34" s="52">
        <v>2.0</v>
      </c>
      <c r="B34" s="52">
        <v>0.0</v>
      </c>
      <c r="C34" s="52">
        <v>0.0</v>
      </c>
      <c r="D34" s="52">
        <v>5.423</v>
      </c>
      <c r="E34" s="52">
        <v>5.685</v>
      </c>
      <c r="F34" s="52">
        <v>6.288</v>
      </c>
      <c r="G34" s="52">
        <v>6.778</v>
      </c>
      <c r="H34" s="52">
        <v>8.784</v>
      </c>
      <c r="I34" s="56">
        <v>2208.46</v>
      </c>
      <c r="J34" s="56">
        <v>2308.47</v>
      </c>
      <c r="K34" s="56">
        <v>2532.06</v>
      </c>
      <c r="L34" s="56">
        <v>2713.32</v>
      </c>
      <c r="M34" s="56">
        <v>3454.95</v>
      </c>
      <c r="N34" s="52">
        <f t="shared" si="2"/>
        <v>2.699408918</v>
      </c>
      <c r="O34" s="52">
        <f t="shared" si="3"/>
        <v>-544.1579034</v>
      </c>
      <c r="P34" s="57">
        <f t="shared" ref="P34:Q34" si="11">average(N34:N37)</f>
        <v>2.711636887</v>
      </c>
      <c r="Q34" s="57">
        <f t="shared" si="11"/>
        <v>-546.2562617</v>
      </c>
    </row>
    <row r="35">
      <c r="C35" s="52">
        <v>1.0</v>
      </c>
      <c r="D35" s="52">
        <v>5.423</v>
      </c>
      <c r="E35" s="52">
        <v>5.685</v>
      </c>
      <c r="F35" s="52">
        <v>6.288</v>
      </c>
      <c r="G35" s="52">
        <v>6.778</v>
      </c>
      <c r="H35" s="52">
        <v>8.784</v>
      </c>
      <c r="I35" s="56">
        <v>2196.63</v>
      </c>
      <c r="J35" s="56">
        <v>2293.48</v>
      </c>
      <c r="K35" s="56">
        <v>2515.65</v>
      </c>
      <c r="L35" s="56">
        <v>2696.03</v>
      </c>
      <c r="M35" s="56">
        <v>3433.83</v>
      </c>
      <c r="N35" s="52">
        <f t="shared" si="2"/>
        <v>2.717071571</v>
      </c>
      <c r="O35" s="52">
        <f t="shared" si="3"/>
        <v>-546.4839337</v>
      </c>
    </row>
    <row r="36">
      <c r="C36" s="52">
        <v>2.0</v>
      </c>
      <c r="D36" s="52">
        <v>5.423</v>
      </c>
      <c r="E36" s="52">
        <v>5.685</v>
      </c>
      <c r="F36" s="52">
        <v>6.288</v>
      </c>
      <c r="G36" s="52">
        <v>6.778</v>
      </c>
      <c r="H36" s="52">
        <v>8.784</v>
      </c>
      <c r="I36" s="56">
        <v>2193.89</v>
      </c>
      <c r="J36" s="56">
        <v>2291.62</v>
      </c>
      <c r="K36" s="56">
        <v>2513.19</v>
      </c>
      <c r="L36" s="56">
        <v>2693.3</v>
      </c>
      <c r="M36" s="56">
        <v>3429.92</v>
      </c>
      <c r="N36" s="52">
        <f t="shared" si="2"/>
        <v>2.720645436</v>
      </c>
      <c r="O36" s="52">
        <f t="shared" si="3"/>
        <v>-548.418353</v>
      </c>
    </row>
    <row r="37">
      <c r="C37" s="52">
        <v>3.0</v>
      </c>
      <c r="D37" s="52">
        <v>5.423</v>
      </c>
      <c r="E37" s="52">
        <v>5.685</v>
      </c>
      <c r="F37" s="52">
        <v>6.288</v>
      </c>
      <c r="G37" s="52">
        <v>6.778</v>
      </c>
      <c r="H37" s="52">
        <v>8.784</v>
      </c>
      <c r="I37" s="56">
        <v>2201.19</v>
      </c>
      <c r="J37" s="56">
        <v>2300.69</v>
      </c>
      <c r="K37" s="56">
        <v>2523.17</v>
      </c>
      <c r="L37" s="56">
        <v>2703.7</v>
      </c>
      <c r="M37" s="56">
        <v>3443.0</v>
      </c>
      <c r="N37" s="52">
        <f t="shared" si="2"/>
        <v>2.709421625</v>
      </c>
      <c r="O37" s="52">
        <f t="shared" si="3"/>
        <v>-545.9648565</v>
      </c>
    </row>
    <row r="38">
      <c r="B38" s="52">
        <v>1.0</v>
      </c>
      <c r="C38" s="52">
        <v>0.0</v>
      </c>
      <c r="D38" s="52">
        <v>5.423</v>
      </c>
      <c r="E38" s="52">
        <v>5.685</v>
      </c>
      <c r="F38" s="52">
        <v>6.288</v>
      </c>
      <c r="G38" s="52">
        <v>6.778</v>
      </c>
      <c r="H38" s="52">
        <v>8.784</v>
      </c>
      <c r="I38" s="56">
        <v>2025.84</v>
      </c>
      <c r="J38" s="56">
        <v>2121.8</v>
      </c>
      <c r="K38" s="56">
        <v>2328.77</v>
      </c>
      <c r="L38" s="56">
        <v>2497.53</v>
      </c>
      <c r="M38" s="56">
        <v>3186.67</v>
      </c>
      <c r="N38" s="52">
        <f t="shared" si="2"/>
        <v>2.901802784</v>
      </c>
      <c r="O38" s="52">
        <f t="shared" si="3"/>
        <v>-465.9383912</v>
      </c>
      <c r="P38" s="57">
        <f t="shared" ref="P38:Q38" si="12">average(N38:N41)</f>
        <v>2.913221263</v>
      </c>
      <c r="Q38" s="57">
        <f t="shared" si="12"/>
        <v>-479.1430252</v>
      </c>
    </row>
    <row r="39">
      <c r="C39" s="52">
        <v>1.0</v>
      </c>
      <c r="D39" s="52">
        <v>5.423</v>
      </c>
      <c r="E39" s="52">
        <v>5.685</v>
      </c>
      <c r="F39" s="52">
        <v>6.288</v>
      </c>
      <c r="G39" s="52">
        <v>6.778</v>
      </c>
      <c r="H39" s="52">
        <v>8.784</v>
      </c>
      <c r="I39" s="56">
        <v>2025.58</v>
      </c>
      <c r="J39" s="56">
        <v>2117.82</v>
      </c>
      <c r="K39" s="56">
        <v>2324.72</v>
      </c>
      <c r="L39" s="56">
        <v>2493.18</v>
      </c>
      <c r="M39" s="56">
        <v>3180.11</v>
      </c>
      <c r="N39" s="52">
        <f t="shared" si="2"/>
        <v>2.91379346</v>
      </c>
      <c r="O39" s="52">
        <f t="shared" si="3"/>
        <v>-483.91221</v>
      </c>
    </row>
    <row r="40">
      <c r="C40" s="52">
        <v>2.0</v>
      </c>
      <c r="D40" s="52">
        <v>5.423</v>
      </c>
      <c r="E40" s="52">
        <v>5.685</v>
      </c>
      <c r="F40" s="52">
        <v>6.288</v>
      </c>
      <c r="G40" s="52">
        <v>6.778</v>
      </c>
      <c r="H40" s="52">
        <v>8.784</v>
      </c>
      <c r="I40" s="56">
        <v>2022.14</v>
      </c>
      <c r="J40" s="56">
        <v>2113.2</v>
      </c>
      <c r="K40" s="56">
        <v>2319.73</v>
      </c>
      <c r="L40" s="56">
        <v>2487.62</v>
      </c>
      <c r="M40" s="56">
        <v>3173.19</v>
      </c>
      <c r="N40" s="52">
        <f t="shared" si="2"/>
        <v>2.921554718</v>
      </c>
      <c r="O40" s="52">
        <f t="shared" si="3"/>
        <v>-487.8412743</v>
      </c>
    </row>
    <row r="41">
      <c r="C41" s="52">
        <v>3.0</v>
      </c>
      <c r="D41" s="52">
        <v>5.423</v>
      </c>
      <c r="E41" s="52">
        <v>5.685</v>
      </c>
      <c r="F41" s="52">
        <v>6.288</v>
      </c>
      <c r="G41" s="52">
        <v>6.778</v>
      </c>
      <c r="H41" s="52">
        <v>8.784</v>
      </c>
      <c r="I41" s="56">
        <v>2022.3</v>
      </c>
      <c r="J41" s="56">
        <v>2115.12</v>
      </c>
      <c r="K41" s="56">
        <v>2321.47</v>
      </c>
      <c r="L41" s="56">
        <v>2489.44</v>
      </c>
      <c r="M41" s="56">
        <v>3176.37</v>
      </c>
      <c r="N41" s="52">
        <f t="shared" si="2"/>
        <v>2.91573409</v>
      </c>
      <c r="O41" s="52">
        <f t="shared" si="3"/>
        <v>-478.8802251</v>
      </c>
    </row>
    <row r="42">
      <c r="B42" s="52">
        <v>2.0</v>
      </c>
      <c r="C42" s="52">
        <v>0.0</v>
      </c>
      <c r="D42" s="52">
        <v>5.423</v>
      </c>
      <c r="E42" s="52">
        <v>5.685</v>
      </c>
      <c r="F42" s="52">
        <v>6.288</v>
      </c>
      <c r="G42" s="52">
        <v>6.778</v>
      </c>
      <c r="H42" s="52">
        <v>8.784</v>
      </c>
      <c r="I42" s="56">
        <v>2274.81</v>
      </c>
      <c r="J42" s="56">
        <v>2378.98</v>
      </c>
      <c r="K42" s="56">
        <v>2608.47</v>
      </c>
      <c r="L42" s="56">
        <v>2795.22</v>
      </c>
      <c r="M42" s="56">
        <v>3555.36</v>
      </c>
      <c r="N42" s="52">
        <f t="shared" si="2"/>
        <v>2.628879494</v>
      </c>
      <c r="O42" s="52">
        <f t="shared" si="3"/>
        <v>-565.7031873</v>
      </c>
      <c r="P42" s="57">
        <f t="shared" ref="P42:Q42" si="13">average(N42:N45)</f>
        <v>2.651693901</v>
      </c>
      <c r="Q42" s="57">
        <f t="shared" si="13"/>
        <v>-554.3181574</v>
      </c>
    </row>
    <row r="43">
      <c r="C43" s="52">
        <v>1.0</v>
      </c>
      <c r="D43" s="52">
        <v>5.423</v>
      </c>
      <c r="E43" s="52">
        <v>5.685</v>
      </c>
      <c r="F43" s="52">
        <v>6.288</v>
      </c>
      <c r="G43" s="52">
        <v>6.778</v>
      </c>
      <c r="H43" s="52">
        <v>8.784</v>
      </c>
      <c r="I43" s="56">
        <v>2248.04</v>
      </c>
      <c r="J43" s="56">
        <v>2349.43</v>
      </c>
      <c r="K43" s="56">
        <v>2576.1</v>
      </c>
      <c r="L43" s="56">
        <v>2759.96</v>
      </c>
      <c r="M43" s="56">
        <v>3511.98</v>
      </c>
      <c r="N43" s="52">
        <f t="shared" si="2"/>
        <v>2.662103423</v>
      </c>
      <c r="O43" s="52">
        <f t="shared" si="3"/>
        <v>-567.0676389</v>
      </c>
    </row>
    <row r="44">
      <c r="C44" s="52">
        <v>2.0</v>
      </c>
      <c r="D44" s="52">
        <v>5.423</v>
      </c>
      <c r="E44" s="52">
        <v>5.685</v>
      </c>
      <c r="F44" s="52">
        <v>6.288</v>
      </c>
      <c r="G44" s="52">
        <v>6.778</v>
      </c>
      <c r="H44" s="52">
        <v>8.784</v>
      </c>
      <c r="I44" s="56">
        <v>2234.94</v>
      </c>
      <c r="J44" s="56">
        <v>2334.92</v>
      </c>
      <c r="K44" s="56">
        <v>2560.29</v>
      </c>
      <c r="L44" s="56">
        <v>2744.75</v>
      </c>
      <c r="M44" s="56">
        <v>3501.22</v>
      </c>
      <c r="N44" s="52">
        <f t="shared" si="2"/>
        <v>2.655329375</v>
      </c>
      <c r="O44" s="52">
        <f t="shared" si="3"/>
        <v>-512.0008726</v>
      </c>
    </row>
    <row r="45">
      <c r="C45" s="52">
        <v>3.0</v>
      </c>
      <c r="D45" s="52">
        <v>5.423</v>
      </c>
      <c r="E45" s="52">
        <v>5.685</v>
      </c>
      <c r="F45" s="52">
        <v>6.288</v>
      </c>
      <c r="G45" s="52">
        <v>6.778</v>
      </c>
      <c r="H45" s="52">
        <v>8.784</v>
      </c>
      <c r="I45" s="56">
        <v>2251.76</v>
      </c>
      <c r="J45" s="56">
        <v>2352.73</v>
      </c>
      <c r="K45" s="56">
        <v>2579.27</v>
      </c>
      <c r="L45" s="56">
        <v>2764.08</v>
      </c>
      <c r="M45" s="56">
        <v>3516.17</v>
      </c>
      <c r="N45" s="52">
        <f t="shared" si="2"/>
        <v>2.660463313</v>
      </c>
      <c r="O45" s="52">
        <f t="shared" si="3"/>
        <v>-572.5009309</v>
      </c>
    </row>
    <row r="46">
      <c r="B46" s="52">
        <v>3.0</v>
      </c>
      <c r="C46" s="52">
        <v>0.0</v>
      </c>
      <c r="D46" s="52">
        <v>5.423</v>
      </c>
      <c r="E46" s="52">
        <v>5.685</v>
      </c>
      <c r="F46" s="52">
        <v>6.288</v>
      </c>
      <c r="G46" s="52">
        <v>6.778</v>
      </c>
      <c r="H46" s="52">
        <v>8.784</v>
      </c>
      <c r="I46" s="56">
        <v>2251.76</v>
      </c>
      <c r="J46" s="56">
        <v>2352.73</v>
      </c>
      <c r="K46" s="56">
        <v>2579.27</v>
      </c>
      <c r="L46" s="56">
        <v>2764.08</v>
      </c>
      <c r="M46" s="56">
        <v>3516.17</v>
      </c>
      <c r="N46" s="52">
        <f t="shared" si="2"/>
        <v>2.660463313</v>
      </c>
      <c r="O46" s="52">
        <f t="shared" si="3"/>
        <v>-572.5009309</v>
      </c>
      <c r="P46" s="57">
        <f t="shared" ref="P46:Q46" si="14">average(N46:N49)</f>
        <v>2.660463313</v>
      </c>
      <c r="Q46" s="57">
        <f t="shared" si="14"/>
        <v>-572.5009309</v>
      </c>
    </row>
    <row r="47">
      <c r="C47" s="52">
        <v>1.0</v>
      </c>
      <c r="D47" s="52">
        <v>5.423</v>
      </c>
      <c r="E47" s="52">
        <v>5.685</v>
      </c>
      <c r="F47" s="52">
        <v>6.288</v>
      </c>
      <c r="G47" s="52">
        <v>6.778</v>
      </c>
      <c r="H47" s="52">
        <v>8.784</v>
      </c>
      <c r="I47" s="56">
        <v>2251.76</v>
      </c>
      <c r="J47" s="56">
        <v>2352.73</v>
      </c>
      <c r="K47" s="56">
        <v>2579.27</v>
      </c>
      <c r="L47" s="56">
        <v>2764.08</v>
      </c>
      <c r="M47" s="56">
        <v>3516.17</v>
      </c>
      <c r="N47" s="52">
        <f t="shared" si="2"/>
        <v>2.660463313</v>
      </c>
      <c r="O47" s="52">
        <f t="shared" si="3"/>
        <v>-572.5009309</v>
      </c>
    </row>
    <row r="48">
      <c r="C48" s="52">
        <v>2.0</v>
      </c>
      <c r="D48" s="52">
        <v>5.423</v>
      </c>
      <c r="E48" s="52">
        <v>5.685</v>
      </c>
      <c r="F48" s="52">
        <v>6.288</v>
      </c>
      <c r="G48" s="52">
        <v>6.778</v>
      </c>
      <c r="H48" s="52">
        <v>8.784</v>
      </c>
      <c r="I48" s="56">
        <v>2251.76</v>
      </c>
      <c r="J48" s="56">
        <v>2352.73</v>
      </c>
      <c r="K48" s="56">
        <v>2579.27</v>
      </c>
      <c r="L48" s="56">
        <v>2764.08</v>
      </c>
      <c r="M48" s="56">
        <v>3516.17</v>
      </c>
      <c r="N48" s="52">
        <f t="shared" si="2"/>
        <v>2.660463313</v>
      </c>
      <c r="O48" s="52">
        <f t="shared" si="3"/>
        <v>-572.5009309</v>
      </c>
    </row>
    <row r="49">
      <c r="C49" s="52">
        <v>3.0</v>
      </c>
      <c r="D49" s="52">
        <v>5.423</v>
      </c>
      <c r="E49" s="52">
        <v>5.685</v>
      </c>
      <c r="F49" s="52">
        <v>6.288</v>
      </c>
      <c r="G49" s="52">
        <v>6.778</v>
      </c>
      <c r="H49" s="52">
        <v>8.784</v>
      </c>
      <c r="I49" s="56">
        <v>2251.76</v>
      </c>
      <c r="J49" s="56">
        <v>2352.73</v>
      </c>
      <c r="K49" s="56">
        <v>2579.27</v>
      </c>
      <c r="L49" s="56">
        <v>2764.08</v>
      </c>
      <c r="M49" s="56">
        <v>3516.17</v>
      </c>
      <c r="N49" s="52">
        <f t="shared" si="2"/>
        <v>2.660463313</v>
      </c>
      <c r="O49" s="52">
        <f t="shared" si="3"/>
        <v>-572.5009309</v>
      </c>
    </row>
    <row r="50">
      <c r="A50" s="58">
        <v>3.0</v>
      </c>
      <c r="B50" s="52">
        <v>0.0</v>
      </c>
      <c r="C50" s="52">
        <v>0.0</v>
      </c>
      <c r="D50" s="52">
        <v>5.423</v>
      </c>
      <c r="E50" s="52">
        <v>5.685</v>
      </c>
      <c r="F50" s="52">
        <v>6.288</v>
      </c>
      <c r="G50" s="52">
        <v>6.778</v>
      </c>
      <c r="H50" s="52">
        <v>8.784</v>
      </c>
      <c r="I50" s="56">
        <v>2314.09</v>
      </c>
      <c r="J50" s="56">
        <v>2419.08</v>
      </c>
      <c r="K50" s="56">
        <v>2656.1</v>
      </c>
      <c r="L50" s="56">
        <v>2848.25</v>
      </c>
      <c r="M50" s="56">
        <v>3634.97</v>
      </c>
      <c r="N50" s="52">
        <f t="shared" si="2"/>
        <v>2.54646752</v>
      </c>
      <c r="O50" s="52">
        <f t="shared" si="3"/>
        <v>-473.5690409</v>
      </c>
      <c r="P50" s="57">
        <f t="shared" ref="P50:Q50" si="15">average(N50:N53)</f>
        <v>2.554618713</v>
      </c>
      <c r="Q50" s="57">
        <f t="shared" si="15"/>
        <v>-477.6942823</v>
      </c>
    </row>
    <row r="51">
      <c r="C51" s="52">
        <v>1.0</v>
      </c>
      <c r="D51" s="52">
        <v>5.423</v>
      </c>
      <c r="E51" s="52">
        <v>5.685</v>
      </c>
      <c r="F51" s="52">
        <v>6.288</v>
      </c>
      <c r="G51" s="52">
        <v>6.778</v>
      </c>
      <c r="H51" s="52">
        <v>8.784</v>
      </c>
      <c r="I51" s="56">
        <v>2303.79</v>
      </c>
      <c r="J51" s="56">
        <v>2407.68</v>
      </c>
      <c r="K51" s="56">
        <v>2642.89</v>
      </c>
      <c r="L51" s="56">
        <v>2834.95</v>
      </c>
      <c r="M51" s="56">
        <v>3616.92</v>
      </c>
      <c r="N51" s="52">
        <f t="shared" si="2"/>
        <v>2.560819685</v>
      </c>
      <c r="O51" s="52">
        <f t="shared" si="3"/>
        <v>-479.4531113</v>
      </c>
    </row>
    <row r="52">
      <c r="C52" s="52">
        <v>2.0</v>
      </c>
      <c r="D52" s="52">
        <v>5.423</v>
      </c>
      <c r="E52" s="52">
        <v>5.685</v>
      </c>
      <c r="F52" s="52">
        <v>6.288</v>
      </c>
      <c r="G52" s="52">
        <v>6.778</v>
      </c>
      <c r="H52" s="52">
        <v>8.784</v>
      </c>
      <c r="I52" s="56">
        <v>2303.14</v>
      </c>
      <c r="J52" s="56">
        <v>2406.68</v>
      </c>
      <c r="K52" s="56">
        <v>2642.05</v>
      </c>
      <c r="L52" s="56">
        <v>2833.34</v>
      </c>
      <c r="M52" s="56">
        <v>3615.51</v>
      </c>
      <c r="N52" s="52">
        <f t="shared" si="2"/>
        <v>2.562176945</v>
      </c>
      <c r="O52" s="52">
        <f t="shared" si="3"/>
        <v>-480.3773223</v>
      </c>
    </row>
    <row r="53">
      <c r="C53" s="52">
        <v>3.0</v>
      </c>
      <c r="D53" s="52">
        <v>5.423</v>
      </c>
      <c r="E53" s="52">
        <v>5.685</v>
      </c>
      <c r="F53" s="52">
        <v>6.288</v>
      </c>
      <c r="G53" s="52">
        <v>6.778</v>
      </c>
      <c r="H53" s="52">
        <v>8.784</v>
      </c>
      <c r="I53" s="56">
        <v>2312.96</v>
      </c>
      <c r="J53" s="56">
        <v>2418.12</v>
      </c>
      <c r="K53" s="56">
        <v>2655.15</v>
      </c>
      <c r="L53" s="56">
        <v>2847.24</v>
      </c>
      <c r="M53" s="56">
        <v>3632.65</v>
      </c>
      <c r="N53" s="52">
        <f t="shared" si="2"/>
        <v>2.549010702</v>
      </c>
      <c r="O53" s="52">
        <f t="shared" si="3"/>
        <v>-477.3776547</v>
      </c>
    </row>
    <row r="54">
      <c r="B54" s="52">
        <v>1.0</v>
      </c>
      <c r="C54" s="52">
        <v>0.0</v>
      </c>
      <c r="D54" s="52">
        <v>5.423</v>
      </c>
      <c r="E54" s="52">
        <v>5.685</v>
      </c>
      <c r="F54" s="52">
        <v>6.288</v>
      </c>
      <c r="G54" s="52">
        <v>6.778</v>
      </c>
      <c r="H54" s="52">
        <v>8.784</v>
      </c>
      <c r="I54" s="56">
        <v>2097.19</v>
      </c>
      <c r="J54" s="56">
        <v>2191.9</v>
      </c>
      <c r="K54" s="56">
        <v>2406.74</v>
      </c>
      <c r="L54" s="56">
        <v>2580.57</v>
      </c>
      <c r="M54" s="56">
        <v>3294.44</v>
      </c>
      <c r="N54" s="52">
        <f t="shared" si="2"/>
        <v>2.808980232</v>
      </c>
      <c r="O54" s="52">
        <f t="shared" si="3"/>
        <v>-470.6482126</v>
      </c>
      <c r="P54" s="57">
        <f t="shared" ref="P54:Q54" si="16">average(N54:N57)</f>
        <v>2.763424952</v>
      </c>
      <c r="Q54" s="57">
        <f t="shared" si="16"/>
        <v>-453.9139106</v>
      </c>
    </row>
    <row r="55">
      <c r="C55" s="52">
        <v>1.0</v>
      </c>
      <c r="D55" s="52">
        <v>5.423</v>
      </c>
      <c r="E55" s="52">
        <v>5.685</v>
      </c>
      <c r="F55" s="52">
        <v>6.288</v>
      </c>
      <c r="G55" s="52">
        <v>6.778</v>
      </c>
      <c r="H55" s="52">
        <v>8.784</v>
      </c>
      <c r="I55" s="56">
        <v>2115.66</v>
      </c>
      <c r="J55" s="56">
        <v>2212.67</v>
      </c>
      <c r="K55" s="56">
        <v>2429.85</v>
      </c>
      <c r="L55" s="56">
        <v>2605.95</v>
      </c>
      <c r="M55" s="56">
        <v>3328.48</v>
      </c>
      <c r="N55" s="52">
        <f t="shared" si="2"/>
        <v>2.77403326</v>
      </c>
      <c r="O55" s="52">
        <f t="shared" si="3"/>
        <v>-450.3444589</v>
      </c>
    </row>
    <row r="56">
      <c r="C56" s="52">
        <v>2.0</v>
      </c>
      <c r="D56" s="52">
        <v>5.423</v>
      </c>
      <c r="E56" s="52">
        <v>5.685</v>
      </c>
      <c r="F56" s="52">
        <v>6.288</v>
      </c>
      <c r="G56" s="52">
        <v>6.778</v>
      </c>
      <c r="H56" s="52">
        <v>8.784</v>
      </c>
      <c r="I56" s="56">
        <v>2131.97</v>
      </c>
      <c r="J56" s="56">
        <v>2231.24</v>
      </c>
      <c r="K56" s="56">
        <v>2450.25</v>
      </c>
      <c r="L56" s="56">
        <v>2627.99</v>
      </c>
      <c r="M56" s="56">
        <v>3356.43</v>
      </c>
      <c r="N56" s="52">
        <f t="shared" si="2"/>
        <v>2.749066322</v>
      </c>
      <c r="O56" s="52">
        <f t="shared" si="3"/>
        <v>-444.8441807</v>
      </c>
    </row>
    <row r="57">
      <c r="C57" s="52">
        <v>3.0</v>
      </c>
      <c r="D57" s="52">
        <v>5.423</v>
      </c>
      <c r="E57" s="52">
        <v>5.685</v>
      </c>
      <c r="F57" s="52">
        <v>6.288</v>
      </c>
      <c r="G57" s="52">
        <v>6.778</v>
      </c>
      <c r="H57" s="52">
        <v>8.784</v>
      </c>
      <c r="I57" s="56">
        <v>2153.79</v>
      </c>
      <c r="J57" s="56">
        <v>2256.5</v>
      </c>
      <c r="K57" s="56">
        <v>2476.5</v>
      </c>
      <c r="L57" s="56">
        <v>2657.79</v>
      </c>
      <c r="M57" s="56">
        <v>3391.5</v>
      </c>
      <c r="N57" s="52">
        <f t="shared" si="2"/>
        <v>2.721619992</v>
      </c>
      <c r="O57" s="52">
        <f t="shared" si="3"/>
        <v>-449.8187904</v>
      </c>
    </row>
    <row r="58">
      <c r="B58" s="52">
        <v>2.0</v>
      </c>
      <c r="C58" s="52">
        <v>0.0</v>
      </c>
      <c r="D58" s="52">
        <v>5.423</v>
      </c>
      <c r="E58" s="52">
        <v>5.685</v>
      </c>
      <c r="F58" s="52">
        <v>6.288</v>
      </c>
      <c r="G58" s="52">
        <v>6.778</v>
      </c>
      <c r="H58" s="52">
        <v>8.784</v>
      </c>
      <c r="I58" s="56">
        <v>2303.16</v>
      </c>
      <c r="J58" s="56">
        <v>2411.62</v>
      </c>
      <c r="K58" s="56">
        <v>2646.9</v>
      </c>
      <c r="L58" s="56">
        <v>2836.5</v>
      </c>
      <c r="M58" s="56">
        <v>3616.79</v>
      </c>
      <c r="N58" s="52">
        <f t="shared" si="2"/>
        <v>2.564491514</v>
      </c>
      <c r="O58" s="52">
        <f t="shared" si="3"/>
        <v>-494.0746669</v>
      </c>
      <c r="P58" s="57">
        <f t="shared" ref="P58:Q58" si="17">average(N58:N61)</f>
        <v>2.622591496</v>
      </c>
      <c r="Q58" s="57">
        <f t="shared" si="17"/>
        <v>-535.4403423</v>
      </c>
    </row>
    <row r="59">
      <c r="C59" s="52">
        <v>1.0</v>
      </c>
      <c r="D59" s="52">
        <v>5.423</v>
      </c>
      <c r="E59" s="52">
        <v>5.685</v>
      </c>
      <c r="F59" s="52">
        <v>6.288</v>
      </c>
      <c r="G59" s="52">
        <v>6.778</v>
      </c>
      <c r="H59" s="52">
        <v>8.784</v>
      </c>
      <c r="I59" s="56">
        <v>2269.56</v>
      </c>
      <c r="J59" s="56">
        <v>2372.95</v>
      </c>
      <c r="K59" s="56">
        <v>2603.86</v>
      </c>
      <c r="L59" s="56">
        <v>2791.45</v>
      </c>
      <c r="M59" s="56">
        <v>3529.5</v>
      </c>
      <c r="N59" s="52">
        <f t="shared" si="2"/>
        <v>2.672335777</v>
      </c>
      <c r="O59" s="52">
        <f t="shared" si="3"/>
        <v>-659.6869255</v>
      </c>
    </row>
    <row r="60">
      <c r="C60" s="52">
        <v>2.0</v>
      </c>
      <c r="D60" s="52">
        <v>5.423</v>
      </c>
      <c r="E60" s="52">
        <v>5.685</v>
      </c>
      <c r="F60" s="52">
        <v>6.288</v>
      </c>
      <c r="G60" s="52">
        <v>6.778</v>
      </c>
      <c r="H60" s="52">
        <v>8.784</v>
      </c>
      <c r="I60" s="56">
        <v>2246.68</v>
      </c>
      <c r="J60" s="56">
        <v>2348.53</v>
      </c>
      <c r="K60" s="56">
        <v>2577.1</v>
      </c>
      <c r="L60" s="56">
        <v>2764.56</v>
      </c>
      <c r="M60" s="56">
        <v>3529.4</v>
      </c>
      <c r="N60" s="52">
        <f t="shared" si="2"/>
        <v>2.621785169</v>
      </c>
      <c r="O60" s="52">
        <f t="shared" si="3"/>
        <v>-469.5333945</v>
      </c>
    </row>
    <row r="61">
      <c r="C61" s="52">
        <v>3.0</v>
      </c>
      <c r="D61" s="52">
        <v>5.423</v>
      </c>
      <c r="E61" s="52">
        <v>5.685</v>
      </c>
      <c r="F61" s="52">
        <v>6.288</v>
      </c>
      <c r="G61" s="52">
        <v>6.778</v>
      </c>
      <c r="H61" s="52">
        <v>8.784</v>
      </c>
      <c r="I61" s="56">
        <v>2255.73</v>
      </c>
      <c r="J61" s="56">
        <v>2358.0</v>
      </c>
      <c r="K61" s="56">
        <v>2587.17</v>
      </c>
      <c r="L61" s="56">
        <v>2773.23</v>
      </c>
      <c r="M61" s="56">
        <v>3534.1</v>
      </c>
      <c r="N61" s="52">
        <f t="shared" si="2"/>
        <v>2.631753524</v>
      </c>
      <c r="O61" s="52">
        <f t="shared" si="3"/>
        <v>-518.4663824</v>
      </c>
    </row>
    <row r="62">
      <c r="B62" s="52">
        <v>3.0</v>
      </c>
      <c r="C62" s="52">
        <v>0.0</v>
      </c>
      <c r="D62" s="52">
        <v>5.423</v>
      </c>
      <c r="E62" s="52">
        <v>5.685</v>
      </c>
      <c r="F62" s="52">
        <v>6.288</v>
      </c>
      <c r="G62" s="52">
        <v>6.778</v>
      </c>
      <c r="H62" s="52">
        <v>8.784</v>
      </c>
      <c r="I62" s="56">
        <v>2235.92</v>
      </c>
      <c r="J62" s="56">
        <v>2339.35</v>
      </c>
      <c r="K62" s="56">
        <v>2565.71</v>
      </c>
      <c r="L62" s="56">
        <v>2750.04</v>
      </c>
      <c r="M62" s="56">
        <v>3504.43</v>
      </c>
      <c r="N62" s="52">
        <f t="shared" si="2"/>
        <v>2.654095189</v>
      </c>
      <c r="O62" s="52">
        <f t="shared" si="3"/>
        <v>-518.9598811</v>
      </c>
      <c r="P62" s="57">
        <f t="shared" ref="P62:Q62" si="18">average(N62:N65)</f>
        <v>2.654604266</v>
      </c>
      <c r="Q62" s="57">
        <f t="shared" si="18"/>
        <v>-505.3182929</v>
      </c>
    </row>
    <row r="63">
      <c r="C63" s="52">
        <v>1.0</v>
      </c>
      <c r="D63" s="52">
        <v>5.423</v>
      </c>
      <c r="E63" s="52">
        <v>5.685</v>
      </c>
      <c r="F63" s="52">
        <v>6.288</v>
      </c>
      <c r="G63" s="52">
        <v>6.778</v>
      </c>
      <c r="H63" s="52">
        <v>8.784</v>
      </c>
      <c r="I63" s="56">
        <v>2216.51</v>
      </c>
      <c r="J63" s="56">
        <v>2318.59</v>
      </c>
      <c r="K63" s="56">
        <v>2543.74</v>
      </c>
      <c r="L63" s="56">
        <v>2728.51</v>
      </c>
      <c r="M63" s="56">
        <v>3484.5</v>
      </c>
      <c r="N63" s="52">
        <f t="shared" si="2"/>
        <v>2.653655207</v>
      </c>
      <c r="O63" s="52">
        <f t="shared" si="3"/>
        <v>-462.7973916</v>
      </c>
    </row>
    <row r="64">
      <c r="C64" s="52">
        <v>2.0</v>
      </c>
      <c r="D64" s="52">
        <v>5.423</v>
      </c>
      <c r="E64" s="52">
        <v>5.685</v>
      </c>
      <c r="F64" s="52">
        <v>6.288</v>
      </c>
      <c r="G64" s="52">
        <v>6.778</v>
      </c>
      <c r="H64" s="52">
        <v>8.784</v>
      </c>
      <c r="I64" s="56">
        <v>2229.59</v>
      </c>
      <c r="J64" s="56">
        <v>2330.32</v>
      </c>
      <c r="K64" s="56">
        <v>2556.12</v>
      </c>
      <c r="L64" s="56">
        <v>2740.06</v>
      </c>
      <c r="M64" s="56">
        <v>3491.54</v>
      </c>
      <c r="N64" s="52">
        <f t="shared" si="2"/>
        <v>2.665670264</v>
      </c>
      <c r="O64" s="52">
        <f t="shared" si="3"/>
        <v>-524.4760765</v>
      </c>
    </row>
    <row r="65">
      <c r="C65" s="52">
        <v>3.0</v>
      </c>
      <c r="D65" s="52">
        <v>5.423</v>
      </c>
      <c r="E65" s="52">
        <v>5.685</v>
      </c>
      <c r="F65" s="52">
        <v>6.288</v>
      </c>
      <c r="G65" s="52">
        <v>6.778</v>
      </c>
      <c r="H65" s="52">
        <v>8.784</v>
      </c>
      <c r="I65" s="56">
        <v>2242.98</v>
      </c>
      <c r="J65" s="56">
        <v>2345.17</v>
      </c>
      <c r="K65" s="56">
        <v>2573.01</v>
      </c>
      <c r="L65" s="56">
        <v>2757.79</v>
      </c>
      <c r="M65" s="56">
        <v>3515.17</v>
      </c>
      <c r="N65" s="52">
        <f t="shared" si="2"/>
        <v>2.644996406</v>
      </c>
      <c r="O65" s="52">
        <f t="shared" si="3"/>
        <v>-515.0398223</v>
      </c>
    </row>
    <row r="66">
      <c r="A66" s="52">
        <v>4.0</v>
      </c>
      <c r="B66" s="52">
        <v>0.0</v>
      </c>
      <c r="C66" s="52">
        <v>0.0</v>
      </c>
      <c r="D66" s="52">
        <v>5.423</v>
      </c>
      <c r="E66" s="52">
        <v>5.685</v>
      </c>
      <c r="F66" s="52">
        <v>6.288</v>
      </c>
      <c r="G66" s="52">
        <v>6.778</v>
      </c>
      <c r="H66" s="52">
        <v>8.784</v>
      </c>
      <c r="I66" s="56">
        <v>2118.5</v>
      </c>
      <c r="J66" s="56">
        <v>2220.81</v>
      </c>
      <c r="K66" s="56">
        <v>2446.93</v>
      </c>
      <c r="L66" s="56">
        <v>2629.73</v>
      </c>
      <c r="M66" s="56">
        <v>3383.25</v>
      </c>
      <c r="N66" s="52">
        <f t="shared" si="2"/>
        <v>2.661401412</v>
      </c>
      <c r="O66" s="52">
        <f t="shared" si="3"/>
        <v>-221.172436</v>
      </c>
      <c r="P66" s="57">
        <f t="shared" ref="P66:Q66" si="19">average(N66:N69)</f>
        <v>2.678666306</v>
      </c>
      <c r="Q66" s="57">
        <f t="shared" si="19"/>
        <v>-249.2484363</v>
      </c>
    </row>
    <row r="67">
      <c r="C67" s="52">
        <v>1.0</v>
      </c>
      <c r="D67" s="52">
        <v>5.423</v>
      </c>
      <c r="E67" s="52">
        <v>5.685</v>
      </c>
      <c r="F67" s="52">
        <v>6.288</v>
      </c>
      <c r="G67" s="52">
        <v>6.778</v>
      </c>
      <c r="H67" s="52">
        <v>8.784</v>
      </c>
      <c r="I67" s="56">
        <v>2113.17</v>
      </c>
      <c r="J67" s="56">
        <v>2213.12</v>
      </c>
      <c r="K67" s="56">
        <v>2438.05</v>
      </c>
      <c r="L67" s="56">
        <v>2621.3</v>
      </c>
      <c r="M67" s="56">
        <v>3368.51</v>
      </c>
      <c r="N67" s="52">
        <f t="shared" si="2"/>
        <v>2.679430915</v>
      </c>
      <c r="O67" s="52">
        <f t="shared" si="3"/>
        <v>-243.172762</v>
      </c>
    </row>
    <row r="68">
      <c r="C68" s="52">
        <v>2.0</v>
      </c>
      <c r="D68" s="52">
        <v>5.423</v>
      </c>
      <c r="E68" s="52">
        <v>5.685</v>
      </c>
      <c r="F68" s="52">
        <v>6.288</v>
      </c>
      <c r="G68" s="52">
        <v>6.778</v>
      </c>
      <c r="H68" s="52">
        <v>8.784</v>
      </c>
      <c r="I68" s="56">
        <v>2110.76</v>
      </c>
      <c r="J68" s="56">
        <v>2209.43</v>
      </c>
      <c r="K68" s="56">
        <v>2433.25</v>
      </c>
      <c r="L68" s="56">
        <v>2615.29</v>
      </c>
      <c r="M68" s="56">
        <v>3359.64</v>
      </c>
      <c r="N68" s="52">
        <f t="shared" si="2"/>
        <v>2.692556189</v>
      </c>
      <c r="O68" s="52">
        <f t="shared" si="3"/>
        <v>-262.7702849</v>
      </c>
    </row>
    <row r="69">
      <c r="C69" s="52">
        <v>3.0</v>
      </c>
      <c r="D69" s="52">
        <v>5.423</v>
      </c>
      <c r="E69" s="52">
        <v>5.685</v>
      </c>
      <c r="F69" s="52">
        <v>6.288</v>
      </c>
      <c r="G69" s="52">
        <v>6.778</v>
      </c>
      <c r="H69" s="52">
        <v>8.784</v>
      </c>
      <c r="I69" s="56">
        <v>2121.4</v>
      </c>
      <c r="J69" s="56">
        <v>2221.97</v>
      </c>
      <c r="K69" s="56">
        <v>2446.5</v>
      </c>
      <c r="L69" s="56">
        <v>2629.07</v>
      </c>
      <c r="M69" s="56">
        <v>3376.23</v>
      </c>
      <c r="N69" s="52">
        <f t="shared" si="2"/>
        <v>2.681276709</v>
      </c>
      <c r="O69" s="52">
        <f t="shared" si="3"/>
        <v>-269.8782622</v>
      </c>
    </row>
    <row r="70">
      <c r="B70" s="52">
        <v>1.0</v>
      </c>
      <c r="C70" s="52">
        <v>0.0</v>
      </c>
      <c r="D70" s="52">
        <v>5.423</v>
      </c>
      <c r="E70" s="52">
        <v>5.685</v>
      </c>
      <c r="F70" s="52">
        <v>6.288</v>
      </c>
      <c r="G70" s="52">
        <v>6.778</v>
      </c>
      <c r="H70" s="52">
        <v>8.784</v>
      </c>
      <c r="I70" s="56">
        <v>2045.29</v>
      </c>
      <c r="J70" s="56">
        <v>2142.51</v>
      </c>
      <c r="K70" s="56">
        <v>2359.25</v>
      </c>
      <c r="L70" s="56">
        <v>2535.55</v>
      </c>
      <c r="M70" s="56">
        <v>3254.54</v>
      </c>
      <c r="N70" s="52">
        <f t="shared" si="2"/>
        <v>2.782642094</v>
      </c>
      <c r="O70" s="52">
        <f t="shared" si="3"/>
        <v>-274.3690176</v>
      </c>
      <c r="P70" s="57">
        <f t="shared" ref="P70:Q70" si="20">average(N70:N73)</f>
        <v>2.797081167</v>
      </c>
      <c r="Q70" s="57">
        <f t="shared" si="20"/>
        <v>-293.3861207</v>
      </c>
    </row>
    <row r="71">
      <c r="C71" s="52">
        <v>1.0</v>
      </c>
      <c r="D71" s="52">
        <v>5.423</v>
      </c>
      <c r="E71" s="52">
        <v>5.685</v>
      </c>
      <c r="F71" s="52">
        <v>6.288</v>
      </c>
      <c r="G71" s="52">
        <v>6.778</v>
      </c>
      <c r="H71" s="52">
        <v>8.784</v>
      </c>
      <c r="I71" s="56">
        <v>2042.62</v>
      </c>
      <c r="J71" s="56">
        <v>2138.02</v>
      </c>
      <c r="K71" s="56">
        <v>2353.67</v>
      </c>
      <c r="L71" s="56">
        <v>2529.11</v>
      </c>
      <c r="M71" s="56">
        <v>3244.82</v>
      </c>
      <c r="N71" s="52">
        <f t="shared" si="2"/>
        <v>2.797552842</v>
      </c>
      <c r="O71" s="52">
        <f t="shared" si="3"/>
        <v>-294.9903587</v>
      </c>
    </row>
    <row r="72">
      <c r="C72" s="52">
        <v>2.0</v>
      </c>
      <c r="D72" s="52">
        <v>5.423</v>
      </c>
      <c r="E72" s="52">
        <v>5.685</v>
      </c>
      <c r="F72" s="52">
        <v>6.288</v>
      </c>
      <c r="G72" s="52">
        <v>6.778</v>
      </c>
      <c r="H72" s="52">
        <v>8.784</v>
      </c>
      <c r="I72" s="56">
        <v>2040.78</v>
      </c>
      <c r="J72" s="56">
        <v>2135.23</v>
      </c>
      <c r="K72" s="56">
        <v>2351.02</v>
      </c>
      <c r="L72" s="56">
        <v>2525.94</v>
      </c>
      <c r="M72" s="56">
        <v>3239.75</v>
      </c>
      <c r="N72" s="52">
        <f t="shared" si="2"/>
        <v>2.804408885</v>
      </c>
      <c r="O72" s="52">
        <f t="shared" si="3"/>
        <v>-303.162637</v>
      </c>
    </row>
    <row r="73">
      <c r="C73" s="52">
        <v>3.0</v>
      </c>
      <c r="D73" s="52">
        <v>5.423</v>
      </c>
      <c r="E73" s="52">
        <v>5.685</v>
      </c>
      <c r="F73" s="52">
        <v>6.288</v>
      </c>
      <c r="G73" s="52">
        <v>6.778</v>
      </c>
      <c r="H73" s="52">
        <v>8.784</v>
      </c>
      <c r="I73" s="56">
        <v>2038.67</v>
      </c>
      <c r="J73" s="56">
        <v>2136.55</v>
      </c>
      <c r="K73" s="56">
        <v>2351.09</v>
      </c>
      <c r="L73" s="56">
        <v>2526.18</v>
      </c>
      <c r="M73" s="56">
        <v>3239.43</v>
      </c>
      <c r="N73" s="52">
        <f t="shared" si="2"/>
        <v>2.803720846</v>
      </c>
      <c r="O73" s="52">
        <f t="shared" si="3"/>
        <v>-301.0224693</v>
      </c>
    </row>
    <row r="74">
      <c r="B74" s="52">
        <v>2.0</v>
      </c>
      <c r="C74" s="52">
        <v>0.0</v>
      </c>
      <c r="D74" s="52">
        <v>5.423</v>
      </c>
      <c r="E74" s="52">
        <v>5.685</v>
      </c>
      <c r="F74" s="52">
        <v>6.288</v>
      </c>
      <c r="G74" s="52">
        <v>6.778</v>
      </c>
      <c r="H74" s="52">
        <v>8.784</v>
      </c>
      <c r="I74" s="56">
        <v>2092.44</v>
      </c>
      <c r="J74" s="56">
        <v>2192.47</v>
      </c>
      <c r="K74" s="56">
        <v>2414.21</v>
      </c>
      <c r="L74" s="56">
        <v>2593.35</v>
      </c>
      <c r="M74" s="56">
        <v>3327.03</v>
      </c>
      <c r="N74" s="52">
        <f t="shared" si="2"/>
        <v>2.726560234</v>
      </c>
      <c r="O74" s="52">
        <f t="shared" si="3"/>
        <v>-289.9653738</v>
      </c>
      <c r="P74" s="57">
        <f t="shared" ref="P74:Q74" si="21">average(N74:N77)</f>
        <v>2.74183406</v>
      </c>
      <c r="Q74" s="57">
        <f t="shared" si="21"/>
        <v>-302.8700118</v>
      </c>
    </row>
    <row r="75">
      <c r="C75" s="52">
        <v>1.0</v>
      </c>
      <c r="D75" s="52">
        <v>5.423</v>
      </c>
      <c r="E75" s="52">
        <v>5.685</v>
      </c>
      <c r="F75" s="52">
        <v>6.288</v>
      </c>
      <c r="G75" s="52">
        <v>6.778</v>
      </c>
      <c r="H75" s="52">
        <v>8.784</v>
      </c>
      <c r="I75" s="56">
        <v>2072.2</v>
      </c>
      <c r="J75" s="56">
        <v>2168.59</v>
      </c>
      <c r="K75" s="56">
        <v>2386.86</v>
      </c>
      <c r="L75" s="56">
        <v>2564.36</v>
      </c>
      <c r="M75" s="56">
        <v>3289.92</v>
      </c>
      <c r="N75" s="52">
        <f t="shared" si="2"/>
        <v>2.761657272</v>
      </c>
      <c r="O75" s="52">
        <f t="shared" si="3"/>
        <v>-302.5625514</v>
      </c>
    </row>
    <row r="76">
      <c r="C76" s="52">
        <v>2.0</v>
      </c>
      <c r="D76" s="52">
        <v>5.423</v>
      </c>
      <c r="E76" s="52">
        <v>5.685</v>
      </c>
      <c r="F76" s="52">
        <v>6.288</v>
      </c>
      <c r="G76" s="52">
        <v>6.778</v>
      </c>
      <c r="H76" s="52">
        <v>8.784</v>
      </c>
      <c r="I76" s="56">
        <v>2078.16</v>
      </c>
      <c r="J76" s="56">
        <v>2174.08</v>
      </c>
      <c r="K76" s="56">
        <v>2392.79</v>
      </c>
      <c r="L76" s="56">
        <v>2570.81</v>
      </c>
      <c r="M76" s="56">
        <v>3297.29</v>
      </c>
      <c r="N76" s="52">
        <f t="shared" si="2"/>
        <v>2.75779015</v>
      </c>
      <c r="O76" s="52">
        <f t="shared" si="3"/>
        <v>-310.1173315</v>
      </c>
    </row>
    <row r="77">
      <c r="C77" s="52">
        <v>3.0</v>
      </c>
      <c r="D77" s="52">
        <v>5.423</v>
      </c>
      <c r="E77" s="52">
        <v>5.685</v>
      </c>
      <c r="F77" s="52">
        <v>6.288</v>
      </c>
      <c r="G77" s="52">
        <v>6.778</v>
      </c>
      <c r="H77" s="52">
        <v>8.784</v>
      </c>
      <c r="I77" s="56">
        <v>2103.78</v>
      </c>
      <c r="J77" s="56">
        <v>2203.38</v>
      </c>
      <c r="K77" s="56">
        <v>2425.16</v>
      </c>
      <c r="L77" s="56">
        <v>2605.77</v>
      </c>
      <c r="M77" s="56">
        <v>3340.34</v>
      </c>
      <c r="N77" s="52">
        <f t="shared" si="2"/>
        <v>2.721328583</v>
      </c>
      <c r="O77" s="52">
        <f t="shared" si="3"/>
        <v>-308.8347905</v>
      </c>
    </row>
    <row r="78">
      <c r="B78" s="52">
        <v>3.0</v>
      </c>
      <c r="C78" s="52">
        <v>0.0</v>
      </c>
      <c r="D78" s="52">
        <v>5.423</v>
      </c>
      <c r="E78" s="52">
        <v>5.685</v>
      </c>
      <c r="F78" s="52">
        <v>6.288</v>
      </c>
      <c r="G78" s="52">
        <v>6.778</v>
      </c>
      <c r="H78" s="52">
        <v>8.784</v>
      </c>
      <c r="I78" s="56">
        <v>2126.97</v>
      </c>
      <c r="J78" s="56">
        <v>2228.07</v>
      </c>
      <c r="K78" s="56">
        <v>2452.13</v>
      </c>
      <c r="L78" s="56">
        <v>2634.01</v>
      </c>
      <c r="M78" s="56">
        <v>3377.76</v>
      </c>
      <c r="N78" s="52">
        <f t="shared" si="2"/>
        <v>2.690860186</v>
      </c>
      <c r="O78" s="52">
        <f t="shared" si="3"/>
        <v>-307.1950553</v>
      </c>
      <c r="P78" s="57">
        <f t="shared" ref="P78:Q78" si="22">average(N78:N81)</f>
        <v>2.709218512</v>
      </c>
      <c r="Q78" s="57">
        <f t="shared" si="22"/>
        <v>-317.7820119</v>
      </c>
    </row>
    <row r="79">
      <c r="C79" s="52">
        <v>1.0</v>
      </c>
      <c r="D79" s="52">
        <v>5.423</v>
      </c>
      <c r="E79" s="52">
        <v>5.685</v>
      </c>
      <c r="F79" s="52">
        <v>6.288</v>
      </c>
      <c r="G79" s="52">
        <v>6.778</v>
      </c>
      <c r="H79" s="52">
        <v>8.784</v>
      </c>
      <c r="I79" s="56">
        <v>2116.75</v>
      </c>
      <c r="J79" s="56">
        <v>2214.43</v>
      </c>
      <c r="K79" s="56">
        <v>2437.03</v>
      </c>
      <c r="L79" s="56">
        <v>2617.85</v>
      </c>
      <c r="M79" s="56">
        <v>3357.15</v>
      </c>
      <c r="N79" s="52">
        <f t="shared" si="2"/>
        <v>2.710659603</v>
      </c>
      <c r="O79" s="52">
        <f t="shared" si="3"/>
        <v>-316.9009113</v>
      </c>
    </row>
    <row r="80">
      <c r="C80" s="52">
        <v>2.0</v>
      </c>
      <c r="D80" s="52">
        <v>5.423</v>
      </c>
      <c r="E80" s="52">
        <v>5.685</v>
      </c>
      <c r="F80" s="52">
        <v>6.288</v>
      </c>
      <c r="G80" s="52">
        <v>6.778</v>
      </c>
      <c r="H80" s="52">
        <v>8.784</v>
      </c>
      <c r="I80" s="56">
        <v>2101.1</v>
      </c>
      <c r="J80" s="56">
        <v>2197.28</v>
      </c>
      <c r="K80" s="56">
        <v>2417.71</v>
      </c>
      <c r="L80" s="56">
        <v>2596.85</v>
      </c>
      <c r="M80" s="56">
        <v>3329.69</v>
      </c>
      <c r="N80" s="52">
        <f t="shared" si="2"/>
        <v>2.736090795</v>
      </c>
      <c r="O80" s="52">
        <f t="shared" si="3"/>
        <v>-326.6767136</v>
      </c>
    </row>
    <row r="81">
      <c r="C81" s="52">
        <v>3.0</v>
      </c>
      <c r="D81" s="52">
        <v>5.423</v>
      </c>
      <c r="E81" s="52">
        <v>5.685</v>
      </c>
      <c r="F81" s="52">
        <v>6.288</v>
      </c>
      <c r="G81" s="52">
        <v>6.778</v>
      </c>
      <c r="H81" s="52">
        <v>8.784</v>
      </c>
      <c r="I81" s="56">
        <v>2125.87</v>
      </c>
      <c r="J81" s="56">
        <v>2225.9</v>
      </c>
      <c r="K81" s="56">
        <v>2449.03</v>
      </c>
      <c r="L81" s="56">
        <v>2630.19</v>
      </c>
      <c r="M81" s="56">
        <v>3372.42</v>
      </c>
      <c r="N81" s="52">
        <f t="shared" si="2"/>
        <v>2.699263465</v>
      </c>
      <c r="O81" s="52">
        <f t="shared" si="3"/>
        <v>-320.3553673</v>
      </c>
    </row>
    <row r="82">
      <c r="A82" s="58">
        <v>5.0</v>
      </c>
      <c r="B82" s="52">
        <v>0.0</v>
      </c>
      <c r="C82" s="52">
        <v>0.0</v>
      </c>
      <c r="D82" s="52">
        <v>5.423</v>
      </c>
      <c r="E82" s="52">
        <v>5.685</v>
      </c>
      <c r="F82" s="52">
        <v>6.288</v>
      </c>
      <c r="G82" s="52">
        <v>6.778</v>
      </c>
      <c r="H82" s="52">
        <v>8.784</v>
      </c>
      <c r="I82" s="56">
        <v>1042.5</v>
      </c>
      <c r="J82" s="56">
        <v>1215.5</v>
      </c>
      <c r="K82" s="56">
        <v>1315.5</v>
      </c>
      <c r="L82" s="56">
        <v>1407.5</v>
      </c>
      <c r="M82" s="56">
        <v>1459.5</v>
      </c>
      <c r="N82" s="52">
        <v>1.0</v>
      </c>
      <c r="O82" s="52">
        <v>0.0</v>
      </c>
      <c r="P82" s="57">
        <f t="shared" ref="P82:Q82" si="23">average(N82:N85)</f>
        <v>1</v>
      </c>
      <c r="Q82" s="57">
        <f t="shared" si="23"/>
        <v>0</v>
      </c>
    </row>
    <row r="83">
      <c r="C83" s="52">
        <v>1.0</v>
      </c>
      <c r="D83" s="52">
        <v>5.423</v>
      </c>
      <c r="E83" s="52">
        <v>5.685</v>
      </c>
      <c r="F83" s="52">
        <v>6.288</v>
      </c>
      <c r="G83" s="52">
        <v>6.778</v>
      </c>
      <c r="H83" s="52">
        <v>8.784</v>
      </c>
      <c r="I83" s="56">
        <v>1042.5</v>
      </c>
      <c r="J83" s="56">
        <v>1215.5</v>
      </c>
      <c r="K83" s="56">
        <v>1315.5</v>
      </c>
      <c r="L83" s="56">
        <v>1407.5</v>
      </c>
      <c r="M83" s="56">
        <v>1459.5</v>
      </c>
      <c r="N83" s="52">
        <v>1.0</v>
      </c>
      <c r="O83" s="52">
        <v>0.0</v>
      </c>
    </row>
    <row r="84">
      <c r="C84" s="52">
        <v>2.0</v>
      </c>
      <c r="D84" s="52">
        <v>5.423</v>
      </c>
      <c r="E84" s="52">
        <v>5.685</v>
      </c>
      <c r="F84" s="52">
        <v>6.288</v>
      </c>
      <c r="G84" s="52">
        <v>6.778</v>
      </c>
      <c r="H84" s="52">
        <v>8.784</v>
      </c>
      <c r="I84" s="56">
        <v>1042.5</v>
      </c>
      <c r="J84" s="56">
        <v>1215.5</v>
      </c>
      <c r="K84" s="56">
        <v>1315.5</v>
      </c>
      <c r="L84" s="56">
        <v>1407.5</v>
      </c>
      <c r="M84" s="56">
        <v>1459.5</v>
      </c>
      <c r="N84" s="52">
        <v>1.0</v>
      </c>
      <c r="O84" s="52">
        <v>0.0</v>
      </c>
    </row>
    <row r="85">
      <c r="C85" s="52">
        <v>3.0</v>
      </c>
      <c r="D85" s="52">
        <v>5.423</v>
      </c>
      <c r="E85" s="52">
        <v>5.685</v>
      </c>
      <c r="F85" s="52">
        <v>6.288</v>
      </c>
      <c r="G85" s="52">
        <v>6.778</v>
      </c>
      <c r="H85" s="52">
        <v>8.784</v>
      </c>
      <c r="I85" s="56">
        <v>1042.5</v>
      </c>
      <c r="J85" s="56">
        <v>1215.5</v>
      </c>
      <c r="K85" s="56">
        <v>1315.5</v>
      </c>
      <c r="L85" s="56">
        <v>1407.5</v>
      </c>
      <c r="M85" s="56">
        <v>1459.5</v>
      </c>
      <c r="N85" s="52">
        <v>1.0</v>
      </c>
      <c r="O85" s="52">
        <v>0.0</v>
      </c>
    </row>
    <row r="86">
      <c r="B86" s="52">
        <v>1.0</v>
      </c>
      <c r="C86" s="52">
        <v>0.0</v>
      </c>
      <c r="D86" s="52">
        <v>5.423</v>
      </c>
      <c r="E86" s="52">
        <v>5.685</v>
      </c>
      <c r="F86" s="52">
        <v>6.288</v>
      </c>
      <c r="G86" s="52">
        <v>6.778</v>
      </c>
      <c r="H86" s="52">
        <v>8.784</v>
      </c>
      <c r="I86" s="56">
        <v>1042.5</v>
      </c>
      <c r="J86" s="56">
        <v>1215.5</v>
      </c>
      <c r="K86" s="56">
        <v>1315.5</v>
      </c>
      <c r="L86" s="56">
        <v>1407.5</v>
      </c>
      <c r="M86" s="56">
        <v>1459.5</v>
      </c>
      <c r="N86" s="52">
        <v>1.0</v>
      </c>
      <c r="O86" s="52">
        <v>0.0</v>
      </c>
      <c r="P86" s="57">
        <f t="shared" ref="P86:Q86" si="24">average(N86:N89)</f>
        <v>1</v>
      </c>
      <c r="Q86" s="57">
        <f t="shared" si="24"/>
        <v>0</v>
      </c>
    </row>
    <row r="87">
      <c r="C87" s="52">
        <v>1.0</v>
      </c>
      <c r="D87" s="52">
        <v>5.423</v>
      </c>
      <c r="E87" s="52">
        <v>5.685</v>
      </c>
      <c r="F87" s="52">
        <v>6.288</v>
      </c>
      <c r="G87" s="52">
        <v>6.778</v>
      </c>
      <c r="H87" s="52">
        <v>8.784</v>
      </c>
      <c r="I87" s="56">
        <v>1042.5</v>
      </c>
      <c r="J87" s="56">
        <v>1215.5</v>
      </c>
      <c r="K87" s="56">
        <v>1315.5</v>
      </c>
      <c r="L87" s="56">
        <v>1407.5</v>
      </c>
      <c r="M87" s="56">
        <v>1459.5</v>
      </c>
      <c r="N87" s="52">
        <v>1.0</v>
      </c>
      <c r="O87" s="52">
        <v>0.0</v>
      </c>
    </row>
    <row r="88">
      <c r="C88" s="52">
        <v>2.0</v>
      </c>
      <c r="D88" s="52">
        <v>5.423</v>
      </c>
      <c r="E88" s="52">
        <v>5.685</v>
      </c>
      <c r="F88" s="52">
        <v>6.288</v>
      </c>
      <c r="G88" s="52">
        <v>6.778</v>
      </c>
      <c r="H88" s="52">
        <v>8.784</v>
      </c>
      <c r="I88" s="56">
        <v>1042.5</v>
      </c>
      <c r="J88" s="56">
        <v>1215.5</v>
      </c>
      <c r="K88" s="56">
        <v>1315.5</v>
      </c>
      <c r="L88" s="56">
        <v>1407.5</v>
      </c>
      <c r="M88" s="56">
        <v>1459.5</v>
      </c>
      <c r="N88" s="52">
        <v>1.0</v>
      </c>
      <c r="O88" s="52">
        <v>0.0</v>
      </c>
    </row>
    <row r="89">
      <c r="C89" s="52">
        <v>3.0</v>
      </c>
      <c r="D89" s="52">
        <v>5.423</v>
      </c>
      <c r="E89" s="52">
        <v>5.685</v>
      </c>
      <c r="F89" s="52">
        <v>6.288</v>
      </c>
      <c r="G89" s="52">
        <v>6.778</v>
      </c>
      <c r="H89" s="52">
        <v>8.784</v>
      </c>
      <c r="I89" s="56">
        <v>1042.5</v>
      </c>
      <c r="J89" s="56">
        <v>1215.5</v>
      </c>
      <c r="K89" s="56">
        <v>1315.5</v>
      </c>
      <c r="L89" s="56">
        <v>1407.5</v>
      </c>
      <c r="M89" s="56">
        <v>1459.5</v>
      </c>
      <c r="N89" s="52">
        <v>1.0</v>
      </c>
      <c r="O89" s="52">
        <v>0.0</v>
      </c>
    </row>
    <row r="90">
      <c r="B90" s="52">
        <v>2.0</v>
      </c>
      <c r="C90" s="52">
        <v>0.0</v>
      </c>
      <c r="D90" s="52">
        <v>5.423</v>
      </c>
      <c r="E90" s="52">
        <v>5.685</v>
      </c>
      <c r="F90" s="52">
        <v>6.288</v>
      </c>
      <c r="G90" s="52">
        <v>6.778</v>
      </c>
      <c r="H90" s="52">
        <v>8.784</v>
      </c>
      <c r="I90" s="56">
        <v>1042.5</v>
      </c>
      <c r="J90" s="56">
        <v>1215.5</v>
      </c>
      <c r="K90" s="56">
        <v>1315.5</v>
      </c>
      <c r="L90" s="56">
        <v>1407.5</v>
      </c>
      <c r="M90" s="56">
        <v>1459.5</v>
      </c>
      <c r="N90" s="52">
        <v>1.0</v>
      </c>
      <c r="O90" s="52">
        <v>0.0</v>
      </c>
      <c r="P90" s="57">
        <f t="shared" ref="P90:Q90" si="25">average(N90:N93)</f>
        <v>1</v>
      </c>
      <c r="Q90" s="57">
        <f t="shared" si="25"/>
        <v>0</v>
      </c>
    </row>
    <row r="91">
      <c r="C91" s="52">
        <v>1.0</v>
      </c>
      <c r="D91" s="52">
        <v>5.423</v>
      </c>
      <c r="E91" s="52">
        <v>5.685</v>
      </c>
      <c r="F91" s="52">
        <v>6.288</v>
      </c>
      <c r="G91" s="52">
        <v>6.778</v>
      </c>
      <c r="H91" s="52">
        <v>8.784</v>
      </c>
      <c r="I91" s="56">
        <v>1042.5</v>
      </c>
      <c r="J91" s="56">
        <v>1215.5</v>
      </c>
      <c r="K91" s="56">
        <v>1315.5</v>
      </c>
      <c r="L91" s="56">
        <v>1407.5</v>
      </c>
      <c r="M91" s="56">
        <v>1459.5</v>
      </c>
      <c r="N91" s="52">
        <v>1.0</v>
      </c>
      <c r="O91" s="52">
        <v>0.0</v>
      </c>
    </row>
    <row r="92">
      <c r="C92" s="52">
        <v>2.0</v>
      </c>
      <c r="D92" s="52">
        <v>5.423</v>
      </c>
      <c r="E92" s="52">
        <v>5.685</v>
      </c>
      <c r="F92" s="52">
        <v>6.288</v>
      </c>
      <c r="G92" s="52">
        <v>6.778</v>
      </c>
      <c r="H92" s="52">
        <v>8.784</v>
      </c>
      <c r="I92" s="56">
        <v>1042.5</v>
      </c>
      <c r="J92" s="56">
        <v>1215.5</v>
      </c>
      <c r="K92" s="56">
        <v>1315.5</v>
      </c>
      <c r="L92" s="56">
        <v>1407.5</v>
      </c>
      <c r="M92" s="56">
        <v>1459.5</v>
      </c>
      <c r="N92" s="52">
        <v>1.0</v>
      </c>
      <c r="O92" s="52">
        <v>0.0</v>
      </c>
    </row>
    <row r="93">
      <c r="C93" s="52">
        <v>3.0</v>
      </c>
      <c r="D93" s="52">
        <v>5.423</v>
      </c>
      <c r="E93" s="52">
        <v>5.685</v>
      </c>
      <c r="F93" s="52">
        <v>6.288</v>
      </c>
      <c r="G93" s="52">
        <v>6.778</v>
      </c>
      <c r="H93" s="52">
        <v>8.784</v>
      </c>
      <c r="I93" s="56">
        <v>1042.5</v>
      </c>
      <c r="J93" s="56">
        <v>1215.5</v>
      </c>
      <c r="K93" s="56">
        <v>1315.5</v>
      </c>
      <c r="L93" s="56">
        <v>1407.5</v>
      </c>
      <c r="M93" s="56">
        <v>1459.5</v>
      </c>
      <c r="N93" s="52">
        <v>1.0</v>
      </c>
      <c r="O93" s="52">
        <v>0.0</v>
      </c>
    </row>
    <row r="94">
      <c r="B94" s="52">
        <v>3.0</v>
      </c>
      <c r="C94" s="52">
        <v>0.0</v>
      </c>
      <c r="D94" s="52">
        <v>5.423</v>
      </c>
      <c r="E94" s="52">
        <v>5.685</v>
      </c>
      <c r="F94" s="52">
        <v>6.288</v>
      </c>
      <c r="G94" s="52">
        <v>6.778</v>
      </c>
      <c r="H94" s="52">
        <v>8.784</v>
      </c>
      <c r="I94" s="56">
        <v>1042.5</v>
      </c>
      <c r="J94" s="56">
        <v>1215.5</v>
      </c>
      <c r="K94" s="56">
        <v>1315.5</v>
      </c>
      <c r="L94" s="56">
        <v>1407.5</v>
      </c>
      <c r="M94" s="56">
        <v>1459.5</v>
      </c>
      <c r="N94" s="52">
        <v>1.0</v>
      </c>
      <c r="O94" s="52">
        <v>0.0</v>
      </c>
      <c r="P94" s="57">
        <f t="shared" ref="P94:Q94" si="26">average(N94:N97)</f>
        <v>1</v>
      </c>
      <c r="Q94" s="57">
        <f t="shared" si="26"/>
        <v>0</v>
      </c>
    </row>
    <row r="95">
      <c r="C95" s="52">
        <v>1.0</v>
      </c>
      <c r="D95" s="52">
        <v>5.423</v>
      </c>
      <c r="E95" s="52">
        <v>5.685</v>
      </c>
      <c r="F95" s="52">
        <v>6.288</v>
      </c>
      <c r="G95" s="52">
        <v>6.778</v>
      </c>
      <c r="H95" s="52">
        <v>8.784</v>
      </c>
      <c r="I95" s="56">
        <v>1042.5</v>
      </c>
      <c r="J95" s="56">
        <v>1215.5</v>
      </c>
      <c r="K95" s="56">
        <v>1315.5</v>
      </c>
      <c r="L95" s="56">
        <v>1407.5</v>
      </c>
      <c r="M95" s="56">
        <v>1459.5</v>
      </c>
      <c r="N95" s="52">
        <v>1.0</v>
      </c>
      <c r="O95" s="52">
        <v>0.0</v>
      </c>
    </row>
    <row r="96">
      <c r="C96" s="52">
        <v>2.0</v>
      </c>
      <c r="D96" s="52">
        <v>5.423</v>
      </c>
      <c r="E96" s="52">
        <v>5.685</v>
      </c>
      <c r="F96" s="52">
        <v>6.288</v>
      </c>
      <c r="G96" s="52">
        <v>6.778</v>
      </c>
      <c r="H96" s="52">
        <v>8.784</v>
      </c>
      <c r="I96" s="56">
        <v>1042.5</v>
      </c>
      <c r="J96" s="56">
        <v>1215.5</v>
      </c>
      <c r="K96" s="56">
        <v>1315.5</v>
      </c>
      <c r="L96" s="56">
        <v>1407.5</v>
      </c>
      <c r="M96" s="56">
        <v>1459.5</v>
      </c>
      <c r="N96" s="52">
        <v>1.0</v>
      </c>
      <c r="O96" s="52">
        <v>0.0</v>
      </c>
    </row>
    <row r="97">
      <c r="C97" s="52">
        <v>3.0</v>
      </c>
      <c r="D97" s="52">
        <v>5.423</v>
      </c>
      <c r="E97" s="52">
        <v>5.685</v>
      </c>
      <c r="F97" s="52">
        <v>6.288</v>
      </c>
      <c r="G97" s="52">
        <v>6.778</v>
      </c>
      <c r="H97" s="52">
        <v>8.784</v>
      </c>
      <c r="I97" s="56">
        <v>1042.5</v>
      </c>
      <c r="J97" s="56">
        <v>1215.5</v>
      </c>
      <c r="K97" s="56">
        <v>1315.5</v>
      </c>
      <c r="L97" s="56">
        <v>1407.5</v>
      </c>
      <c r="M97" s="56">
        <v>1459.5</v>
      </c>
      <c r="N97" s="52">
        <v>1.0</v>
      </c>
      <c r="O97" s="52">
        <v>0.0</v>
      </c>
    </row>
    <row r="98">
      <c r="A98" s="58">
        <v>6.0</v>
      </c>
      <c r="B98" s="52">
        <v>0.0</v>
      </c>
      <c r="C98" s="52">
        <v>0.0</v>
      </c>
      <c r="D98" s="52">
        <v>5.423</v>
      </c>
      <c r="E98" s="52">
        <v>5.685</v>
      </c>
      <c r="F98" s="52">
        <v>6.288</v>
      </c>
      <c r="G98" s="52">
        <v>6.778</v>
      </c>
      <c r="H98" s="52">
        <v>8.784</v>
      </c>
      <c r="I98" s="56">
        <v>2189.88</v>
      </c>
      <c r="J98" s="56">
        <v>2288.47</v>
      </c>
      <c r="K98" s="56">
        <v>2513.44</v>
      </c>
      <c r="L98" s="56">
        <v>2696.08</v>
      </c>
      <c r="M98" s="56">
        <v>3441.68</v>
      </c>
      <c r="N98" s="52">
        <f t="shared" ref="N98:N193" si="28">SLOPE(D98:H98,I98:M98)*1000</f>
        <v>2.685992753</v>
      </c>
      <c r="O98" s="52">
        <f t="shared" ref="O98:O193" si="29">INTERCEPT(D98:H98,I98:M98)*1000</f>
        <v>-461.5752294</v>
      </c>
      <c r="P98" s="57">
        <f t="shared" ref="P98:Q98" si="27">average(N98:N101)</f>
        <v>2.681576371</v>
      </c>
      <c r="Q98" s="57">
        <f t="shared" si="27"/>
        <v>-458.0414923</v>
      </c>
    </row>
    <row r="99">
      <c r="C99" s="52">
        <v>1.0</v>
      </c>
      <c r="D99" s="52">
        <v>5.423</v>
      </c>
      <c r="E99" s="52">
        <v>5.685</v>
      </c>
      <c r="F99" s="52">
        <v>6.288</v>
      </c>
      <c r="G99" s="52">
        <v>6.778</v>
      </c>
      <c r="H99" s="52">
        <v>8.784</v>
      </c>
      <c r="I99" s="56">
        <v>2186.44</v>
      </c>
      <c r="J99" s="56">
        <v>2284.09</v>
      </c>
      <c r="K99" s="56">
        <v>2508.27</v>
      </c>
      <c r="L99" s="56">
        <v>2689.8</v>
      </c>
      <c r="M99" s="56">
        <v>3435.08</v>
      </c>
      <c r="N99" s="52">
        <f t="shared" si="28"/>
        <v>2.692171752</v>
      </c>
      <c r="O99" s="52">
        <f t="shared" si="29"/>
        <v>-463.8714281</v>
      </c>
    </row>
    <row r="100">
      <c r="C100" s="52">
        <v>2.0</v>
      </c>
      <c r="D100" s="52">
        <v>5.423</v>
      </c>
      <c r="E100" s="52">
        <v>5.685</v>
      </c>
      <c r="F100" s="52">
        <v>6.288</v>
      </c>
      <c r="G100" s="52">
        <v>6.778</v>
      </c>
      <c r="H100" s="52">
        <v>8.784</v>
      </c>
      <c r="I100" s="56">
        <v>2190.23</v>
      </c>
      <c r="J100" s="56">
        <v>2288.65</v>
      </c>
      <c r="K100" s="56">
        <v>2514.29</v>
      </c>
      <c r="L100" s="56">
        <v>2696.16</v>
      </c>
      <c r="M100" s="56">
        <v>3443.27</v>
      </c>
      <c r="N100" s="52">
        <f t="shared" si="28"/>
        <v>2.683291172</v>
      </c>
      <c r="O100" s="52">
        <f t="shared" si="29"/>
        <v>-456.1179293</v>
      </c>
    </row>
    <row r="101">
      <c r="C101" s="52">
        <v>3.0</v>
      </c>
      <c r="D101" s="52">
        <v>5.423</v>
      </c>
      <c r="E101" s="52">
        <v>5.685</v>
      </c>
      <c r="F101" s="52">
        <v>6.288</v>
      </c>
      <c r="G101" s="52">
        <v>6.778</v>
      </c>
      <c r="H101" s="52">
        <v>8.784</v>
      </c>
      <c r="I101" s="56">
        <v>2202.29</v>
      </c>
      <c r="J101" s="56">
        <v>2303.2</v>
      </c>
      <c r="K101" s="56">
        <v>2529.72</v>
      </c>
      <c r="L101" s="56">
        <v>2713.14</v>
      </c>
      <c r="M101" s="56">
        <v>3464.78</v>
      </c>
      <c r="N101" s="52">
        <f t="shared" si="28"/>
        <v>2.664849806</v>
      </c>
      <c r="O101" s="52">
        <f t="shared" si="29"/>
        <v>-450.6013825</v>
      </c>
    </row>
    <row r="102">
      <c r="B102" s="52">
        <v>1.0</v>
      </c>
      <c r="C102" s="52">
        <v>0.0</v>
      </c>
      <c r="D102" s="52">
        <v>5.423</v>
      </c>
      <c r="E102" s="52">
        <v>5.685</v>
      </c>
      <c r="F102" s="52">
        <v>6.288</v>
      </c>
      <c r="G102" s="52">
        <v>6.778</v>
      </c>
      <c r="H102" s="52">
        <v>8.784</v>
      </c>
      <c r="I102" s="56">
        <v>2096.92</v>
      </c>
      <c r="J102" s="56">
        <v>2194.37</v>
      </c>
      <c r="K102" s="56">
        <v>2408.26</v>
      </c>
      <c r="L102" s="56">
        <v>2581.46</v>
      </c>
      <c r="M102" s="56">
        <v>3293.41</v>
      </c>
      <c r="N102" s="52">
        <f t="shared" si="28"/>
        <v>2.813917752</v>
      </c>
      <c r="O102" s="52">
        <f t="shared" si="29"/>
        <v>-485.0767315</v>
      </c>
      <c r="P102" s="57">
        <f t="shared" ref="P102:Q102" si="30">average(N102:N105)</f>
        <v>2.806727405</v>
      </c>
      <c r="Q102" s="57">
        <f t="shared" si="30"/>
        <v>-479.0790676</v>
      </c>
    </row>
    <row r="103">
      <c r="C103" s="52">
        <v>1.0</v>
      </c>
      <c r="D103" s="52">
        <v>5.423</v>
      </c>
      <c r="E103" s="52">
        <v>5.685</v>
      </c>
      <c r="F103" s="52">
        <v>6.288</v>
      </c>
      <c r="G103" s="52">
        <v>6.778</v>
      </c>
      <c r="H103" s="52">
        <v>8.784</v>
      </c>
      <c r="I103" s="56">
        <v>2102.0</v>
      </c>
      <c r="J103" s="56">
        <v>2197.09</v>
      </c>
      <c r="K103" s="56">
        <v>2411.77</v>
      </c>
      <c r="L103" s="56">
        <v>2586.82</v>
      </c>
      <c r="M103" s="56">
        <v>3299.76</v>
      </c>
      <c r="N103" s="52">
        <f t="shared" si="28"/>
        <v>2.807894945</v>
      </c>
      <c r="O103" s="52">
        <f t="shared" si="29"/>
        <v>-482.8576186</v>
      </c>
    </row>
    <row r="104">
      <c r="C104" s="52">
        <v>2.0</v>
      </c>
      <c r="D104" s="52">
        <v>5.423</v>
      </c>
      <c r="E104" s="52">
        <v>5.685</v>
      </c>
      <c r="F104" s="52">
        <v>6.288</v>
      </c>
      <c r="G104" s="52">
        <v>6.778</v>
      </c>
      <c r="H104" s="52">
        <v>8.784</v>
      </c>
      <c r="I104" s="56">
        <v>2101.21</v>
      </c>
      <c r="J104" s="56">
        <v>2196.31</v>
      </c>
      <c r="K104" s="56">
        <v>2411.63</v>
      </c>
      <c r="L104" s="56">
        <v>2585.93</v>
      </c>
      <c r="M104" s="56">
        <v>3299.32</v>
      </c>
      <c r="N104" s="52">
        <f t="shared" si="28"/>
        <v>2.807293641</v>
      </c>
      <c r="O104" s="52">
        <f t="shared" si="29"/>
        <v>-479.6358075</v>
      </c>
    </row>
    <row r="105">
      <c r="C105" s="52">
        <v>3.0</v>
      </c>
      <c r="D105" s="52">
        <v>5.423</v>
      </c>
      <c r="E105" s="52">
        <v>5.685</v>
      </c>
      <c r="F105" s="52">
        <v>6.288</v>
      </c>
      <c r="G105" s="52">
        <v>6.778</v>
      </c>
      <c r="H105" s="52">
        <v>8.784</v>
      </c>
      <c r="I105" s="56">
        <v>2103.18</v>
      </c>
      <c r="J105" s="56">
        <v>2201.05</v>
      </c>
      <c r="K105" s="56">
        <v>2416.38</v>
      </c>
      <c r="L105" s="56">
        <v>2590.54</v>
      </c>
      <c r="M105" s="56">
        <v>3306.51</v>
      </c>
      <c r="N105" s="52">
        <f t="shared" si="28"/>
        <v>2.797803282</v>
      </c>
      <c r="O105" s="52">
        <f t="shared" si="29"/>
        <v>-468.7461129</v>
      </c>
    </row>
    <row r="106">
      <c r="B106" s="52">
        <v>2.0</v>
      </c>
      <c r="C106" s="52">
        <v>0.0</v>
      </c>
      <c r="D106" s="52">
        <v>5.423</v>
      </c>
      <c r="E106" s="52">
        <v>5.685</v>
      </c>
      <c r="F106" s="52">
        <v>6.288</v>
      </c>
      <c r="G106" s="52">
        <v>6.778</v>
      </c>
      <c r="H106" s="52">
        <v>8.784</v>
      </c>
      <c r="I106" s="56">
        <v>2155.77</v>
      </c>
      <c r="J106" s="56">
        <v>2255.57</v>
      </c>
      <c r="K106" s="56">
        <v>2478.89</v>
      </c>
      <c r="L106" s="56">
        <v>2658.83</v>
      </c>
      <c r="M106" s="56">
        <v>3397.05</v>
      </c>
      <c r="N106" s="52">
        <f t="shared" si="28"/>
        <v>2.711138419</v>
      </c>
      <c r="O106" s="52">
        <f t="shared" si="29"/>
        <v>-428.1392383</v>
      </c>
      <c r="P106" s="57">
        <f t="shared" ref="P106:Q106" si="31">average(N106:N109)</f>
        <v>2.726705282</v>
      </c>
      <c r="Q106" s="57">
        <f t="shared" si="31"/>
        <v>-420.8173833</v>
      </c>
    </row>
    <row r="107">
      <c r="C107" s="52">
        <v>1.0</v>
      </c>
      <c r="D107" s="52">
        <v>5.423</v>
      </c>
      <c r="E107" s="52">
        <v>5.685</v>
      </c>
      <c r="F107" s="52">
        <v>6.288</v>
      </c>
      <c r="G107" s="52">
        <v>6.778</v>
      </c>
      <c r="H107" s="52">
        <v>8.784</v>
      </c>
      <c r="I107" s="56">
        <v>2136.35</v>
      </c>
      <c r="J107" s="56">
        <v>2233.78</v>
      </c>
      <c r="K107" s="56">
        <v>2454.27</v>
      </c>
      <c r="L107" s="56">
        <v>2633.91</v>
      </c>
      <c r="M107" s="56">
        <v>3364.66</v>
      </c>
      <c r="N107" s="52">
        <f t="shared" si="28"/>
        <v>2.737979987</v>
      </c>
      <c r="O107" s="52">
        <f t="shared" si="29"/>
        <v>-430.2070461</v>
      </c>
    </row>
    <row r="108">
      <c r="C108" s="52">
        <v>2.0</v>
      </c>
      <c r="D108" s="52">
        <v>5.423</v>
      </c>
      <c r="E108" s="52">
        <v>5.685</v>
      </c>
      <c r="F108" s="52">
        <v>6.288</v>
      </c>
      <c r="G108" s="52">
        <v>6.778</v>
      </c>
      <c r="H108" s="52">
        <v>8.784</v>
      </c>
      <c r="I108" s="56">
        <v>2126.54</v>
      </c>
      <c r="J108" s="56">
        <v>2225.54</v>
      </c>
      <c r="K108" s="56">
        <v>2444.78</v>
      </c>
      <c r="L108" s="56">
        <v>2623.09</v>
      </c>
      <c r="M108" s="56">
        <v>3352.39</v>
      </c>
      <c r="N108" s="52">
        <f t="shared" si="28"/>
        <v>2.745464886</v>
      </c>
      <c r="O108" s="52">
        <f t="shared" si="29"/>
        <v>-421.6021975</v>
      </c>
    </row>
    <row r="109">
      <c r="C109" s="52">
        <v>3.0</v>
      </c>
      <c r="D109" s="52">
        <v>5.423</v>
      </c>
      <c r="E109" s="52">
        <v>5.685</v>
      </c>
      <c r="F109" s="52">
        <v>6.288</v>
      </c>
      <c r="G109" s="52">
        <v>6.778</v>
      </c>
      <c r="H109" s="52">
        <v>8.784</v>
      </c>
      <c r="I109" s="56">
        <v>2144.73</v>
      </c>
      <c r="J109" s="56">
        <v>2246.65</v>
      </c>
      <c r="K109" s="56">
        <v>2468.01</v>
      </c>
      <c r="L109" s="56">
        <v>2649.45</v>
      </c>
      <c r="M109" s="56">
        <v>3386.27</v>
      </c>
      <c r="N109" s="52">
        <f t="shared" si="28"/>
        <v>2.712237837</v>
      </c>
      <c r="O109" s="52">
        <f t="shared" si="29"/>
        <v>-403.3210512</v>
      </c>
    </row>
    <row r="110">
      <c r="B110" s="52">
        <v>3.0</v>
      </c>
      <c r="C110" s="52">
        <v>0.0</v>
      </c>
      <c r="D110" s="52">
        <v>5.423</v>
      </c>
      <c r="E110" s="52">
        <v>5.685</v>
      </c>
      <c r="F110" s="52">
        <v>6.288</v>
      </c>
      <c r="G110" s="52">
        <v>6.778</v>
      </c>
      <c r="H110" s="52">
        <v>8.784</v>
      </c>
      <c r="I110" s="56">
        <v>2225.36</v>
      </c>
      <c r="J110" s="56">
        <v>2325.76</v>
      </c>
      <c r="K110" s="56">
        <v>2552.63</v>
      </c>
      <c r="L110" s="56">
        <v>2735.42</v>
      </c>
      <c r="M110" s="56">
        <v>3484.07</v>
      </c>
      <c r="N110" s="52">
        <f t="shared" si="28"/>
        <v>2.672766802</v>
      </c>
      <c r="O110" s="52">
        <f t="shared" si="29"/>
        <v>-530.3827145</v>
      </c>
      <c r="P110" s="57">
        <f t="shared" ref="P110:Q110" si="32">average(N110:N113)</f>
        <v>2.677776539</v>
      </c>
      <c r="Q110" s="57">
        <f t="shared" si="32"/>
        <v>-517.9320647</v>
      </c>
    </row>
    <row r="111">
      <c r="C111" s="52">
        <v>1.0</v>
      </c>
      <c r="D111" s="52">
        <v>5.423</v>
      </c>
      <c r="E111" s="52">
        <v>5.685</v>
      </c>
      <c r="F111" s="52">
        <v>6.288</v>
      </c>
      <c r="G111" s="52">
        <v>6.778</v>
      </c>
      <c r="H111" s="52">
        <v>8.784</v>
      </c>
      <c r="I111" s="56">
        <v>2207.39</v>
      </c>
      <c r="J111" s="56">
        <v>2306.5</v>
      </c>
      <c r="K111" s="56">
        <v>2531.61</v>
      </c>
      <c r="L111" s="56">
        <v>2712.88</v>
      </c>
      <c r="M111" s="56">
        <v>3455.76</v>
      </c>
      <c r="N111" s="52">
        <f t="shared" si="28"/>
        <v>2.694440553</v>
      </c>
      <c r="O111" s="52">
        <f t="shared" si="29"/>
        <v>-529.3429388</v>
      </c>
    </row>
    <row r="112">
      <c r="C112" s="52">
        <v>2.0</v>
      </c>
      <c r="D112" s="52">
        <v>5.423</v>
      </c>
      <c r="E112" s="52">
        <v>5.685</v>
      </c>
      <c r="F112" s="52">
        <v>6.288</v>
      </c>
      <c r="G112" s="52">
        <v>6.778</v>
      </c>
      <c r="H112" s="52">
        <v>8.784</v>
      </c>
      <c r="I112" s="56">
        <v>2214.5</v>
      </c>
      <c r="J112" s="56">
        <v>2314.72</v>
      </c>
      <c r="K112" s="56">
        <v>2538.91</v>
      </c>
      <c r="L112" s="56">
        <v>2722.59</v>
      </c>
      <c r="M112" s="56">
        <v>3468.73</v>
      </c>
      <c r="N112" s="52">
        <f t="shared" si="28"/>
        <v>2.681993876</v>
      </c>
      <c r="O112" s="52">
        <f t="shared" si="29"/>
        <v>-520.7527397</v>
      </c>
    </row>
    <row r="113">
      <c r="C113" s="52">
        <v>3.0</v>
      </c>
      <c r="D113" s="52">
        <v>5.423</v>
      </c>
      <c r="E113" s="52">
        <v>5.685</v>
      </c>
      <c r="F113" s="52">
        <v>6.288</v>
      </c>
      <c r="G113" s="52">
        <v>6.778</v>
      </c>
      <c r="H113" s="52">
        <v>8.784</v>
      </c>
      <c r="I113" s="56">
        <v>2219.36</v>
      </c>
      <c r="J113" s="56">
        <v>2321.32</v>
      </c>
      <c r="K113" s="56">
        <v>2547.5</v>
      </c>
      <c r="L113" s="56">
        <v>2732.38</v>
      </c>
      <c r="M113" s="56">
        <v>3483.54</v>
      </c>
      <c r="N113" s="52">
        <f t="shared" si="28"/>
        <v>2.661904926</v>
      </c>
      <c r="O113" s="52">
        <f t="shared" si="29"/>
        <v>-491.2498658</v>
      </c>
    </row>
    <row r="114">
      <c r="A114" s="58">
        <v>7.0</v>
      </c>
      <c r="B114" s="52">
        <v>0.0</v>
      </c>
      <c r="C114" s="52">
        <v>0.0</v>
      </c>
      <c r="D114" s="52">
        <v>5.423</v>
      </c>
      <c r="E114" s="52">
        <v>5.685</v>
      </c>
      <c r="F114" s="52">
        <v>6.288</v>
      </c>
      <c r="G114" s="52">
        <v>6.778</v>
      </c>
      <c r="H114" s="52">
        <v>8.784</v>
      </c>
      <c r="I114" s="56">
        <v>2175.5</v>
      </c>
      <c r="J114" s="56">
        <v>2271.84</v>
      </c>
      <c r="K114" s="56">
        <v>2494.17</v>
      </c>
      <c r="L114" s="56">
        <v>2674.91</v>
      </c>
      <c r="M114" s="56">
        <v>3412.1</v>
      </c>
      <c r="N114" s="52">
        <f t="shared" si="28"/>
        <v>2.71784332</v>
      </c>
      <c r="O114" s="52">
        <f t="shared" si="29"/>
        <v>-490.2952101</v>
      </c>
      <c r="P114" s="57">
        <f t="shared" ref="P114:Q114" si="33">average(N114:N117)</f>
        <v>2.715010199</v>
      </c>
      <c r="Q114" s="57">
        <f t="shared" si="33"/>
        <v>-487.7680624</v>
      </c>
    </row>
    <row r="115">
      <c r="C115" s="52">
        <v>1.0</v>
      </c>
      <c r="D115" s="52">
        <v>5.423</v>
      </c>
      <c r="E115" s="52">
        <v>5.685</v>
      </c>
      <c r="F115" s="52">
        <v>6.288</v>
      </c>
      <c r="G115" s="52">
        <v>6.778</v>
      </c>
      <c r="H115" s="52">
        <v>8.784</v>
      </c>
      <c r="I115" s="56">
        <v>2169.44</v>
      </c>
      <c r="J115" s="56">
        <v>2266.43</v>
      </c>
      <c r="K115" s="56">
        <v>2488.7</v>
      </c>
      <c r="L115" s="56">
        <v>2668.57</v>
      </c>
      <c r="M115" s="56">
        <v>3403.67</v>
      </c>
      <c r="N115" s="52">
        <f t="shared" si="28"/>
        <v>2.724093692</v>
      </c>
      <c r="O115" s="52">
        <f t="shared" si="29"/>
        <v>-489.3056273</v>
      </c>
    </row>
    <row r="116">
      <c r="C116" s="52">
        <v>2.0</v>
      </c>
      <c r="D116" s="52">
        <v>5.423</v>
      </c>
      <c r="E116" s="52">
        <v>5.685</v>
      </c>
      <c r="F116" s="52">
        <v>6.288</v>
      </c>
      <c r="G116" s="52">
        <v>6.778</v>
      </c>
      <c r="H116" s="52">
        <v>8.784</v>
      </c>
      <c r="I116" s="56">
        <v>2172.8</v>
      </c>
      <c r="J116" s="56">
        <v>2270.33</v>
      </c>
      <c r="K116" s="56">
        <v>2492.22</v>
      </c>
      <c r="L116" s="56">
        <v>2672.54</v>
      </c>
      <c r="M116" s="56">
        <v>3409.48</v>
      </c>
      <c r="N116" s="52">
        <f t="shared" si="28"/>
        <v>2.718951166</v>
      </c>
      <c r="O116" s="52">
        <f t="shared" si="29"/>
        <v>-487.1186677</v>
      </c>
    </row>
    <row r="117">
      <c r="C117" s="52">
        <v>3.0</v>
      </c>
      <c r="D117" s="52">
        <v>5.423</v>
      </c>
      <c r="E117" s="52">
        <v>5.685</v>
      </c>
      <c r="F117" s="52">
        <v>6.288</v>
      </c>
      <c r="G117" s="52">
        <v>6.778</v>
      </c>
      <c r="H117" s="52">
        <v>8.784</v>
      </c>
      <c r="I117" s="56">
        <v>2187.29</v>
      </c>
      <c r="J117" s="56">
        <v>2286.48</v>
      </c>
      <c r="K117" s="56">
        <v>2509.76</v>
      </c>
      <c r="L117" s="56">
        <v>2690.67</v>
      </c>
      <c r="M117" s="56">
        <v>3433.53</v>
      </c>
      <c r="N117" s="52">
        <f t="shared" si="28"/>
        <v>2.699152616</v>
      </c>
      <c r="O117" s="52">
        <f t="shared" si="29"/>
        <v>-484.3527445</v>
      </c>
    </row>
    <row r="118">
      <c r="B118" s="52">
        <v>1.0</v>
      </c>
      <c r="C118" s="52">
        <v>0.0</v>
      </c>
      <c r="D118" s="52">
        <v>5.423</v>
      </c>
      <c r="E118" s="52">
        <v>5.685</v>
      </c>
      <c r="F118" s="52">
        <v>6.288</v>
      </c>
      <c r="G118" s="52">
        <v>6.778</v>
      </c>
      <c r="H118" s="52">
        <v>8.784</v>
      </c>
      <c r="I118" s="56">
        <v>2028.78</v>
      </c>
      <c r="J118" s="56">
        <v>2122.3</v>
      </c>
      <c r="K118" s="56">
        <v>2330.6</v>
      </c>
      <c r="L118" s="56">
        <v>2500.14</v>
      </c>
      <c r="M118" s="56">
        <v>3193.24</v>
      </c>
      <c r="N118" s="52">
        <f t="shared" si="28"/>
        <v>2.889556518</v>
      </c>
      <c r="O118" s="52">
        <f t="shared" si="29"/>
        <v>-444.5047969</v>
      </c>
      <c r="P118" s="57">
        <f t="shared" ref="P118:Q118" si="34">average(N118:N121)</f>
        <v>2.891684143</v>
      </c>
      <c r="Q118" s="57">
        <f t="shared" si="34"/>
        <v>-447.7822043</v>
      </c>
    </row>
    <row r="119">
      <c r="C119" s="52">
        <v>1.0</v>
      </c>
      <c r="D119" s="52">
        <v>5.423</v>
      </c>
      <c r="E119" s="52">
        <v>5.685</v>
      </c>
      <c r="F119" s="52">
        <v>6.288</v>
      </c>
      <c r="G119" s="52">
        <v>6.778</v>
      </c>
      <c r="H119" s="52">
        <v>8.784</v>
      </c>
      <c r="I119" s="56">
        <v>2029.29</v>
      </c>
      <c r="J119" s="56">
        <v>2122.26</v>
      </c>
      <c r="K119" s="56">
        <v>2330.32</v>
      </c>
      <c r="L119" s="56">
        <v>2500.49</v>
      </c>
      <c r="M119" s="56">
        <v>3193.12</v>
      </c>
      <c r="N119" s="52">
        <f t="shared" si="28"/>
        <v>2.890349947</v>
      </c>
      <c r="O119" s="52">
        <f t="shared" si="29"/>
        <v>-446.6795957</v>
      </c>
    </row>
    <row r="120">
      <c r="C120" s="52">
        <v>2.0</v>
      </c>
      <c r="D120" s="52">
        <v>5.423</v>
      </c>
      <c r="E120" s="52">
        <v>5.685</v>
      </c>
      <c r="F120" s="52">
        <v>6.288</v>
      </c>
      <c r="G120" s="52">
        <v>6.778</v>
      </c>
      <c r="H120" s="52">
        <v>8.784</v>
      </c>
      <c r="I120" s="56">
        <v>2027.03</v>
      </c>
      <c r="J120" s="56">
        <v>2119.32</v>
      </c>
      <c r="K120" s="56">
        <v>2326.9</v>
      </c>
      <c r="L120" s="56">
        <v>2496.27</v>
      </c>
      <c r="M120" s="56">
        <v>3188.51</v>
      </c>
      <c r="N120" s="52">
        <f t="shared" si="28"/>
        <v>2.895703899</v>
      </c>
      <c r="O120" s="52">
        <f t="shared" si="29"/>
        <v>-449.6109755</v>
      </c>
    </row>
    <row r="121">
      <c r="C121" s="52">
        <v>3.0</v>
      </c>
      <c r="D121" s="52">
        <v>5.423</v>
      </c>
      <c r="E121" s="52">
        <v>5.685</v>
      </c>
      <c r="F121" s="52">
        <v>6.288</v>
      </c>
      <c r="G121" s="52">
        <v>6.778</v>
      </c>
      <c r="H121" s="52">
        <v>8.784</v>
      </c>
      <c r="I121" s="56">
        <v>2029.41</v>
      </c>
      <c r="J121" s="56">
        <v>2123.4</v>
      </c>
      <c r="K121" s="56">
        <v>2331.53</v>
      </c>
      <c r="L121" s="56">
        <v>2500.69</v>
      </c>
      <c r="M121" s="56">
        <v>3193.5</v>
      </c>
      <c r="N121" s="52">
        <f t="shared" si="28"/>
        <v>2.891126207</v>
      </c>
      <c r="O121" s="52">
        <f t="shared" si="29"/>
        <v>-450.333449</v>
      </c>
    </row>
    <row r="122">
      <c r="B122" s="52">
        <v>2.0</v>
      </c>
      <c r="C122" s="52">
        <v>0.0</v>
      </c>
      <c r="D122" s="52">
        <v>5.423</v>
      </c>
      <c r="E122" s="52">
        <v>5.685</v>
      </c>
      <c r="F122" s="52">
        <v>6.288</v>
      </c>
      <c r="G122" s="52">
        <v>6.778</v>
      </c>
      <c r="H122" s="52">
        <v>8.784</v>
      </c>
      <c r="I122" s="56">
        <v>2054.59</v>
      </c>
      <c r="J122" s="56">
        <v>2150.38</v>
      </c>
      <c r="K122" s="56">
        <v>2364.66</v>
      </c>
      <c r="L122" s="56">
        <v>2538.76</v>
      </c>
      <c r="M122" s="56">
        <v>3245.95</v>
      </c>
      <c r="N122" s="52">
        <f t="shared" si="28"/>
        <v>2.824433418</v>
      </c>
      <c r="O122" s="52">
        <f t="shared" si="29"/>
        <v>-387.2021508</v>
      </c>
      <c r="P122" s="57">
        <f t="shared" ref="P122:Q122" si="35">average(N122:N125)</f>
        <v>2.847067593</v>
      </c>
      <c r="Q122" s="57">
        <f t="shared" si="35"/>
        <v>-392.8892044</v>
      </c>
    </row>
    <row r="123">
      <c r="C123" s="52">
        <v>1.0</v>
      </c>
      <c r="D123" s="52">
        <v>5.423</v>
      </c>
      <c r="E123" s="52">
        <v>5.685</v>
      </c>
      <c r="F123" s="52">
        <v>6.288</v>
      </c>
      <c r="G123" s="52">
        <v>6.778</v>
      </c>
      <c r="H123" s="52">
        <v>8.784</v>
      </c>
      <c r="I123" s="56">
        <v>2036.82</v>
      </c>
      <c r="J123" s="56">
        <v>2130.32</v>
      </c>
      <c r="K123" s="56">
        <v>2341.74</v>
      </c>
      <c r="L123" s="56">
        <v>2513.28</v>
      </c>
      <c r="M123" s="56">
        <v>3215.23</v>
      </c>
      <c r="N123" s="52">
        <f t="shared" si="28"/>
        <v>2.854114214</v>
      </c>
      <c r="O123" s="52">
        <f t="shared" si="29"/>
        <v>-393.7817481</v>
      </c>
    </row>
    <row r="124">
      <c r="C124" s="52">
        <v>2.0</v>
      </c>
      <c r="D124" s="52">
        <v>5.423</v>
      </c>
      <c r="E124" s="52">
        <v>5.685</v>
      </c>
      <c r="F124" s="52">
        <v>6.288</v>
      </c>
      <c r="G124" s="52">
        <v>6.778</v>
      </c>
      <c r="H124" s="52">
        <v>8.784</v>
      </c>
      <c r="I124" s="56">
        <v>2026.79</v>
      </c>
      <c r="J124" s="56">
        <v>2119.67</v>
      </c>
      <c r="K124" s="56">
        <v>2329.9</v>
      </c>
      <c r="L124" s="56">
        <v>2500.53</v>
      </c>
      <c r="M124" s="56">
        <v>3198.7</v>
      </c>
      <c r="N124" s="52">
        <f t="shared" si="28"/>
        <v>2.869811197</v>
      </c>
      <c r="O124" s="52">
        <f t="shared" si="29"/>
        <v>-396.7289027</v>
      </c>
    </row>
    <row r="125">
      <c r="C125" s="52">
        <v>3.0</v>
      </c>
      <c r="D125" s="52">
        <v>5.423</v>
      </c>
      <c r="E125" s="52">
        <v>5.685</v>
      </c>
      <c r="F125" s="52">
        <v>6.288</v>
      </c>
      <c r="G125" s="52">
        <v>6.778</v>
      </c>
      <c r="H125" s="52">
        <v>8.784</v>
      </c>
      <c r="I125" s="56">
        <v>2045.51</v>
      </c>
      <c r="J125" s="56">
        <v>2141.97</v>
      </c>
      <c r="K125" s="56">
        <v>2353.79</v>
      </c>
      <c r="L125" s="56">
        <v>2526.53</v>
      </c>
      <c r="M125" s="56">
        <v>3230.9</v>
      </c>
      <c r="N125" s="52">
        <f t="shared" si="28"/>
        <v>2.839911542</v>
      </c>
      <c r="O125" s="52">
        <f t="shared" si="29"/>
        <v>-393.8440159</v>
      </c>
    </row>
    <row r="126">
      <c r="B126" s="52">
        <v>3.0</v>
      </c>
      <c r="C126" s="52">
        <v>0.0</v>
      </c>
      <c r="D126" s="52">
        <v>5.423</v>
      </c>
      <c r="E126" s="52">
        <v>5.685</v>
      </c>
      <c r="F126" s="52">
        <v>6.288</v>
      </c>
      <c r="G126" s="52">
        <v>6.778</v>
      </c>
      <c r="H126" s="52">
        <v>8.784</v>
      </c>
      <c r="I126" s="56">
        <v>2067.38</v>
      </c>
      <c r="J126" s="56">
        <v>2162.48</v>
      </c>
      <c r="K126" s="56">
        <v>2377.91</v>
      </c>
      <c r="L126" s="56">
        <v>2552.43</v>
      </c>
      <c r="M126" s="56">
        <v>3264.83</v>
      </c>
      <c r="N126" s="52">
        <f t="shared" si="28"/>
        <v>2.808859852</v>
      </c>
      <c r="O126" s="52">
        <f t="shared" si="29"/>
        <v>-388.4335861</v>
      </c>
      <c r="P126" s="57">
        <f t="shared" ref="P126:Q126" si="36">average(N126:N129)</f>
        <v>2.818943448</v>
      </c>
      <c r="Q126" s="57">
        <f t="shared" si="36"/>
        <v>-392.0318149</v>
      </c>
    </row>
    <row r="127">
      <c r="C127" s="52">
        <v>1.0</v>
      </c>
      <c r="D127" s="52">
        <v>5.423</v>
      </c>
      <c r="E127" s="52">
        <v>5.685</v>
      </c>
      <c r="F127" s="52">
        <v>6.288</v>
      </c>
      <c r="G127" s="52">
        <v>6.778</v>
      </c>
      <c r="H127" s="52">
        <v>8.784</v>
      </c>
      <c r="I127" s="56">
        <v>2050.38</v>
      </c>
      <c r="J127" s="56">
        <v>2144.63</v>
      </c>
      <c r="K127" s="56">
        <v>2357.65</v>
      </c>
      <c r="L127" s="56">
        <v>2529.82</v>
      </c>
      <c r="M127" s="56">
        <v>3236.38</v>
      </c>
      <c r="N127" s="52">
        <f t="shared" si="28"/>
        <v>2.836149062</v>
      </c>
      <c r="O127" s="52">
        <f t="shared" si="29"/>
        <v>-396.0246476</v>
      </c>
    </row>
    <row r="128">
      <c r="C128" s="52">
        <v>2.0</v>
      </c>
      <c r="D128" s="52">
        <v>5.423</v>
      </c>
      <c r="E128" s="52">
        <v>5.685</v>
      </c>
      <c r="F128" s="52">
        <v>6.288</v>
      </c>
      <c r="G128" s="52">
        <v>6.778</v>
      </c>
      <c r="H128" s="52">
        <v>8.784</v>
      </c>
      <c r="I128" s="56">
        <v>2058.35</v>
      </c>
      <c r="J128" s="56">
        <v>2152.65</v>
      </c>
      <c r="K128" s="56">
        <v>2366.19</v>
      </c>
      <c r="L128" s="56">
        <v>2539.54</v>
      </c>
      <c r="M128" s="56">
        <v>3248.68</v>
      </c>
      <c r="N128" s="52">
        <f t="shared" si="28"/>
        <v>2.825348974</v>
      </c>
      <c r="O128" s="52">
        <f t="shared" si="29"/>
        <v>-395.7196917</v>
      </c>
    </row>
    <row r="129">
      <c r="C129" s="52">
        <v>3.0</v>
      </c>
      <c r="D129" s="52">
        <v>5.423</v>
      </c>
      <c r="E129" s="52">
        <v>5.685</v>
      </c>
      <c r="F129" s="52">
        <v>6.288</v>
      </c>
      <c r="G129" s="52">
        <v>6.778</v>
      </c>
      <c r="H129" s="52">
        <v>8.784</v>
      </c>
      <c r="I129" s="56">
        <v>2069.13</v>
      </c>
      <c r="J129" s="56">
        <v>2165.95</v>
      </c>
      <c r="K129" s="56">
        <v>2380.64</v>
      </c>
      <c r="L129" s="56">
        <v>2554.92</v>
      </c>
      <c r="M129" s="56">
        <v>3268.78</v>
      </c>
      <c r="N129" s="52">
        <f t="shared" si="28"/>
        <v>2.805415901</v>
      </c>
      <c r="O129" s="52">
        <f t="shared" si="29"/>
        <v>-387.9493342</v>
      </c>
    </row>
    <row r="130">
      <c r="A130" s="58">
        <v>8.0</v>
      </c>
      <c r="B130" s="52">
        <v>0.0</v>
      </c>
      <c r="C130" s="52">
        <v>0.0</v>
      </c>
      <c r="D130" s="52">
        <v>5.423</v>
      </c>
      <c r="E130" s="52">
        <v>5.685</v>
      </c>
      <c r="F130" s="52">
        <v>6.288</v>
      </c>
      <c r="G130" s="52">
        <v>6.778</v>
      </c>
      <c r="H130" s="52">
        <v>8.784</v>
      </c>
      <c r="I130" s="56">
        <v>2086.83</v>
      </c>
      <c r="J130" s="56">
        <v>2183.56</v>
      </c>
      <c r="K130" s="56">
        <v>2402.47</v>
      </c>
      <c r="L130" s="56">
        <v>2580.34</v>
      </c>
      <c r="M130" s="56">
        <v>3305.63</v>
      </c>
      <c r="N130" s="52">
        <f t="shared" si="28"/>
        <v>2.759495291</v>
      </c>
      <c r="O130" s="52">
        <f t="shared" si="29"/>
        <v>-339.60645</v>
      </c>
      <c r="P130" s="57">
        <f t="shared" ref="P130:Q130" si="37">average(N130:N133)</f>
        <v>2.768079503</v>
      </c>
      <c r="Q130" s="57">
        <f t="shared" si="37"/>
        <v>-343.1508653</v>
      </c>
    </row>
    <row r="131">
      <c r="C131" s="52">
        <v>1.0</v>
      </c>
      <c r="D131" s="52">
        <v>5.423</v>
      </c>
      <c r="E131" s="52">
        <v>5.685</v>
      </c>
      <c r="F131" s="52">
        <v>6.288</v>
      </c>
      <c r="G131" s="52">
        <v>6.778</v>
      </c>
      <c r="H131" s="52">
        <v>8.784</v>
      </c>
      <c r="I131" s="56">
        <v>2077.66</v>
      </c>
      <c r="J131" s="56">
        <v>2172.32</v>
      </c>
      <c r="K131" s="56">
        <v>2389.93</v>
      </c>
      <c r="L131" s="56">
        <v>2566.46</v>
      </c>
      <c r="M131" s="56">
        <v>3288.25</v>
      </c>
      <c r="N131" s="52">
        <f t="shared" si="28"/>
        <v>2.776698254</v>
      </c>
      <c r="O131" s="52">
        <f t="shared" si="29"/>
        <v>-347.1579072</v>
      </c>
    </row>
    <row r="132">
      <c r="C132" s="52">
        <v>2.0</v>
      </c>
      <c r="D132" s="52">
        <v>5.423</v>
      </c>
      <c r="E132" s="52">
        <v>5.685</v>
      </c>
      <c r="F132" s="52">
        <v>6.288</v>
      </c>
      <c r="G132" s="52">
        <v>6.778</v>
      </c>
      <c r="H132" s="52">
        <v>8.784</v>
      </c>
      <c r="I132" s="56">
        <v>2077.52</v>
      </c>
      <c r="J132" s="56">
        <v>2172.81</v>
      </c>
      <c r="K132" s="56">
        <v>2390.36</v>
      </c>
      <c r="L132" s="56">
        <v>2566.72</v>
      </c>
      <c r="M132" s="56">
        <v>3288.42</v>
      </c>
      <c r="N132" s="52">
        <f t="shared" si="28"/>
        <v>2.776685369</v>
      </c>
      <c r="O132" s="52">
        <f t="shared" si="29"/>
        <v>-347.7976679</v>
      </c>
    </row>
    <row r="133">
      <c r="C133" s="52">
        <v>3.0</v>
      </c>
      <c r="D133" s="52">
        <v>5.423</v>
      </c>
      <c r="E133" s="52">
        <v>5.685</v>
      </c>
      <c r="F133" s="52">
        <v>6.288</v>
      </c>
      <c r="G133" s="52">
        <v>6.778</v>
      </c>
      <c r="H133" s="52">
        <v>8.784</v>
      </c>
      <c r="I133" s="56">
        <v>2085.7</v>
      </c>
      <c r="J133" s="56">
        <v>2183.51</v>
      </c>
      <c r="K133" s="56">
        <v>2402.63</v>
      </c>
      <c r="L133" s="56">
        <v>2579.27</v>
      </c>
      <c r="M133" s="56">
        <v>3305.14</v>
      </c>
      <c r="N133" s="52">
        <f t="shared" si="28"/>
        <v>2.759439099</v>
      </c>
      <c r="O133" s="52">
        <f t="shared" si="29"/>
        <v>-338.0414362</v>
      </c>
    </row>
    <row r="134">
      <c r="B134" s="52">
        <v>1.0</v>
      </c>
      <c r="C134" s="52">
        <v>0.0</v>
      </c>
      <c r="D134" s="52">
        <v>5.423</v>
      </c>
      <c r="E134" s="52">
        <v>5.685</v>
      </c>
      <c r="F134" s="52">
        <v>6.288</v>
      </c>
      <c r="G134" s="52">
        <v>6.778</v>
      </c>
      <c r="H134" s="52">
        <v>8.784</v>
      </c>
      <c r="I134" s="56">
        <v>2127.43</v>
      </c>
      <c r="J134" s="56">
        <v>2227.36</v>
      </c>
      <c r="K134" s="56">
        <v>2446.93</v>
      </c>
      <c r="L134" s="56">
        <v>2626.1</v>
      </c>
      <c r="M134" s="56">
        <v>3356.6</v>
      </c>
      <c r="N134" s="52">
        <f t="shared" si="28"/>
        <v>2.73864471</v>
      </c>
      <c r="O134" s="52">
        <f t="shared" si="29"/>
        <v>-410.7968415</v>
      </c>
      <c r="P134" s="57">
        <f t="shared" ref="P134:Q134" si="38">average(N134:N137)</f>
        <v>2.742028414</v>
      </c>
      <c r="Q134" s="57">
        <f t="shared" si="38"/>
        <v>-421.317007</v>
      </c>
    </row>
    <row r="135">
      <c r="C135" s="52">
        <v>1.0</v>
      </c>
      <c r="D135" s="52">
        <v>5.423</v>
      </c>
      <c r="E135" s="52">
        <v>5.685</v>
      </c>
      <c r="F135" s="52">
        <v>6.288</v>
      </c>
      <c r="G135" s="52">
        <v>6.778</v>
      </c>
      <c r="H135" s="52">
        <v>8.784</v>
      </c>
      <c r="I135" s="56">
        <v>2130.29</v>
      </c>
      <c r="J135" s="56">
        <v>2227.38</v>
      </c>
      <c r="K135" s="56">
        <v>2447.05</v>
      </c>
      <c r="L135" s="56">
        <v>2626.01</v>
      </c>
      <c r="M135" s="56">
        <v>3355.47</v>
      </c>
      <c r="N135" s="52">
        <f t="shared" si="28"/>
        <v>2.744891899</v>
      </c>
      <c r="O135" s="52">
        <f t="shared" si="29"/>
        <v>-427.7473603</v>
      </c>
    </row>
    <row r="136">
      <c r="C136" s="52">
        <v>2.0</v>
      </c>
      <c r="D136" s="52">
        <v>5.423</v>
      </c>
      <c r="E136" s="52">
        <v>5.685</v>
      </c>
      <c r="F136" s="52">
        <v>6.288</v>
      </c>
      <c r="G136" s="52">
        <v>6.778</v>
      </c>
      <c r="H136" s="52">
        <v>8.784</v>
      </c>
      <c r="I136" s="56">
        <v>2129.19</v>
      </c>
      <c r="J136" s="56">
        <v>2226.35</v>
      </c>
      <c r="K136" s="56">
        <v>2445.96</v>
      </c>
      <c r="L136" s="56">
        <v>2624.19</v>
      </c>
      <c r="M136" s="56">
        <v>3354.18</v>
      </c>
      <c r="N136" s="52">
        <f t="shared" si="28"/>
        <v>2.745546947</v>
      </c>
      <c r="O136" s="52">
        <f t="shared" si="29"/>
        <v>-425.9466115</v>
      </c>
    </row>
    <row r="137">
      <c r="C137" s="52">
        <v>3.0</v>
      </c>
      <c r="D137" s="52">
        <v>5.423</v>
      </c>
      <c r="E137" s="52">
        <v>5.685</v>
      </c>
      <c r="F137" s="52">
        <v>6.288</v>
      </c>
      <c r="G137" s="52">
        <v>6.778</v>
      </c>
      <c r="H137" s="52">
        <v>8.784</v>
      </c>
      <c r="I137" s="56">
        <v>2130.84</v>
      </c>
      <c r="J137" s="56">
        <v>2230.71</v>
      </c>
      <c r="K137" s="56">
        <v>2450.24</v>
      </c>
      <c r="L137" s="56">
        <v>2629.22</v>
      </c>
      <c r="M137" s="56">
        <v>3359.83</v>
      </c>
      <c r="N137" s="52">
        <f t="shared" si="28"/>
        <v>2.739030101</v>
      </c>
      <c r="O137" s="52">
        <f t="shared" si="29"/>
        <v>-420.7772147</v>
      </c>
    </row>
    <row r="138">
      <c r="B138" s="52">
        <v>2.0</v>
      </c>
      <c r="C138" s="52">
        <v>0.0</v>
      </c>
      <c r="D138" s="52">
        <v>5.423</v>
      </c>
      <c r="E138" s="52">
        <v>5.685</v>
      </c>
      <c r="F138" s="52">
        <v>6.288</v>
      </c>
      <c r="G138" s="52">
        <v>6.778</v>
      </c>
      <c r="H138" s="52">
        <v>8.784</v>
      </c>
      <c r="I138" s="56">
        <v>2245.37</v>
      </c>
      <c r="J138" s="56">
        <v>2355.23</v>
      </c>
      <c r="K138" s="56">
        <v>2588.61</v>
      </c>
      <c r="L138" s="56">
        <v>2780.98</v>
      </c>
      <c r="M138" s="56">
        <v>3559.5</v>
      </c>
      <c r="N138" s="52">
        <f t="shared" si="28"/>
        <v>2.564093808</v>
      </c>
      <c r="O138" s="52">
        <f t="shared" si="29"/>
        <v>-346.6788717</v>
      </c>
      <c r="P138" s="57">
        <f t="shared" ref="P138:Q138" si="39">average(N138:N141)</f>
        <v>2.588711286</v>
      </c>
      <c r="Q138" s="57">
        <f t="shared" si="39"/>
        <v>-329.2169969</v>
      </c>
    </row>
    <row r="139">
      <c r="C139" s="52">
        <v>1.0</v>
      </c>
      <c r="D139" s="52">
        <v>5.423</v>
      </c>
      <c r="E139" s="52">
        <v>5.685</v>
      </c>
      <c r="F139" s="52">
        <v>6.288</v>
      </c>
      <c r="G139" s="52">
        <v>6.778</v>
      </c>
      <c r="H139" s="52">
        <v>8.784</v>
      </c>
      <c r="I139" s="56">
        <v>2217.52</v>
      </c>
      <c r="J139" s="56">
        <v>2320.52</v>
      </c>
      <c r="K139" s="56">
        <v>2552.81</v>
      </c>
      <c r="L139" s="56">
        <v>2741.5</v>
      </c>
      <c r="M139" s="56">
        <v>3511.15</v>
      </c>
      <c r="N139" s="52">
        <f t="shared" si="28"/>
        <v>2.600202553</v>
      </c>
      <c r="O139" s="52">
        <f t="shared" si="29"/>
        <v>-347.5605522</v>
      </c>
    </row>
    <row r="140">
      <c r="C140" s="52">
        <v>2.0</v>
      </c>
      <c r="D140" s="52">
        <v>5.423</v>
      </c>
      <c r="E140" s="52">
        <v>5.685</v>
      </c>
      <c r="F140" s="52">
        <v>6.288</v>
      </c>
      <c r="G140" s="52">
        <v>6.778</v>
      </c>
      <c r="H140" s="52">
        <v>8.784</v>
      </c>
      <c r="I140" s="56">
        <v>2198.79</v>
      </c>
      <c r="J140" s="56">
        <v>2303.77</v>
      </c>
      <c r="K140" s="56">
        <v>2537.58</v>
      </c>
      <c r="L140" s="56">
        <v>2727.77</v>
      </c>
      <c r="M140" s="56">
        <v>3499.74</v>
      </c>
      <c r="N140" s="52">
        <f t="shared" si="28"/>
        <v>2.586833296</v>
      </c>
      <c r="O140" s="52">
        <f t="shared" si="29"/>
        <v>-272.6397549</v>
      </c>
    </row>
    <row r="141">
      <c r="C141" s="52">
        <v>3.0</v>
      </c>
      <c r="D141" s="52">
        <v>5.423</v>
      </c>
      <c r="E141" s="52">
        <v>5.685</v>
      </c>
      <c r="F141" s="52">
        <v>6.288</v>
      </c>
      <c r="G141" s="52">
        <v>6.778</v>
      </c>
      <c r="H141" s="52">
        <v>8.784</v>
      </c>
      <c r="I141" s="56">
        <v>2215.15</v>
      </c>
      <c r="J141" s="56">
        <v>2318.63</v>
      </c>
      <c r="K141" s="56">
        <v>2550.62</v>
      </c>
      <c r="L141" s="56">
        <v>2738.38</v>
      </c>
      <c r="M141" s="56">
        <v>3507.38</v>
      </c>
      <c r="N141" s="52">
        <f t="shared" si="28"/>
        <v>2.603715488</v>
      </c>
      <c r="O141" s="52">
        <f t="shared" si="29"/>
        <v>-349.9888087</v>
      </c>
    </row>
    <row r="142">
      <c r="B142" s="52">
        <v>3.0</v>
      </c>
      <c r="C142" s="52">
        <v>0.0</v>
      </c>
      <c r="D142" s="52">
        <v>5.423</v>
      </c>
      <c r="E142" s="52">
        <v>5.685</v>
      </c>
      <c r="F142" s="52">
        <v>6.288</v>
      </c>
      <c r="G142" s="52">
        <v>6.778</v>
      </c>
      <c r="H142" s="52">
        <v>8.784</v>
      </c>
      <c r="I142" s="56">
        <v>2193.53</v>
      </c>
      <c r="J142" s="56">
        <v>2294.4</v>
      </c>
      <c r="K142" s="56">
        <v>2521.46</v>
      </c>
      <c r="L142" s="56">
        <v>2706.47</v>
      </c>
      <c r="M142" s="56">
        <v>3461.05</v>
      </c>
      <c r="N142" s="52">
        <f t="shared" si="28"/>
        <v>2.653631273</v>
      </c>
      <c r="O142" s="52">
        <f t="shared" si="29"/>
        <v>-401.7320903</v>
      </c>
      <c r="P142" s="57">
        <f t="shared" ref="P142:Q142" si="40">average(N142:N145)</f>
        <v>2.662084554</v>
      </c>
      <c r="Q142" s="57">
        <f t="shared" si="40"/>
        <v>-407.7543044</v>
      </c>
    </row>
    <row r="143">
      <c r="C143" s="52">
        <v>1.0</v>
      </c>
      <c r="D143" s="52">
        <v>5.423</v>
      </c>
      <c r="E143" s="52">
        <v>5.685</v>
      </c>
      <c r="F143" s="52">
        <v>6.288</v>
      </c>
      <c r="G143" s="52">
        <v>6.778</v>
      </c>
      <c r="H143" s="52">
        <v>8.784</v>
      </c>
      <c r="I143" s="56">
        <v>2175.45</v>
      </c>
      <c r="J143" s="56">
        <v>2274.37</v>
      </c>
      <c r="K143" s="56">
        <v>2499.9</v>
      </c>
      <c r="L143" s="56">
        <v>2682.51</v>
      </c>
      <c r="M143" s="56">
        <v>3430.63</v>
      </c>
      <c r="N143" s="52">
        <f t="shared" si="28"/>
        <v>2.678919731</v>
      </c>
      <c r="O143" s="52">
        <f t="shared" si="29"/>
        <v>-407.2706783</v>
      </c>
    </row>
    <row r="144">
      <c r="C144" s="52">
        <v>2.0</v>
      </c>
      <c r="D144" s="52">
        <v>5.423</v>
      </c>
      <c r="E144" s="52">
        <v>5.685</v>
      </c>
      <c r="F144" s="52">
        <v>6.288</v>
      </c>
      <c r="G144" s="52">
        <v>6.778</v>
      </c>
      <c r="H144" s="52">
        <v>8.784</v>
      </c>
      <c r="I144" s="56">
        <v>2186.9</v>
      </c>
      <c r="J144" s="56">
        <v>2287.15</v>
      </c>
      <c r="K144" s="56">
        <v>2513.13</v>
      </c>
      <c r="L144" s="56">
        <v>2696.86</v>
      </c>
      <c r="M144" s="56">
        <v>3446.97</v>
      </c>
      <c r="N144" s="52">
        <f t="shared" si="28"/>
        <v>2.669357746</v>
      </c>
      <c r="O144" s="52">
        <f t="shared" si="29"/>
        <v>-418.6726502</v>
      </c>
    </row>
    <row r="145">
      <c r="C145" s="52">
        <v>3.0</v>
      </c>
      <c r="D145" s="52">
        <v>5.423</v>
      </c>
      <c r="E145" s="52">
        <v>5.685</v>
      </c>
      <c r="F145" s="52">
        <v>6.288</v>
      </c>
      <c r="G145" s="52">
        <v>6.778</v>
      </c>
      <c r="H145" s="52">
        <v>8.784</v>
      </c>
      <c r="I145" s="56">
        <v>2199.48</v>
      </c>
      <c r="J145" s="56">
        <v>2301.11</v>
      </c>
      <c r="K145" s="56">
        <v>2529.75</v>
      </c>
      <c r="L145" s="56">
        <v>2714.7</v>
      </c>
      <c r="M145" s="56">
        <v>3470.77</v>
      </c>
      <c r="N145" s="52">
        <f t="shared" si="28"/>
        <v>2.646429465</v>
      </c>
      <c r="O145" s="52">
        <f t="shared" si="29"/>
        <v>-403.3417987</v>
      </c>
    </row>
    <row r="146">
      <c r="A146" s="58">
        <v>9.0</v>
      </c>
      <c r="B146" s="52">
        <v>0.0</v>
      </c>
      <c r="C146" s="52">
        <v>0.0</v>
      </c>
      <c r="D146" s="52">
        <v>5.423</v>
      </c>
      <c r="E146" s="52">
        <v>5.685</v>
      </c>
      <c r="F146" s="52">
        <v>6.288</v>
      </c>
      <c r="G146" s="52">
        <v>6.778</v>
      </c>
      <c r="H146" s="52">
        <v>8.784</v>
      </c>
      <c r="I146" s="56">
        <v>2260.34</v>
      </c>
      <c r="J146" s="56">
        <v>2362.29</v>
      </c>
      <c r="K146" s="56">
        <v>2596.14</v>
      </c>
      <c r="L146" s="56">
        <v>2784.79</v>
      </c>
      <c r="M146" s="56">
        <v>3557.92</v>
      </c>
      <c r="N146" s="52">
        <f t="shared" si="28"/>
        <v>2.591180049</v>
      </c>
      <c r="O146" s="52">
        <f t="shared" si="29"/>
        <v>-436.4472823</v>
      </c>
      <c r="P146" s="57">
        <f t="shared" ref="P146:Q146" si="41">average(N146:N149)</f>
        <v>2.592178589</v>
      </c>
      <c r="Q146" s="57">
        <f t="shared" si="41"/>
        <v>-441.2853097</v>
      </c>
    </row>
    <row r="147">
      <c r="C147" s="52">
        <v>1.0</v>
      </c>
      <c r="D147" s="52">
        <v>5.423</v>
      </c>
      <c r="E147" s="52">
        <v>5.685</v>
      </c>
      <c r="F147" s="52">
        <v>6.288</v>
      </c>
      <c r="G147" s="52">
        <v>6.778</v>
      </c>
      <c r="H147" s="52">
        <v>8.784</v>
      </c>
      <c r="I147" s="56">
        <v>2255.08</v>
      </c>
      <c r="J147" s="56">
        <v>2357.31</v>
      </c>
      <c r="K147" s="56">
        <v>2588.7</v>
      </c>
      <c r="L147" s="56">
        <v>2777.38</v>
      </c>
      <c r="M147" s="56">
        <v>3547.71</v>
      </c>
      <c r="N147" s="52">
        <f t="shared" si="28"/>
        <v>2.601448337</v>
      </c>
      <c r="O147" s="52">
        <f t="shared" si="29"/>
        <v>-445.931694</v>
      </c>
    </row>
    <row r="148">
      <c r="C148" s="52">
        <v>2.0</v>
      </c>
      <c r="D148" s="52">
        <v>5.423</v>
      </c>
      <c r="E148" s="52">
        <v>5.685</v>
      </c>
      <c r="F148" s="52">
        <v>6.288</v>
      </c>
      <c r="G148" s="52">
        <v>6.778</v>
      </c>
      <c r="H148" s="52">
        <v>8.784</v>
      </c>
      <c r="I148" s="56">
        <v>2258.13</v>
      </c>
      <c r="J148" s="56">
        <v>2360.17</v>
      </c>
      <c r="K148" s="56">
        <v>2592.46</v>
      </c>
      <c r="L148" s="56">
        <v>2781.74</v>
      </c>
      <c r="M148" s="56">
        <v>3552.72</v>
      </c>
      <c r="N148" s="52">
        <f t="shared" si="28"/>
        <v>2.597179281</v>
      </c>
      <c r="O148" s="52">
        <f t="shared" si="29"/>
        <v>-444.2729473</v>
      </c>
    </row>
    <row r="149">
      <c r="C149" s="52">
        <v>3.0</v>
      </c>
      <c r="D149" s="52">
        <v>5.423</v>
      </c>
      <c r="E149" s="52">
        <v>5.685</v>
      </c>
      <c r="F149" s="52">
        <v>6.288</v>
      </c>
      <c r="G149" s="52">
        <v>6.778</v>
      </c>
      <c r="H149" s="52">
        <v>8.784</v>
      </c>
      <c r="I149" s="56">
        <v>2271.87</v>
      </c>
      <c r="J149" s="56">
        <v>2374.69</v>
      </c>
      <c r="K149" s="56">
        <v>2608.83</v>
      </c>
      <c r="L149" s="56">
        <v>2798.87</v>
      </c>
      <c r="M149" s="56">
        <v>3575.72</v>
      </c>
      <c r="N149" s="52">
        <f t="shared" si="28"/>
        <v>2.578906688</v>
      </c>
      <c r="O149" s="52">
        <f t="shared" si="29"/>
        <v>-438.4893152</v>
      </c>
    </row>
    <row r="150">
      <c r="B150" s="52">
        <v>1.0</v>
      </c>
      <c r="C150" s="52">
        <v>0.0</v>
      </c>
      <c r="D150" s="52">
        <v>5.423</v>
      </c>
      <c r="E150" s="52">
        <v>5.685</v>
      </c>
      <c r="F150" s="52">
        <v>6.288</v>
      </c>
      <c r="G150" s="52">
        <v>6.778</v>
      </c>
      <c r="H150" s="52">
        <v>8.784</v>
      </c>
      <c r="I150" s="56">
        <v>2101.28</v>
      </c>
      <c r="J150" s="56">
        <v>2199.9</v>
      </c>
      <c r="K150" s="56">
        <v>2417.73</v>
      </c>
      <c r="L150" s="56">
        <v>2593.87</v>
      </c>
      <c r="M150" s="56">
        <v>3316.3</v>
      </c>
      <c r="N150" s="52">
        <f t="shared" si="28"/>
        <v>2.77065523</v>
      </c>
      <c r="O150" s="52">
        <f t="shared" si="29"/>
        <v>-406.5653093</v>
      </c>
      <c r="P150" s="57">
        <f t="shared" ref="P150:Q150" si="42">average(N150:N153)</f>
        <v>2.763738419</v>
      </c>
      <c r="Q150" s="57">
        <f t="shared" si="42"/>
        <v>-406.1801429</v>
      </c>
    </row>
    <row r="151">
      <c r="C151" s="52">
        <v>1.0</v>
      </c>
      <c r="D151" s="52">
        <v>5.423</v>
      </c>
      <c r="E151" s="52">
        <v>5.685</v>
      </c>
      <c r="F151" s="52">
        <v>6.288</v>
      </c>
      <c r="G151" s="52">
        <v>6.778</v>
      </c>
      <c r="H151" s="52">
        <v>8.784</v>
      </c>
      <c r="I151" s="56">
        <v>2108.05</v>
      </c>
      <c r="J151" s="56">
        <v>2204.59</v>
      </c>
      <c r="K151" s="56">
        <v>2423.02</v>
      </c>
      <c r="L151" s="56">
        <v>2600.48</v>
      </c>
      <c r="M151" s="56">
        <v>3325.48</v>
      </c>
      <c r="N151" s="52">
        <f t="shared" si="28"/>
        <v>2.76252809</v>
      </c>
      <c r="O151" s="52">
        <f t="shared" si="29"/>
        <v>-404.0161827</v>
      </c>
    </row>
    <row r="152">
      <c r="C152" s="52">
        <v>2.0</v>
      </c>
      <c r="D152" s="52">
        <v>5.423</v>
      </c>
      <c r="E152" s="52">
        <v>5.685</v>
      </c>
      <c r="F152" s="52">
        <v>6.288</v>
      </c>
      <c r="G152" s="52">
        <v>6.778</v>
      </c>
      <c r="H152" s="52">
        <v>8.784</v>
      </c>
      <c r="I152" s="56">
        <v>2108.15</v>
      </c>
      <c r="J152" s="56">
        <v>2204.47</v>
      </c>
      <c r="K152" s="56">
        <v>2423.12</v>
      </c>
      <c r="L152" s="56">
        <v>2600.12</v>
      </c>
      <c r="M152" s="56">
        <v>3324.52</v>
      </c>
      <c r="N152" s="52">
        <f t="shared" si="28"/>
        <v>2.764898049</v>
      </c>
      <c r="O152" s="52">
        <f t="shared" si="29"/>
        <v>-409.3319921</v>
      </c>
    </row>
    <row r="153">
      <c r="C153" s="52">
        <v>3.0</v>
      </c>
      <c r="D153" s="52">
        <v>5.423</v>
      </c>
      <c r="E153" s="52">
        <v>5.685</v>
      </c>
      <c r="F153" s="52">
        <v>6.288</v>
      </c>
      <c r="G153" s="52">
        <v>6.778</v>
      </c>
      <c r="H153" s="52">
        <v>8.784</v>
      </c>
      <c r="I153" s="56">
        <v>2111.45</v>
      </c>
      <c r="J153" s="56">
        <v>2210.19</v>
      </c>
      <c r="K153" s="56">
        <v>2428.56</v>
      </c>
      <c r="L153" s="56">
        <v>2606.57</v>
      </c>
      <c r="M153" s="56">
        <v>3332.26</v>
      </c>
      <c r="N153" s="52">
        <f t="shared" si="28"/>
        <v>2.756872309</v>
      </c>
      <c r="O153" s="52">
        <f t="shared" si="29"/>
        <v>-404.8070877</v>
      </c>
    </row>
    <row r="154">
      <c r="B154" s="52">
        <v>2.0</v>
      </c>
      <c r="C154" s="52">
        <v>0.0</v>
      </c>
      <c r="D154" s="52">
        <v>5.423</v>
      </c>
      <c r="E154" s="52">
        <v>5.685</v>
      </c>
      <c r="F154" s="52">
        <v>6.288</v>
      </c>
      <c r="G154" s="52">
        <v>6.778</v>
      </c>
      <c r="H154" s="52">
        <v>8.784</v>
      </c>
      <c r="I154" s="56">
        <v>2042.19</v>
      </c>
      <c r="J154" s="56">
        <v>2140.44</v>
      </c>
      <c r="K154" s="56">
        <v>2355.74</v>
      </c>
      <c r="L154" s="56">
        <v>2531.74</v>
      </c>
      <c r="M154" s="56">
        <v>3250.42</v>
      </c>
      <c r="N154" s="52">
        <f t="shared" si="28"/>
        <v>2.78609542</v>
      </c>
      <c r="O154" s="52">
        <f t="shared" si="29"/>
        <v>-273.6344407</v>
      </c>
      <c r="P154" s="57">
        <f t="shared" ref="P154:Q154" si="43">average(N154:N157)</f>
        <v>2.815139629</v>
      </c>
      <c r="Q154" s="57">
        <f t="shared" si="43"/>
        <v>-317.8185555</v>
      </c>
    </row>
    <row r="155">
      <c r="C155" s="52">
        <v>1.0</v>
      </c>
      <c r="D155" s="52">
        <v>5.423</v>
      </c>
      <c r="E155" s="52">
        <v>5.685</v>
      </c>
      <c r="F155" s="52">
        <v>6.288</v>
      </c>
      <c r="G155" s="52">
        <v>6.778</v>
      </c>
      <c r="H155" s="52">
        <v>8.784</v>
      </c>
      <c r="I155" s="56">
        <v>2029.02</v>
      </c>
      <c r="J155" s="56">
        <v>2123.71</v>
      </c>
      <c r="K155" s="56">
        <v>2337.16</v>
      </c>
      <c r="L155" s="56">
        <v>2510.26</v>
      </c>
      <c r="M155" s="56">
        <v>3219.18</v>
      </c>
      <c r="N155" s="52">
        <f t="shared" si="28"/>
        <v>2.826251954</v>
      </c>
      <c r="O155" s="52">
        <f t="shared" si="29"/>
        <v>-315.3810581</v>
      </c>
    </row>
    <row r="156">
      <c r="C156" s="52">
        <v>2.0</v>
      </c>
      <c r="D156" s="52">
        <v>5.423</v>
      </c>
      <c r="E156" s="52">
        <v>5.685</v>
      </c>
      <c r="F156" s="52">
        <v>6.288</v>
      </c>
      <c r="G156" s="52">
        <v>6.778</v>
      </c>
      <c r="H156" s="52">
        <v>8.784</v>
      </c>
      <c r="I156" s="56">
        <v>2023.72</v>
      </c>
      <c r="J156" s="56">
        <v>2119.58</v>
      </c>
      <c r="K156" s="56">
        <v>2331.5</v>
      </c>
      <c r="L156" s="56">
        <v>2503.19</v>
      </c>
      <c r="M156" s="56">
        <v>3208.51</v>
      </c>
      <c r="N156" s="52">
        <f t="shared" si="28"/>
        <v>2.840954322</v>
      </c>
      <c r="O156" s="52">
        <f t="shared" si="29"/>
        <v>-332.6579684</v>
      </c>
    </row>
    <row r="157">
      <c r="C157" s="52">
        <v>3.0</v>
      </c>
      <c r="D157" s="52">
        <v>5.423</v>
      </c>
      <c r="E157" s="52">
        <v>5.685</v>
      </c>
      <c r="F157" s="52">
        <v>6.288</v>
      </c>
      <c r="G157" s="52">
        <v>6.778</v>
      </c>
      <c r="H157" s="52">
        <v>8.784</v>
      </c>
      <c r="I157" s="56">
        <v>2052.95</v>
      </c>
      <c r="J157" s="56">
        <v>2151.75</v>
      </c>
      <c r="K157" s="56">
        <v>2365.97</v>
      </c>
      <c r="L157" s="56">
        <v>2539.5</v>
      </c>
      <c r="M157" s="56">
        <v>3252.79</v>
      </c>
      <c r="N157" s="52">
        <f t="shared" si="28"/>
        <v>2.80725682</v>
      </c>
      <c r="O157" s="52">
        <f t="shared" si="29"/>
        <v>-349.6007547</v>
      </c>
    </row>
    <row r="158">
      <c r="B158" s="52">
        <v>3.0</v>
      </c>
      <c r="C158" s="52">
        <v>0.0</v>
      </c>
      <c r="D158" s="52">
        <v>5.423</v>
      </c>
      <c r="E158" s="52">
        <v>5.685</v>
      </c>
      <c r="F158" s="52">
        <v>6.288</v>
      </c>
      <c r="G158" s="52">
        <v>6.778</v>
      </c>
      <c r="H158" s="52">
        <v>8.784</v>
      </c>
      <c r="I158" s="56">
        <v>2135.11</v>
      </c>
      <c r="J158" s="56">
        <v>2231.88</v>
      </c>
      <c r="K158" s="56">
        <v>2449.4</v>
      </c>
      <c r="L158" s="56">
        <v>2624.62</v>
      </c>
      <c r="M158" s="56">
        <v>3345.86</v>
      </c>
      <c r="N158" s="52">
        <f t="shared" si="28"/>
        <v>2.778897182</v>
      </c>
      <c r="O158" s="52">
        <f t="shared" si="29"/>
        <v>-515.0794016</v>
      </c>
      <c r="P158" s="57">
        <f t="shared" ref="P158:Q158" si="44">average(N158:N161)</f>
        <v>2.77242355</v>
      </c>
      <c r="Q158" s="57">
        <f t="shared" si="44"/>
        <v>-514.5552313</v>
      </c>
    </row>
    <row r="159">
      <c r="C159" s="52">
        <v>1.0</v>
      </c>
      <c r="D159" s="52">
        <v>5.423</v>
      </c>
      <c r="E159" s="52">
        <v>5.685</v>
      </c>
      <c r="F159" s="52">
        <v>6.288</v>
      </c>
      <c r="G159" s="52">
        <v>6.778</v>
      </c>
      <c r="H159" s="52">
        <v>8.784</v>
      </c>
      <c r="I159" s="56">
        <v>2125.49</v>
      </c>
      <c r="J159" s="56">
        <v>2220.07</v>
      </c>
      <c r="K159" s="56">
        <v>2436.18</v>
      </c>
      <c r="L159" s="56">
        <v>2611.73</v>
      </c>
      <c r="M159" s="56">
        <v>3327.23</v>
      </c>
      <c r="N159" s="52">
        <f t="shared" si="28"/>
        <v>2.797777466</v>
      </c>
      <c r="O159" s="52">
        <f t="shared" si="29"/>
        <v>-526.3375623</v>
      </c>
    </row>
    <row r="160">
      <c r="C160" s="52">
        <v>2.0</v>
      </c>
      <c r="D160" s="52">
        <v>5.423</v>
      </c>
      <c r="E160" s="52">
        <v>5.685</v>
      </c>
      <c r="F160" s="52">
        <v>6.288</v>
      </c>
      <c r="G160" s="52">
        <v>6.778</v>
      </c>
      <c r="H160" s="52">
        <v>8.784</v>
      </c>
      <c r="I160" s="56">
        <v>2140.6</v>
      </c>
      <c r="J160" s="56">
        <v>2237.41</v>
      </c>
      <c r="K160" s="56">
        <v>2455.19</v>
      </c>
      <c r="L160" s="56">
        <v>2631.65</v>
      </c>
      <c r="M160" s="56">
        <v>3354.1</v>
      </c>
      <c r="N160" s="52">
        <f t="shared" si="28"/>
        <v>2.772204484</v>
      </c>
      <c r="O160" s="52">
        <f t="shared" si="29"/>
        <v>-515.7501332</v>
      </c>
    </row>
    <row r="161">
      <c r="C161" s="52">
        <v>3.0</v>
      </c>
      <c r="D161" s="52">
        <v>5.423</v>
      </c>
      <c r="E161" s="52">
        <v>5.685</v>
      </c>
      <c r="F161" s="52">
        <v>6.288</v>
      </c>
      <c r="G161" s="52">
        <v>6.778</v>
      </c>
      <c r="H161" s="52">
        <v>8.784</v>
      </c>
      <c r="I161" s="56">
        <v>2158.67</v>
      </c>
      <c r="J161" s="56">
        <v>2258.43</v>
      </c>
      <c r="K161" s="56">
        <v>2477.82</v>
      </c>
      <c r="L161" s="56">
        <v>2657.24</v>
      </c>
      <c r="M161" s="56">
        <v>3386.79</v>
      </c>
      <c r="N161" s="52">
        <f t="shared" si="28"/>
        <v>2.740815069</v>
      </c>
      <c r="O161" s="52">
        <f t="shared" si="29"/>
        <v>-501.0538281</v>
      </c>
    </row>
    <row r="162">
      <c r="A162" s="58">
        <v>10.0</v>
      </c>
      <c r="B162" s="52">
        <v>0.0</v>
      </c>
      <c r="C162" s="52">
        <v>0.0</v>
      </c>
      <c r="D162" s="52">
        <v>5.423</v>
      </c>
      <c r="E162" s="52">
        <v>5.685</v>
      </c>
      <c r="F162" s="52">
        <v>6.288</v>
      </c>
      <c r="G162" s="52">
        <v>6.778</v>
      </c>
      <c r="H162" s="52">
        <v>8.784</v>
      </c>
      <c r="I162" s="56">
        <v>2095.09</v>
      </c>
      <c r="J162" s="56">
        <v>2194.92</v>
      </c>
      <c r="K162" s="56">
        <v>2415.78</v>
      </c>
      <c r="L162" s="56">
        <v>2593.79</v>
      </c>
      <c r="M162" s="56">
        <v>3327.96</v>
      </c>
      <c r="N162" s="52">
        <f t="shared" si="28"/>
        <v>2.730411671</v>
      </c>
      <c r="O162" s="52">
        <f t="shared" si="29"/>
        <v>-304.0765184</v>
      </c>
      <c r="P162" s="57">
        <f t="shared" ref="P162:Q162" si="45">average(N162:N165)</f>
        <v>2.750531239</v>
      </c>
      <c r="Q162" s="57">
        <f t="shared" si="45"/>
        <v>-317.5712561</v>
      </c>
    </row>
    <row r="163">
      <c r="C163" s="52">
        <v>1.0</v>
      </c>
      <c r="D163" s="52">
        <v>5.423</v>
      </c>
      <c r="E163" s="52">
        <v>5.685</v>
      </c>
      <c r="F163" s="52">
        <v>6.288</v>
      </c>
      <c r="G163" s="52">
        <v>6.778</v>
      </c>
      <c r="H163" s="52">
        <v>8.784</v>
      </c>
      <c r="I163" s="56">
        <v>2082.39</v>
      </c>
      <c r="J163" s="56">
        <v>2178.65</v>
      </c>
      <c r="K163" s="56">
        <v>2396.6</v>
      </c>
      <c r="L163" s="56">
        <v>2574.65</v>
      </c>
      <c r="M163" s="56">
        <v>3301.68</v>
      </c>
      <c r="N163" s="52">
        <f t="shared" si="28"/>
        <v>2.757686751</v>
      </c>
      <c r="O163" s="52">
        <f t="shared" si="29"/>
        <v>-321.3526022</v>
      </c>
    </row>
    <row r="164">
      <c r="C164" s="52">
        <v>2.0</v>
      </c>
      <c r="D164" s="52">
        <v>5.423</v>
      </c>
      <c r="E164" s="52">
        <v>5.685</v>
      </c>
      <c r="F164" s="52">
        <v>6.288</v>
      </c>
      <c r="G164" s="52">
        <v>6.778</v>
      </c>
      <c r="H164" s="52">
        <v>8.784</v>
      </c>
      <c r="I164" s="56">
        <v>2078.82</v>
      </c>
      <c r="J164" s="56">
        <v>2174.77</v>
      </c>
      <c r="K164" s="56">
        <v>2392.48</v>
      </c>
      <c r="L164" s="56">
        <v>2569.16</v>
      </c>
      <c r="M164" s="56">
        <v>3294.62</v>
      </c>
      <c r="N164" s="52">
        <f t="shared" si="28"/>
        <v>2.765785495</v>
      </c>
      <c r="O164" s="52">
        <f t="shared" si="29"/>
        <v>-328.3123338</v>
      </c>
    </row>
    <row r="165">
      <c r="C165" s="52">
        <v>3.0</v>
      </c>
      <c r="D165" s="52">
        <v>5.423</v>
      </c>
      <c r="E165" s="52">
        <v>5.685</v>
      </c>
      <c r="F165" s="52">
        <v>6.288</v>
      </c>
      <c r="G165" s="52">
        <v>6.778</v>
      </c>
      <c r="H165" s="52">
        <v>8.784</v>
      </c>
      <c r="I165" s="56">
        <v>2086.81</v>
      </c>
      <c r="J165" s="56">
        <v>2185.14</v>
      </c>
      <c r="K165" s="56">
        <v>2403.23</v>
      </c>
      <c r="L165" s="56">
        <v>2582.07</v>
      </c>
      <c r="M165" s="56">
        <v>3311.05</v>
      </c>
      <c r="N165" s="52">
        <f t="shared" si="28"/>
        <v>2.748241039</v>
      </c>
      <c r="O165" s="52">
        <f t="shared" si="29"/>
        <v>-316.5435699</v>
      </c>
    </row>
    <row r="166">
      <c r="B166" s="52">
        <v>1.0</v>
      </c>
      <c r="C166" s="52">
        <v>0.0</v>
      </c>
      <c r="D166" s="52">
        <v>5.423</v>
      </c>
      <c r="E166" s="52">
        <v>5.685</v>
      </c>
      <c r="F166" s="52">
        <v>6.288</v>
      </c>
      <c r="G166" s="52">
        <v>6.778</v>
      </c>
      <c r="H166" s="52">
        <v>8.784</v>
      </c>
      <c r="I166" s="56">
        <v>2091.27</v>
      </c>
      <c r="J166" s="56">
        <v>2188.81</v>
      </c>
      <c r="K166" s="56">
        <v>2404.25</v>
      </c>
      <c r="L166" s="56">
        <v>2579.24</v>
      </c>
      <c r="M166" s="56">
        <v>3295.13</v>
      </c>
      <c r="N166" s="52">
        <f t="shared" si="28"/>
        <v>2.796004393</v>
      </c>
      <c r="O166" s="52">
        <f t="shared" si="29"/>
        <v>-431.2360748</v>
      </c>
      <c r="P166" s="57">
        <f t="shared" ref="P166:Q166" si="46">average(N166:N169)</f>
        <v>2.794931294</v>
      </c>
      <c r="Q166" s="57">
        <f t="shared" si="46"/>
        <v>-428.4749901</v>
      </c>
    </row>
    <row r="167">
      <c r="C167" s="52">
        <v>1.0</v>
      </c>
      <c r="D167" s="52">
        <v>5.423</v>
      </c>
      <c r="E167" s="52">
        <v>5.685</v>
      </c>
      <c r="F167" s="52">
        <v>6.288</v>
      </c>
      <c r="G167" s="52">
        <v>6.778</v>
      </c>
      <c r="H167" s="52">
        <v>8.784</v>
      </c>
      <c r="I167" s="56">
        <v>2091.04</v>
      </c>
      <c r="J167" s="56">
        <v>2186.31</v>
      </c>
      <c r="K167" s="56">
        <v>2401.97</v>
      </c>
      <c r="L167" s="56">
        <v>2576.59</v>
      </c>
      <c r="M167" s="56">
        <v>3292.78</v>
      </c>
      <c r="N167" s="52">
        <f t="shared" si="28"/>
        <v>2.798687467</v>
      </c>
      <c r="O167" s="52">
        <f t="shared" si="29"/>
        <v>-432.3722866</v>
      </c>
    </row>
    <row r="168">
      <c r="C168" s="52">
        <v>2.0</v>
      </c>
      <c r="D168" s="52">
        <v>5.423</v>
      </c>
      <c r="E168" s="52">
        <v>5.685</v>
      </c>
      <c r="F168" s="52">
        <v>6.288</v>
      </c>
      <c r="G168" s="52">
        <v>6.778</v>
      </c>
      <c r="H168" s="52">
        <v>8.784</v>
      </c>
      <c r="I168" s="56">
        <v>2093.48</v>
      </c>
      <c r="J168" s="56">
        <v>2189.3</v>
      </c>
      <c r="K168" s="56">
        <v>2405.22</v>
      </c>
      <c r="L168" s="56">
        <v>2580.34</v>
      </c>
      <c r="M168" s="56">
        <v>3297.72</v>
      </c>
      <c r="N168" s="52">
        <f t="shared" si="28"/>
        <v>2.793217277</v>
      </c>
      <c r="O168" s="52">
        <f t="shared" si="29"/>
        <v>-428.3471781</v>
      </c>
    </row>
    <row r="169">
      <c r="C169" s="52">
        <v>3.0</v>
      </c>
      <c r="D169" s="52">
        <v>5.423</v>
      </c>
      <c r="E169" s="52">
        <v>5.685</v>
      </c>
      <c r="F169" s="52">
        <v>6.288</v>
      </c>
      <c r="G169" s="52">
        <v>6.778</v>
      </c>
      <c r="H169" s="52">
        <v>8.784</v>
      </c>
      <c r="I169" s="56">
        <v>2090.99</v>
      </c>
      <c r="J169" s="56">
        <v>2188.52</v>
      </c>
      <c r="K169" s="56">
        <v>2404.41</v>
      </c>
      <c r="L169" s="56">
        <v>2580.46</v>
      </c>
      <c r="M169" s="56">
        <v>3296.52</v>
      </c>
      <c r="N169" s="52">
        <f t="shared" si="28"/>
        <v>2.791816041</v>
      </c>
      <c r="O169" s="52">
        <f t="shared" si="29"/>
        <v>-421.9444209</v>
      </c>
    </row>
    <row r="170">
      <c r="B170" s="52">
        <v>2.0</v>
      </c>
      <c r="C170" s="52">
        <v>0.0</v>
      </c>
      <c r="D170" s="52">
        <v>5.423</v>
      </c>
      <c r="E170" s="52">
        <v>5.685</v>
      </c>
      <c r="F170" s="52">
        <v>6.288</v>
      </c>
      <c r="G170" s="52">
        <v>6.778</v>
      </c>
      <c r="H170" s="52">
        <v>8.784</v>
      </c>
      <c r="I170" s="56">
        <v>2097.18</v>
      </c>
      <c r="J170" s="56">
        <v>2196.08</v>
      </c>
      <c r="K170" s="56">
        <v>2413.57</v>
      </c>
      <c r="L170" s="56">
        <v>2589.78</v>
      </c>
      <c r="M170" s="56">
        <v>3311.98</v>
      </c>
      <c r="N170" s="52">
        <f t="shared" si="28"/>
        <v>2.771424482</v>
      </c>
      <c r="O170" s="52">
        <f t="shared" si="29"/>
        <v>-397.1510015</v>
      </c>
      <c r="P170" s="57">
        <f t="shared" ref="P170:Q170" si="47">average(N170:N173)</f>
        <v>2.779117477</v>
      </c>
      <c r="Q170" s="57">
        <f t="shared" si="47"/>
        <v>-395.8813399</v>
      </c>
    </row>
    <row r="171">
      <c r="C171" s="52">
        <v>1.0</v>
      </c>
      <c r="D171" s="52">
        <v>5.423</v>
      </c>
      <c r="E171" s="52">
        <v>5.685</v>
      </c>
      <c r="F171" s="52">
        <v>6.288</v>
      </c>
      <c r="G171" s="52">
        <v>6.778</v>
      </c>
      <c r="H171" s="52">
        <v>8.784</v>
      </c>
      <c r="I171" s="56">
        <v>2078.5</v>
      </c>
      <c r="J171" s="56">
        <v>2173.21</v>
      </c>
      <c r="K171" s="56">
        <v>2388.9</v>
      </c>
      <c r="L171" s="56">
        <v>2563.66</v>
      </c>
      <c r="M171" s="56">
        <v>3278.47</v>
      </c>
      <c r="N171" s="52">
        <f t="shared" si="28"/>
        <v>2.802305359</v>
      </c>
      <c r="O171" s="52">
        <f t="shared" si="29"/>
        <v>-404.489839</v>
      </c>
    </row>
    <row r="172">
      <c r="C172" s="52">
        <v>2.0</v>
      </c>
      <c r="D172" s="52">
        <v>5.423</v>
      </c>
      <c r="E172" s="52">
        <v>5.685</v>
      </c>
      <c r="F172" s="52">
        <v>6.288</v>
      </c>
      <c r="G172" s="52">
        <v>6.778</v>
      </c>
      <c r="H172" s="52">
        <v>8.784</v>
      </c>
      <c r="I172" s="56">
        <v>2086.25</v>
      </c>
      <c r="J172" s="56">
        <v>2182.44</v>
      </c>
      <c r="K172" s="56">
        <v>2398.55</v>
      </c>
      <c r="L172" s="56">
        <v>2574.81</v>
      </c>
      <c r="M172" s="56">
        <v>3292.35</v>
      </c>
      <c r="N172" s="52">
        <f t="shared" si="28"/>
        <v>2.788957071</v>
      </c>
      <c r="O172" s="52">
        <f t="shared" si="29"/>
        <v>-399.9807023</v>
      </c>
    </row>
    <row r="173">
      <c r="C173" s="52">
        <v>3.0</v>
      </c>
      <c r="D173" s="52">
        <v>5.423</v>
      </c>
      <c r="E173" s="52">
        <v>5.685</v>
      </c>
      <c r="F173" s="52">
        <v>6.288</v>
      </c>
      <c r="G173" s="52">
        <v>6.778</v>
      </c>
      <c r="H173" s="52">
        <v>8.784</v>
      </c>
      <c r="I173" s="56">
        <v>2105.02</v>
      </c>
      <c r="J173" s="56">
        <v>2204.33</v>
      </c>
      <c r="K173" s="56">
        <v>2423.47</v>
      </c>
      <c r="L173" s="56">
        <v>2601.4</v>
      </c>
      <c r="M173" s="56">
        <v>3327.46</v>
      </c>
      <c r="N173" s="52">
        <f t="shared" si="28"/>
        <v>2.753782996</v>
      </c>
      <c r="O173" s="52">
        <f t="shared" si="29"/>
        <v>-381.9038167</v>
      </c>
    </row>
    <row r="174">
      <c r="B174" s="52">
        <v>3.0</v>
      </c>
      <c r="C174" s="52">
        <v>0.0</v>
      </c>
      <c r="D174" s="52">
        <v>5.423</v>
      </c>
      <c r="E174" s="52">
        <v>5.685</v>
      </c>
      <c r="F174" s="52">
        <v>6.288</v>
      </c>
      <c r="G174" s="52">
        <v>6.778</v>
      </c>
      <c r="H174" s="52">
        <v>8.784</v>
      </c>
      <c r="I174" s="56">
        <v>2106.1</v>
      </c>
      <c r="J174" s="56">
        <v>2204.53</v>
      </c>
      <c r="K174" s="56">
        <v>2421.79</v>
      </c>
      <c r="L174" s="56">
        <v>2598.82</v>
      </c>
      <c r="M174" s="56">
        <v>3321.83</v>
      </c>
      <c r="N174" s="52">
        <f t="shared" si="28"/>
        <v>2.768527603</v>
      </c>
      <c r="O174" s="52">
        <f t="shared" si="29"/>
        <v>-414.4747109</v>
      </c>
      <c r="P174" s="57">
        <f t="shared" ref="P174:Q174" si="48">average(N174:N177)</f>
        <v>2.787209325</v>
      </c>
      <c r="Q174" s="57">
        <f t="shared" si="48"/>
        <v>-418.2931945</v>
      </c>
    </row>
    <row r="175">
      <c r="C175" s="52">
        <v>1.0</v>
      </c>
      <c r="D175" s="52">
        <v>5.423</v>
      </c>
      <c r="E175" s="52">
        <v>5.685</v>
      </c>
      <c r="F175" s="52">
        <v>6.288</v>
      </c>
      <c r="G175" s="52">
        <v>6.778</v>
      </c>
      <c r="H175" s="52">
        <v>8.784</v>
      </c>
      <c r="I175" s="56">
        <v>2093.45</v>
      </c>
      <c r="J175" s="56">
        <v>2189.09</v>
      </c>
      <c r="K175" s="56">
        <v>2405.23</v>
      </c>
      <c r="L175" s="56">
        <v>2580.33</v>
      </c>
      <c r="M175" s="56">
        <v>3299.19</v>
      </c>
      <c r="N175" s="52">
        <f t="shared" si="28"/>
        <v>2.789453072</v>
      </c>
      <c r="O175" s="52">
        <f t="shared" si="29"/>
        <v>-419.5731388</v>
      </c>
    </row>
    <row r="176">
      <c r="C176" s="52">
        <v>2.0</v>
      </c>
      <c r="D176" s="52">
        <v>5.423</v>
      </c>
      <c r="E176" s="52">
        <v>5.685</v>
      </c>
      <c r="F176" s="52">
        <v>6.288</v>
      </c>
      <c r="G176" s="52">
        <v>6.778</v>
      </c>
      <c r="H176" s="52">
        <v>8.784</v>
      </c>
      <c r="I176" s="56">
        <v>2081.44</v>
      </c>
      <c r="J176" s="56">
        <v>2176.45</v>
      </c>
      <c r="K176" s="56">
        <v>2390.98</v>
      </c>
      <c r="L176" s="56">
        <v>2565.63</v>
      </c>
      <c r="M176" s="56">
        <v>3279.58</v>
      </c>
      <c r="N176" s="52">
        <f t="shared" si="28"/>
        <v>2.806949687</v>
      </c>
      <c r="O176" s="52">
        <f t="shared" si="29"/>
        <v>-422.4507888</v>
      </c>
    </row>
    <row r="177">
      <c r="C177" s="52">
        <v>3.0</v>
      </c>
      <c r="D177" s="52">
        <v>5.423</v>
      </c>
      <c r="E177" s="52">
        <v>5.685</v>
      </c>
      <c r="F177" s="52">
        <v>6.288</v>
      </c>
      <c r="G177" s="52">
        <v>6.778</v>
      </c>
      <c r="H177" s="52">
        <v>8.784</v>
      </c>
      <c r="I177" s="56">
        <v>2095.61</v>
      </c>
      <c r="J177" s="56">
        <v>2193.01</v>
      </c>
      <c r="K177" s="56">
        <v>2409.28</v>
      </c>
      <c r="L177" s="56">
        <v>2584.76</v>
      </c>
      <c r="M177" s="56">
        <v>3304.46</v>
      </c>
      <c r="N177" s="52">
        <f t="shared" si="28"/>
        <v>2.783906938</v>
      </c>
      <c r="O177" s="52">
        <f t="shared" si="29"/>
        <v>-416.6741394</v>
      </c>
    </row>
    <row r="178">
      <c r="A178" s="58">
        <v>11.0</v>
      </c>
      <c r="B178" s="52">
        <v>0.0</v>
      </c>
      <c r="C178" s="52">
        <v>0.0</v>
      </c>
      <c r="D178" s="52">
        <v>5.423</v>
      </c>
      <c r="E178" s="52">
        <v>5.685</v>
      </c>
      <c r="F178" s="52">
        <v>6.288</v>
      </c>
      <c r="G178" s="52">
        <v>6.778</v>
      </c>
      <c r="H178" s="52">
        <v>8.784</v>
      </c>
      <c r="I178" s="56">
        <v>2152.26</v>
      </c>
      <c r="J178" s="56">
        <v>2250.66</v>
      </c>
      <c r="K178" s="56">
        <v>2471.1</v>
      </c>
      <c r="L178" s="56">
        <v>2650.11</v>
      </c>
      <c r="M178" s="56">
        <v>3381.74</v>
      </c>
      <c r="N178" s="52">
        <f t="shared" si="28"/>
        <v>2.736439161</v>
      </c>
      <c r="O178" s="52">
        <f t="shared" si="29"/>
        <v>-471.6256161</v>
      </c>
      <c r="P178" s="57">
        <f t="shared" ref="P178:Q178" si="49">average(N178:N181)</f>
        <v>2.754006009</v>
      </c>
      <c r="Q178" s="57">
        <f t="shared" si="49"/>
        <v>-481.2831076</v>
      </c>
    </row>
    <row r="179">
      <c r="C179" s="52">
        <v>1.0</v>
      </c>
      <c r="D179" s="52">
        <v>5.423</v>
      </c>
      <c r="E179" s="52">
        <v>5.685</v>
      </c>
      <c r="F179" s="52">
        <v>6.288</v>
      </c>
      <c r="G179" s="52">
        <v>6.778</v>
      </c>
      <c r="H179" s="52">
        <v>8.784</v>
      </c>
      <c r="I179" s="56">
        <v>2141.53</v>
      </c>
      <c r="J179" s="56">
        <v>2237.5</v>
      </c>
      <c r="K179" s="56">
        <v>2456.48</v>
      </c>
      <c r="L179" s="56">
        <v>2633.99</v>
      </c>
      <c r="M179" s="56">
        <v>3361.07</v>
      </c>
      <c r="N179" s="52">
        <f t="shared" si="28"/>
        <v>2.757020757</v>
      </c>
      <c r="O179" s="52">
        <f t="shared" si="29"/>
        <v>-483.2295617</v>
      </c>
    </row>
    <row r="180">
      <c r="C180" s="52">
        <v>2.0</v>
      </c>
      <c r="D180" s="52">
        <v>5.423</v>
      </c>
      <c r="E180" s="52">
        <v>5.685</v>
      </c>
      <c r="F180" s="52">
        <v>6.288</v>
      </c>
      <c r="G180" s="52">
        <v>6.778</v>
      </c>
      <c r="H180" s="52">
        <v>8.784</v>
      </c>
      <c r="I180" s="56">
        <v>2136.39</v>
      </c>
      <c r="J180" s="56">
        <v>2231.87</v>
      </c>
      <c r="K180" s="56">
        <v>2450.26</v>
      </c>
      <c r="L180" s="56">
        <v>2627.4</v>
      </c>
      <c r="M180" s="56">
        <v>3352.16</v>
      </c>
      <c r="N180" s="52">
        <f t="shared" si="28"/>
        <v>2.765332975</v>
      </c>
      <c r="O180" s="52">
        <f t="shared" si="29"/>
        <v>-486.5905287</v>
      </c>
    </row>
    <row r="181">
      <c r="C181" s="52">
        <v>3.0</v>
      </c>
      <c r="D181" s="52">
        <v>5.423</v>
      </c>
      <c r="E181" s="52">
        <v>5.685</v>
      </c>
      <c r="F181" s="52">
        <v>6.288</v>
      </c>
      <c r="G181" s="52">
        <v>6.778</v>
      </c>
      <c r="H181" s="52">
        <v>8.784</v>
      </c>
      <c r="I181" s="56">
        <v>2141.36</v>
      </c>
      <c r="J181" s="56">
        <v>2237.35</v>
      </c>
      <c r="K181" s="56">
        <v>2456.57</v>
      </c>
      <c r="L181" s="56">
        <v>2634.33</v>
      </c>
      <c r="M181" s="56">
        <v>3360.81</v>
      </c>
      <c r="N181" s="52">
        <f t="shared" si="28"/>
        <v>2.757231144</v>
      </c>
      <c r="O181" s="52">
        <f t="shared" si="29"/>
        <v>-483.6867238</v>
      </c>
    </row>
    <row r="182">
      <c r="B182" s="52">
        <v>1.0</v>
      </c>
      <c r="C182" s="52">
        <v>0.0</v>
      </c>
      <c r="D182" s="52">
        <v>5.423</v>
      </c>
      <c r="E182" s="52">
        <v>5.685</v>
      </c>
      <c r="F182" s="52">
        <v>6.288</v>
      </c>
      <c r="G182" s="52">
        <v>6.778</v>
      </c>
      <c r="H182" s="52">
        <v>8.784</v>
      </c>
      <c r="I182" s="56">
        <v>2218.45</v>
      </c>
      <c r="J182" s="56">
        <v>2320.08</v>
      </c>
      <c r="K182" s="56">
        <v>2544.43</v>
      </c>
      <c r="L182" s="56">
        <v>2726.06</v>
      </c>
      <c r="M182" s="56">
        <v>3471.01</v>
      </c>
      <c r="N182" s="52">
        <f t="shared" si="28"/>
        <v>2.687547549</v>
      </c>
      <c r="O182" s="52">
        <f t="shared" si="29"/>
        <v>-546.5424151</v>
      </c>
      <c r="P182" s="57">
        <f t="shared" ref="P182:Q182" si="50">average(N182:N185)</f>
        <v>2.693680392</v>
      </c>
      <c r="Q182" s="57">
        <f t="shared" si="50"/>
        <v>-552.6495106</v>
      </c>
    </row>
    <row r="183">
      <c r="C183" s="52">
        <v>1.0</v>
      </c>
      <c r="D183" s="52">
        <v>5.423</v>
      </c>
      <c r="E183" s="52">
        <v>5.685</v>
      </c>
      <c r="F183" s="52">
        <v>6.288</v>
      </c>
      <c r="G183" s="52">
        <v>6.778</v>
      </c>
      <c r="H183" s="52">
        <v>8.784</v>
      </c>
      <c r="I183" s="56">
        <v>2218.29</v>
      </c>
      <c r="J183" s="56">
        <v>2317.23</v>
      </c>
      <c r="K183" s="56">
        <v>2540.98</v>
      </c>
      <c r="L183" s="56">
        <v>2722.99</v>
      </c>
      <c r="M183" s="56">
        <v>3466.7</v>
      </c>
      <c r="N183" s="52">
        <f t="shared" si="28"/>
        <v>2.693882219</v>
      </c>
      <c r="O183" s="52">
        <f t="shared" si="29"/>
        <v>-555.9106706</v>
      </c>
    </row>
    <row r="184">
      <c r="C184" s="52">
        <v>2.0</v>
      </c>
      <c r="D184" s="52">
        <v>5.423</v>
      </c>
      <c r="E184" s="52">
        <v>5.685</v>
      </c>
      <c r="F184" s="52">
        <v>6.288</v>
      </c>
      <c r="G184" s="52">
        <v>6.778</v>
      </c>
      <c r="H184" s="52">
        <v>8.784</v>
      </c>
      <c r="I184" s="56">
        <v>2217.86</v>
      </c>
      <c r="J184" s="56">
        <v>2316.1</v>
      </c>
      <c r="K184" s="56">
        <v>2540.05</v>
      </c>
      <c r="L184" s="56">
        <v>2721.52</v>
      </c>
      <c r="M184" s="56">
        <v>3465.21</v>
      </c>
      <c r="N184" s="52">
        <f t="shared" si="28"/>
        <v>2.695651084</v>
      </c>
      <c r="O184" s="52">
        <f t="shared" si="29"/>
        <v>-557.6656306</v>
      </c>
    </row>
    <row r="185">
      <c r="C185" s="52">
        <v>3.0</v>
      </c>
      <c r="D185" s="52">
        <v>5.423</v>
      </c>
      <c r="E185" s="52">
        <v>5.685</v>
      </c>
      <c r="F185" s="52">
        <v>6.288</v>
      </c>
      <c r="G185" s="52">
        <v>6.778</v>
      </c>
      <c r="H185" s="52">
        <v>8.784</v>
      </c>
      <c r="I185" s="56">
        <v>2211.25</v>
      </c>
      <c r="J185" s="56">
        <v>2313.05</v>
      </c>
      <c r="K185" s="56">
        <v>2536.33</v>
      </c>
      <c r="L185" s="56">
        <v>2717.68</v>
      </c>
      <c r="M185" s="56">
        <v>3459.33</v>
      </c>
      <c r="N185" s="52">
        <f t="shared" si="28"/>
        <v>2.697640715</v>
      </c>
      <c r="O185" s="52">
        <f t="shared" si="29"/>
        <v>-550.4793262</v>
      </c>
    </row>
    <row r="186">
      <c r="B186" s="52">
        <v>2.0</v>
      </c>
      <c r="C186" s="52">
        <v>0.0</v>
      </c>
      <c r="D186" s="52">
        <v>5.423</v>
      </c>
      <c r="E186" s="52">
        <v>5.685</v>
      </c>
      <c r="F186" s="52">
        <v>6.288</v>
      </c>
      <c r="G186" s="52">
        <v>6.778</v>
      </c>
      <c r="H186" s="52">
        <v>8.784</v>
      </c>
      <c r="I186" s="56">
        <v>2120.2</v>
      </c>
      <c r="J186" s="56">
        <v>2218.79</v>
      </c>
      <c r="K186" s="56">
        <v>2436.96</v>
      </c>
      <c r="L186" s="56">
        <v>2613.82</v>
      </c>
      <c r="M186" s="56">
        <v>3338.54</v>
      </c>
      <c r="N186" s="52">
        <f t="shared" si="28"/>
        <v>2.762704783</v>
      </c>
      <c r="O186" s="52">
        <f t="shared" si="29"/>
        <v>-441.3125831</v>
      </c>
      <c r="P186" s="57">
        <f t="shared" ref="P186:Q186" si="51">average(N186:N189)</f>
        <v>2.774855921</v>
      </c>
      <c r="Q186" s="57">
        <f t="shared" si="51"/>
        <v>-449.1359777</v>
      </c>
    </row>
    <row r="187">
      <c r="C187" s="52">
        <v>1.0</v>
      </c>
      <c r="D187" s="52">
        <v>5.423</v>
      </c>
      <c r="E187" s="52">
        <v>5.685</v>
      </c>
      <c r="F187" s="52">
        <v>6.288</v>
      </c>
      <c r="G187" s="52">
        <v>6.778</v>
      </c>
      <c r="H187" s="52">
        <v>8.784</v>
      </c>
      <c r="I187" s="56">
        <v>2101.76</v>
      </c>
      <c r="J187" s="56">
        <v>2197.41</v>
      </c>
      <c r="K187" s="56">
        <v>2412.82</v>
      </c>
      <c r="L187" s="56">
        <v>2588.13</v>
      </c>
      <c r="M187" s="56">
        <v>3304.93</v>
      </c>
      <c r="N187" s="52">
        <f t="shared" si="28"/>
        <v>2.795496237</v>
      </c>
      <c r="O187" s="52">
        <f t="shared" si="29"/>
        <v>-455.8739679</v>
      </c>
    </row>
    <row r="188">
      <c r="C188" s="52">
        <v>2.0</v>
      </c>
      <c r="D188" s="52">
        <v>5.423</v>
      </c>
      <c r="E188" s="52">
        <v>5.685</v>
      </c>
      <c r="F188" s="52">
        <v>6.288</v>
      </c>
      <c r="G188" s="52">
        <v>6.778</v>
      </c>
      <c r="H188" s="52">
        <v>8.784</v>
      </c>
      <c r="I188" s="56">
        <v>2108.46</v>
      </c>
      <c r="J188" s="56">
        <v>2204.04</v>
      </c>
      <c r="K188" s="56">
        <v>2420.5</v>
      </c>
      <c r="L188" s="56">
        <v>2596.31</v>
      </c>
      <c r="M188" s="56">
        <v>3315.03</v>
      </c>
      <c r="N188" s="52">
        <f t="shared" si="28"/>
        <v>2.787294712</v>
      </c>
      <c r="O188" s="52">
        <f t="shared" si="29"/>
        <v>-457.1004032</v>
      </c>
    </row>
    <row r="189">
      <c r="C189" s="52">
        <v>3.0</v>
      </c>
      <c r="D189" s="52">
        <v>5.423</v>
      </c>
      <c r="E189" s="52">
        <v>5.685</v>
      </c>
      <c r="F189" s="52">
        <v>6.288</v>
      </c>
      <c r="G189" s="52">
        <v>6.778</v>
      </c>
      <c r="H189" s="52">
        <v>8.784</v>
      </c>
      <c r="I189" s="56">
        <v>2127.61</v>
      </c>
      <c r="J189" s="56">
        <v>2226.07</v>
      </c>
      <c r="K189" s="56">
        <v>2444.61</v>
      </c>
      <c r="L189" s="56">
        <v>2622.75</v>
      </c>
      <c r="M189" s="56">
        <v>3349.55</v>
      </c>
      <c r="N189" s="52">
        <f t="shared" si="28"/>
        <v>2.753927954</v>
      </c>
      <c r="O189" s="52">
        <f t="shared" si="29"/>
        <v>-442.2569568</v>
      </c>
    </row>
    <row r="190">
      <c r="B190" s="52">
        <v>3.0</v>
      </c>
      <c r="C190" s="52">
        <v>0.0</v>
      </c>
      <c r="D190" s="52">
        <v>5.423</v>
      </c>
      <c r="E190" s="52">
        <v>5.685</v>
      </c>
      <c r="F190" s="52">
        <v>6.288</v>
      </c>
      <c r="G190" s="52">
        <v>6.778</v>
      </c>
      <c r="H190" s="52">
        <v>8.784</v>
      </c>
      <c r="I190" s="56">
        <v>2227.75</v>
      </c>
      <c r="J190" s="56">
        <v>2332.51</v>
      </c>
      <c r="K190" s="56">
        <v>2560.2</v>
      </c>
      <c r="L190" s="56">
        <v>2745.17</v>
      </c>
      <c r="M190" s="56">
        <v>3503.9</v>
      </c>
      <c r="N190" s="52">
        <f t="shared" si="28"/>
        <v>2.638983281</v>
      </c>
      <c r="O190" s="52">
        <f t="shared" si="29"/>
        <v>-464.7932289</v>
      </c>
      <c r="P190" s="57">
        <f t="shared" ref="P190:Q190" si="52">average(N190:N193)</f>
        <v>2.649610473</v>
      </c>
      <c r="Q190" s="57">
        <f t="shared" si="52"/>
        <v>-469.1772845</v>
      </c>
    </row>
    <row r="191">
      <c r="C191" s="52">
        <v>1.0</v>
      </c>
      <c r="D191" s="52">
        <v>5.423</v>
      </c>
      <c r="E191" s="52">
        <v>5.685</v>
      </c>
      <c r="F191" s="52">
        <v>6.288</v>
      </c>
      <c r="G191" s="52">
        <v>6.778</v>
      </c>
      <c r="H191" s="52">
        <v>8.784</v>
      </c>
      <c r="I191" s="56">
        <v>2219.73</v>
      </c>
      <c r="J191" s="56">
        <v>2321.36</v>
      </c>
      <c r="K191" s="56">
        <v>2548.0</v>
      </c>
      <c r="L191" s="56">
        <v>2732.71</v>
      </c>
      <c r="M191" s="56">
        <v>3485.87</v>
      </c>
      <c r="N191" s="52">
        <f t="shared" si="28"/>
        <v>2.657395555</v>
      </c>
      <c r="O191" s="52">
        <f t="shared" si="29"/>
        <v>-481.1486202</v>
      </c>
    </row>
    <row r="192">
      <c r="C192" s="52">
        <v>2.0</v>
      </c>
      <c r="D192" s="52">
        <v>5.423</v>
      </c>
      <c r="E192" s="52">
        <v>5.685</v>
      </c>
      <c r="F192" s="52">
        <v>6.288</v>
      </c>
      <c r="G192" s="52">
        <v>6.778</v>
      </c>
      <c r="H192" s="52">
        <v>8.784</v>
      </c>
      <c r="I192" s="56">
        <v>2207.56</v>
      </c>
      <c r="J192" s="56">
        <v>2308.86</v>
      </c>
      <c r="K192" s="56">
        <v>2534.26</v>
      </c>
      <c r="L192" s="56">
        <v>2717.71</v>
      </c>
      <c r="M192" s="56">
        <v>3469.5</v>
      </c>
      <c r="N192" s="52">
        <f t="shared" si="28"/>
        <v>2.66631586</v>
      </c>
      <c r="O192" s="52">
        <f t="shared" si="29"/>
        <v>-467.6792122</v>
      </c>
    </row>
    <row r="193">
      <c r="C193" s="52">
        <v>3.0</v>
      </c>
      <c r="D193" s="52">
        <v>5.423</v>
      </c>
      <c r="E193" s="52">
        <v>5.685</v>
      </c>
      <c r="F193" s="52">
        <v>6.288</v>
      </c>
      <c r="G193" s="52">
        <v>6.778</v>
      </c>
      <c r="H193" s="52">
        <v>8.784</v>
      </c>
      <c r="I193" s="56">
        <v>2229.54</v>
      </c>
      <c r="J193" s="56">
        <v>2334.99</v>
      </c>
      <c r="K193" s="56">
        <v>2562.81</v>
      </c>
      <c r="L193" s="56">
        <v>2747.85</v>
      </c>
      <c r="M193" s="56">
        <v>3507.52</v>
      </c>
      <c r="N193" s="52">
        <f t="shared" si="28"/>
        <v>2.635747198</v>
      </c>
      <c r="O193" s="52">
        <f t="shared" si="29"/>
        <v>-463.0880765</v>
      </c>
    </row>
    <row r="194">
      <c r="I194" s="59"/>
      <c r="J194" s="59"/>
      <c r="K194" s="59"/>
      <c r="L194" s="59"/>
      <c r="M194" s="59"/>
      <c r="N194" s="59"/>
      <c r="O194" s="59"/>
    </row>
    <row r="195">
      <c r="N195" s="59"/>
      <c r="O195" s="59"/>
    </row>
    <row r="196">
      <c r="N196" s="59"/>
      <c r="O196" s="59"/>
    </row>
    <row r="198">
      <c r="I198" s="60"/>
      <c r="J198" s="60"/>
    </row>
    <row r="199">
      <c r="I199" s="60"/>
      <c r="J199" s="60"/>
    </row>
    <row r="200">
      <c r="I200" s="60"/>
      <c r="J200" s="60"/>
    </row>
    <row r="201">
      <c r="I201" s="60"/>
      <c r="J201" s="60"/>
    </row>
    <row r="202">
      <c r="I202" s="60"/>
      <c r="J202" s="60"/>
    </row>
    <row r="203">
      <c r="I203" s="60"/>
      <c r="J203" s="60"/>
    </row>
    <row r="204">
      <c r="I204" s="60"/>
      <c r="J204" s="60"/>
    </row>
    <row r="205">
      <c r="I205" s="60"/>
      <c r="J205" s="60"/>
    </row>
    <row r="206">
      <c r="I206" s="60"/>
      <c r="J206" s="60"/>
    </row>
    <row r="207">
      <c r="I207" s="60"/>
      <c r="J207" s="60"/>
    </row>
    <row r="208">
      <c r="I208" s="60"/>
      <c r="J208" s="60"/>
    </row>
    <row r="209">
      <c r="I209" s="60"/>
      <c r="J209" s="60"/>
    </row>
    <row r="210">
      <c r="I210" s="60"/>
      <c r="J210" s="60"/>
    </row>
    <row r="211">
      <c r="I211" s="60"/>
      <c r="J211" s="60"/>
    </row>
    <row r="212">
      <c r="I212" s="60"/>
      <c r="J212" s="60"/>
    </row>
    <row r="213">
      <c r="I213" s="60"/>
      <c r="J213" s="60"/>
    </row>
    <row r="214">
      <c r="I214" s="60"/>
      <c r="J214" s="60"/>
    </row>
    <row r="215">
      <c r="I215" s="60"/>
      <c r="J215" s="60"/>
    </row>
    <row r="216">
      <c r="I216" s="60"/>
      <c r="J216" s="60"/>
    </row>
    <row r="217">
      <c r="I217" s="60"/>
      <c r="J217" s="60"/>
    </row>
    <row r="218">
      <c r="I218" s="60"/>
      <c r="J218" s="60"/>
    </row>
    <row r="219">
      <c r="I219" s="60"/>
      <c r="J219" s="60"/>
    </row>
    <row r="220">
      <c r="I220" s="60"/>
      <c r="J220" s="60"/>
    </row>
    <row r="221">
      <c r="I221" s="60"/>
      <c r="J221" s="60"/>
    </row>
    <row r="222">
      <c r="I222" s="60"/>
      <c r="J222" s="60"/>
    </row>
    <row r="223">
      <c r="I223" s="60"/>
      <c r="J223" s="60"/>
    </row>
    <row r="224">
      <c r="I224" s="60"/>
      <c r="J224" s="60"/>
    </row>
    <row r="225">
      <c r="I225" s="60"/>
      <c r="J225" s="60"/>
    </row>
    <row r="226">
      <c r="I226" s="60"/>
      <c r="J226" s="60"/>
    </row>
    <row r="227">
      <c r="I227" s="60"/>
      <c r="J227" s="60"/>
    </row>
    <row r="228">
      <c r="I228" s="60"/>
      <c r="J228" s="60"/>
    </row>
    <row r="229">
      <c r="I229" s="60"/>
      <c r="J229" s="60"/>
    </row>
    <row r="230">
      <c r="I230" s="60"/>
      <c r="J230" s="60"/>
    </row>
    <row r="231">
      <c r="I231" s="60"/>
      <c r="J231" s="60"/>
    </row>
    <row r="232">
      <c r="I232" s="60"/>
      <c r="J232" s="60"/>
    </row>
    <row r="233">
      <c r="I233" s="60"/>
      <c r="J233" s="60"/>
    </row>
    <row r="234">
      <c r="I234" s="60"/>
      <c r="J234" s="60"/>
    </row>
    <row r="235">
      <c r="I235" s="60"/>
      <c r="J235" s="60"/>
    </row>
    <row r="236">
      <c r="I236" s="60"/>
      <c r="J236" s="60"/>
    </row>
    <row r="237">
      <c r="I237" s="60"/>
      <c r="J237" s="60"/>
    </row>
    <row r="238">
      <c r="I238" s="60"/>
      <c r="J238" s="60"/>
    </row>
    <row r="239">
      <c r="I239" s="60"/>
      <c r="J239" s="60"/>
    </row>
    <row r="240">
      <c r="I240" s="60"/>
      <c r="J240" s="60"/>
    </row>
    <row r="241">
      <c r="I241" s="60"/>
      <c r="J241" s="60"/>
    </row>
    <row r="242">
      <c r="I242" s="60"/>
      <c r="J242" s="60"/>
    </row>
    <row r="243">
      <c r="I243" s="60"/>
      <c r="J243" s="60"/>
    </row>
    <row r="244">
      <c r="I244" s="60"/>
      <c r="J244" s="60"/>
    </row>
    <row r="245">
      <c r="I245" s="60"/>
      <c r="J245" s="60"/>
    </row>
    <row r="246">
      <c r="I246" s="60"/>
      <c r="J246" s="60"/>
    </row>
    <row r="247">
      <c r="I247" s="60"/>
      <c r="J247" s="60"/>
    </row>
    <row r="248">
      <c r="I248" s="60"/>
      <c r="J248" s="60"/>
    </row>
    <row r="249">
      <c r="I249" s="60"/>
      <c r="J249" s="60"/>
    </row>
    <row r="250">
      <c r="I250" s="60"/>
      <c r="J250" s="60"/>
    </row>
    <row r="251">
      <c r="I251" s="60"/>
      <c r="J251" s="60"/>
    </row>
    <row r="252">
      <c r="I252" s="60"/>
      <c r="J252" s="60"/>
    </row>
    <row r="253">
      <c r="I253" s="60"/>
      <c r="J253" s="60"/>
    </row>
    <row r="254">
      <c r="I254" s="60"/>
      <c r="J254" s="60"/>
    </row>
    <row r="255">
      <c r="I255" s="60"/>
      <c r="J255" s="60"/>
    </row>
    <row r="256">
      <c r="I256" s="60"/>
      <c r="J256" s="60"/>
    </row>
    <row r="257">
      <c r="I257" s="60"/>
      <c r="J257" s="60"/>
    </row>
    <row r="258">
      <c r="I258" s="60"/>
      <c r="J258" s="60"/>
    </row>
    <row r="259">
      <c r="I259" s="60"/>
      <c r="J259" s="60"/>
    </row>
    <row r="260">
      <c r="I260" s="60"/>
      <c r="J260" s="60"/>
    </row>
    <row r="261">
      <c r="I261" s="60"/>
      <c r="J261" s="60"/>
    </row>
    <row r="262">
      <c r="I262" s="60"/>
      <c r="J262" s="60"/>
    </row>
    <row r="263">
      <c r="I263" s="60"/>
      <c r="J263" s="60"/>
    </row>
    <row r="264">
      <c r="I264" s="60"/>
      <c r="J264" s="60"/>
    </row>
    <row r="265">
      <c r="I265" s="60"/>
      <c r="J265" s="60"/>
    </row>
    <row r="266">
      <c r="I266" s="60"/>
      <c r="J266" s="60"/>
    </row>
    <row r="267">
      <c r="I267" s="60"/>
      <c r="J267" s="60"/>
    </row>
    <row r="268">
      <c r="I268" s="60"/>
      <c r="J268" s="60"/>
    </row>
    <row r="269">
      <c r="I269" s="60"/>
      <c r="J269" s="60"/>
    </row>
    <row r="270">
      <c r="I270" s="60"/>
      <c r="J270" s="60"/>
    </row>
    <row r="271">
      <c r="I271" s="60"/>
      <c r="J271" s="60"/>
    </row>
    <row r="272">
      <c r="I272" s="60"/>
      <c r="J272" s="60"/>
    </row>
    <row r="273">
      <c r="I273" s="60"/>
      <c r="J273" s="60"/>
    </row>
    <row r="274">
      <c r="I274" s="60"/>
      <c r="J274" s="60"/>
    </row>
    <row r="275">
      <c r="I275" s="60"/>
      <c r="J275" s="60"/>
    </row>
    <row r="276">
      <c r="I276" s="60"/>
      <c r="J276" s="60"/>
    </row>
    <row r="277">
      <c r="I277" s="60"/>
      <c r="J277" s="60"/>
    </row>
    <row r="278">
      <c r="I278" s="60"/>
      <c r="J278" s="60"/>
    </row>
    <row r="279">
      <c r="I279" s="60"/>
      <c r="J279" s="60"/>
    </row>
    <row r="280">
      <c r="I280" s="60"/>
      <c r="J280" s="60"/>
    </row>
    <row r="281">
      <c r="I281" s="60"/>
      <c r="J281" s="60"/>
    </row>
    <row r="282">
      <c r="I282" s="60"/>
      <c r="J282" s="60"/>
    </row>
    <row r="283">
      <c r="I283" s="60"/>
      <c r="J283" s="60"/>
    </row>
    <row r="284">
      <c r="I284" s="60"/>
      <c r="J284" s="60"/>
    </row>
    <row r="285">
      <c r="I285" s="60"/>
      <c r="J285" s="60"/>
    </row>
    <row r="286">
      <c r="I286" s="60"/>
      <c r="J286" s="60"/>
    </row>
    <row r="287">
      <c r="I287" s="60"/>
      <c r="J287" s="60"/>
    </row>
    <row r="288">
      <c r="I288" s="60"/>
      <c r="J288" s="60"/>
    </row>
    <row r="289">
      <c r="I289" s="60"/>
      <c r="J289" s="60"/>
    </row>
    <row r="290">
      <c r="I290" s="60"/>
      <c r="J290" s="60"/>
    </row>
    <row r="291">
      <c r="I291" s="60"/>
      <c r="J291" s="60"/>
    </row>
    <row r="292">
      <c r="I292" s="60"/>
      <c r="J292" s="60"/>
    </row>
    <row r="293">
      <c r="I293" s="60"/>
      <c r="J293" s="60"/>
    </row>
    <row r="294">
      <c r="I294" s="60"/>
      <c r="J294" s="60"/>
    </row>
    <row r="295">
      <c r="I295" s="60"/>
      <c r="J295" s="60"/>
    </row>
    <row r="296">
      <c r="I296" s="60"/>
      <c r="J296" s="60"/>
    </row>
    <row r="297">
      <c r="I297" s="60"/>
      <c r="J297" s="60"/>
    </row>
    <row r="298">
      <c r="I298" s="60"/>
      <c r="J298" s="60"/>
    </row>
    <row r="299">
      <c r="I299" s="60"/>
      <c r="J299" s="60"/>
    </row>
    <row r="300">
      <c r="I300" s="60"/>
      <c r="J300" s="60"/>
    </row>
    <row r="301">
      <c r="I301" s="60"/>
      <c r="J301" s="60"/>
    </row>
    <row r="302">
      <c r="I302" s="60"/>
      <c r="J302" s="60"/>
    </row>
    <row r="303">
      <c r="I303" s="60"/>
      <c r="J303" s="60"/>
    </row>
    <row r="304">
      <c r="I304" s="60"/>
      <c r="J304" s="60"/>
    </row>
    <row r="305">
      <c r="I305" s="60"/>
      <c r="J305" s="60"/>
    </row>
    <row r="306">
      <c r="I306" s="60"/>
      <c r="J306" s="60"/>
    </row>
    <row r="307">
      <c r="I307" s="60"/>
      <c r="J307" s="60"/>
    </row>
    <row r="308">
      <c r="I308" s="60"/>
      <c r="J308" s="60"/>
    </row>
    <row r="309">
      <c r="I309" s="60"/>
      <c r="J309" s="60"/>
    </row>
    <row r="310">
      <c r="I310" s="60"/>
      <c r="J310" s="60"/>
    </row>
    <row r="311">
      <c r="I311" s="60"/>
      <c r="J311" s="60"/>
    </row>
    <row r="312">
      <c r="I312" s="60"/>
      <c r="J312" s="60"/>
    </row>
    <row r="313">
      <c r="I313" s="60"/>
      <c r="J313" s="60"/>
    </row>
    <row r="314">
      <c r="I314" s="60"/>
      <c r="J314" s="60"/>
    </row>
    <row r="315">
      <c r="I315" s="60"/>
      <c r="J315" s="60"/>
    </row>
    <row r="316">
      <c r="I316" s="60"/>
      <c r="J316" s="60"/>
    </row>
    <row r="317">
      <c r="I317" s="60"/>
      <c r="J317" s="60"/>
    </row>
    <row r="318">
      <c r="I318" s="60"/>
      <c r="J318" s="60"/>
    </row>
    <row r="319">
      <c r="I319" s="60"/>
      <c r="J319" s="60"/>
    </row>
    <row r="320">
      <c r="I320" s="60"/>
      <c r="J320" s="60"/>
    </row>
    <row r="321">
      <c r="I321" s="60"/>
      <c r="J321" s="60"/>
    </row>
    <row r="322">
      <c r="I322" s="60"/>
      <c r="J322" s="60"/>
    </row>
    <row r="323">
      <c r="I323" s="60"/>
      <c r="J323" s="60"/>
    </row>
    <row r="324">
      <c r="I324" s="60"/>
      <c r="J324" s="60"/>
    </row>
    <row r="325">
      <c r="I325" s="60"/>
      <c r="J325" s="60"/>
    </row>
    <row r="326">
      <c r="I326" s="60"/>
      <c r="J326" s="60"/>
    </row>
    <row r="327">
      <c r="I327" s="60"/>
      <c r="J327" s="60"/>
    </row>
    <row r="328">
      <c r="I328" s="60"/>
      <c r="J328" s="60"/>
    </row>
    <row r="329">
      <c r="I329" s="60"/>
      <c r="J329" s="60"/>
    </row>
    <row r="330">
      <c r="I330" s="60"/>
      <c r="J330" s="60"/>
    </row>
    <row r="331">
      <c r="I331" s="60"/>
      <c r="J331" s="60"/>
    </row>
    <row r="332">
      <c r="I332" s="60"/>
      <c r="J332" s="60"/>
    </row>
    <row r="333">
      <c r="I333" s="60"/>
      <c r="J333" s="60"/>
    </row>
    <row r="334">
      <c r="I334" s="60"/>
      <c r="J334" s="60"/>
    </row>
    <row r="335">
      <c r="I335" s="60"/>
      <c r="J335" s="60"/>
    </row>
    <row r="336">
      <c r="I336" s="60"/>
      <c r="J336" s="60"/>
    </row>
    <row r="337">
      <c r="I337" s="60"/>
      <c r="J337" s="60"/>
    </row>
    <row r="338">
      <c r="I338" s="60"/>
      <c r="J338" s="60"/>
    </row>
    <row r="339">
      <c r="I339" s="60"/>
      <c r="J339" s="60"/>
    </row>
    <row r="340">
      <c r="I340" s="60"/>
      <c r="J340" s="60"/>
    </row>
    <row r="341">
      <c r="I341" s="60"/>
      <c r="J341" s="60"/>
    </row>
    <row r="342">
      <c r="I342" s="60"/>
      <c r="J342" s="60"/>
    </row>
    <row r="343">
      <c r="I343" s="60"/>
      <c r="J343" s="60"/>
    </row>
    <row r="344">
      <c r="I344" s="60"/>
      <c r="J344" s="60"/>
    </row>
    <row r="345">
      <c r="I345" s="60"/>
      <c r="J345" s="60"/>
    </row>
    <row r="346">
      <c r="I346" s="60"/>
      <c r="J346" s="60"/>
    </row>
    <row r="347">
      <c r="I347" s="60"/>
      <c r="J347" s="60"/>
    </row>
    <row r="348">
      <c r="I348" s="60"/>
      <c r="J348" s="60"/>
    </row>
    <row r="349">
      <c r="I349" s="60"/>
      <c r="J349" s="60"/>
    </row>
    <row r="350">
      <c r="I350" s="60"/>
      <c r="J350" s="60"/>
    </row>
    <row r="351">
      <c r="I351" s="60"/>
      <c r="J351" s="60"/>
    </row>
    <row r="352">
      <c r="I352" s="60"/>
      <c r="J352" s="60"/>
    </row>
    <row r="353">
      <c r="I353" s="60"/>
      <c r="J353" s="60"/>
    </row>
    <row r="354">
      <c r="I354" s="60"/>
      <c r="J354" s="60"/>
    </row>
    <row r="355">
      <c r="I355" s="60"/>
      <c r="J355" s="60"/>
    </row>
    <row r="356">
      <c r="I356" s="60"/>
      <c r="J356" s="60"/>
    </row>
    <row r="357">
      <c r="I357" s="60"/>
      <c r="J357" s="60"/>
    </row>
    <row r="358">
      <c r="I358" s="60"/>
      <c r="J358" s="60"/>
    </row>
    <row r="359">
      <c r="I359" s="60"/>
      <c r="J359" s="60"/>
    </row>
    <row r="360">
      <c r="I360" s="60"/>
      <c r="J360" s="60"/>
    </row>
    <row r="361">
      <c r="I361" s="60"/>
      <c r="J361" s="60"/>
    </row>
    <row r="362">
      <c r="I362" s="60"/>
      <c r="J362" s="60"/>
    </row>
    <row r="363">
      <c r="I363" s="60"/>
      <c r="J363" s="60"/>
    </row>
    <row r="364">
      <c r="I364" s="60"/>
      <c r="J364" s="60"/>
    </row>
    <row r="365">
      <c r="I365" s="60"/>
      <c r="J365" s="60"/>
    </row>
    <row r="366">
      <c r="I366" s="60"/>
      <c r="J366" s="60"/>
    </row>
    <row r="367">
      <c r="I367" s="60"/>
      <c r="J367" s="60"/>
    </row>
    <row r="368">
      <c r="I368" s="60"/>
      <c r="J368" s="60"/>
    </row>
    <row r="369">
      <c r="I369" s="60"/>
      <c r="J369" s="60"/>
    </row>
    <row r="370">
      <c r="I370" s="60"/>
      <c r="J370" s="60"/>
    </row>
    <row r="371">
      <c r="I371" s="60"/>
      <c r="J371" s="60"/>
    </row>
    <row r="372">
      <c r="I372" s="60"/>
      <c r="J372" s="60"/>
    </row>
    <row r="373">
      <c r="I373" s="60"/>
      <c r="J373" s="60"/>
    </row>
    <row r="374">
      <c r="I374" s="60"/>
      <c r="J374" s="60"/>
    </row>
    <row r="375">
      <c r="I375" s="60"/>
      <c r="J375" s="60"/>
    </row>
    <row r="376">
      <c r="I376" s="60"/>
      <c r="J376" s="60"/>
    </row>
    <row r="377">
      <c r="I377" s="60"/>
      <c r="J377" s="60"/>
    </row>
    <row r="378">
      <c r="I378" s="60"/>
      <c r="J378" s="60"/>
    </row>
    <row r="379">
      <c r="I379" s="60"/>
      <c r="J379" s="60"/>
    </row>
    <row r="380">
      <c r="I380" s="60"/>
      <c r="J380" s="60"/>
    </row>
    <row r="381">
      <c r="I381" s="60"/>
      <c r="J381" s="60"/>
    </row>
    <row r="382">
      <c r="I382" s="60"/>
      <c r="J382" s="60"/>
    </row>
    <row r="383">
      <c r="I383" s="60"/>
      <c r="J383" s="60"/>
    </row>
    <row r="384">
      <c r="I384" s="60"/>
      <c r="J384" s="60"/>
    </row>
    <row r="385">
      <c r="I385" s="60"/>
      <c r="J385" s="60"/>
    </row>
    <row r="386">
      <c r="I386" s="60"/>
      <c r="J386" s="60"/>
    </row>
    <row r="387">
      <c r="I387" s="60"/>
      <c r="J387" s="60"/>
    </row>
    <row r="388">
      <c r="I388" s="60"/>
      <c r="J388" s="60"/>
    </row>
    <row r="389">
      <c r="I389" s="60"/>
      <c r="J389" s="60"/>
    </row>
  </sheetData>
  <mergeCells count="62">
    <mergeCell ref="B94:B97"/>
    <mergeCell ref="B98:B101"/>
    <mergeCell ref="B102:B105"/>
    <mergeCell ref="B106:B109"/>
    <mergeCell ref="B110:B113"/>
    <mergeCell ref="B114:B117"/>
    <mergeCell ref="B118:B121"/>
    <mergeCell ref="B142:B145"/>
    <mergeCell ref="B146:B149"/>
    <mergeCell ref="B150:B153"/>
    <mergeCell ref="B154:B157"/>
    <mergeCell ref="A146:A161"/>
    <mergeCell ref="A162:A177"/>
    <mergeCell ref="A178:A193"/>
    <mergeCell ref="B162:B165"/>
    <mergeCell ref="B166:B169"/>
    <mergeCell ref="B170:B173"/>
    <mergeCell ref="B174:B177"/>
    <mergeCell ref="B178:B181"/>
    <mergeCell ref="B182:B185"/>
    <mergeCell ref="B186:B189"/>
    <mergeCell ref="B190:B193"/>
    <mergeCell ref="B122:B125"/>
    <mergeCell ref="B126:B129"/>
    <mergeCell ref="A130:A145"/>
    <mergeCell ref="B130:B133"/>
    <mergeCell ref="B134:B137"/>
    <mergeCell ref="B138:B141"/>
    <mergeCell ref="B158:B161"/>
    <mergeCell ref="B14:B17"/>
    <mergeCell ref="B18:B21"/>
    <mergeCell ref="D1:H1"/>
    <mergeCell ref="I1:M1"/>
    <mergeCell ref="A2:A17"/>
    <mergeCell ref="B2:B5"/>
    <mergeCell ref="B6:B9"/>
    <mergeCell ref="B10:B13"/>
    <mergeCell ref="A18:A33"/>
    <mergeCell ref="B30:B33"/>
    <mergeCell ref="B46:B49"/>
    <mergeCell ref="B50:B53"/>
    <mergeCell ref="B54:B57"/>
    <mergeCell ref="B58:B61"/>
    <mergeCell ref="A50:A65"/>
    <mergeCell ref="A66:A81"/>
    <mergeCell ref="A82:A97"/>
    <mergeCell ref="A98:A113"/>
    <mergeCell ref="A114:A129"/>
    <mergeCell ref="B22:B25"/>
    <mergeCell ref="B26:B29"/>
    <mergeCell ref="A34:A49"/>
    <mergeCell ref="B34:B37"/>
    <mergeCell ref="B38:B41"/>
    <mergeCell ref="B42:B45"/>
    <mergeCell ref="B62:B65"/>
    <mergeCell ref="B66:B69"/>
    <mergeCell ref="B70:B73"/>
    <mergeCell ref="B74:B77"/>
    <mergeCell ref="B78:B81"/>
    <mergeCell ref="B82:B85"/>
    <mergeCell ref="B86:B89"/>
    <mergeCell ref="B90:B9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3" t="s">
        <v>10</v>
      </c>
      <c r="B1" s="53" t="s">
        <v>8</v>
      </c>
      <c r="C1" s="61" t="s">
        <v>14</v>
      </c>
      <c r="D1" s="53" t="s">
        <v>15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52">
        <v>0.0</v>
      </c>
      <c r="B2" s="52">
        <v>0.0</v>
      </c>
      <c r="C2" s="48">
        <v>-0.229643</v>
      </c>
      <c r="D2" s="48">
        <v>0.220603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B3" s="52">
        <v>1.0</v>
      </c>
      <c r="C3" s="48">
        <v>-0.228992</v>
      </c>
      <c r="D3" s="48">
        <v>0.220176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B4" s="52">
        <v>2.0</v>
      </c>
      <c r="C4" s="48">
        <v>-0.221822</v>
      </c>
      <c r="D4" s="48">
        <v>0.240341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B5" s="52">
        <v>3.0</v>
      </c>
      <c r="C5" s="48">
        <v>-0.22582</v>
      </c>
      <c r="D5" s="48">
        <v>0.225947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8">
        <v>1.0</v>
      </c>
      <c r="B6" s="52">
        <v>0.0</v>
      </c>
      <c r="C6" s="48">
        <v>-0.245444</v>
      </c>
      <c r="D6" s="48">
        <v>0.237221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B7" s="52">
        <v>1.0</v>
      </c>
      <c r="C7" s="48">
        <v>-0.22326</v>
      </c>
      <c r="D7" s="48">
        <v>0.231988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B8" s="52">
        <v>2.0</v>
      </c>
      <c r="C8" s="48">
        <v>-0.227125</v>
      </c>
      <c r="D8" s="48">
        <v>0.235958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B9" s="52">
        <v>3.0</v>
      </c>
      <c r="C9" s="48">
        <v>-0.227945</v>
      </c>
      <c r="D9" s="48">
        <v>0.213154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58">
        <v>2.0</v>
      </c>
      <c r="B10" s="52">
        <v>0.0</v>
      </c>
      <c r="C10" s="48">
        <v>-0.235244</v>
      </c>
      <c r="D10" s="48">
        <v>0.229722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B11" s="52">
        <v>1.0</v>
      </c>
      <c r="C11" s="48">
        <v>-0.204809</v>
      </c>
      <c r="D11" s="48">
        <v>0.216332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B12" s="52">
        <v>2.0</v>
      </c>
      <c r="C12" s="48">
        <v>-0.231047</v>
      </c>
      <c r="D12" s="48">
        <v>0.233089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B13" s="52">
        <v>3.0</v>
      </c>
      <c r="C13" s="48">
        <v>-0.231047</v>
      </c>
      <c r="D13" s="48">
        <v>0.233089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8">
        <v>3.0</v>
      </c>
      <c r="B14" s="52">
        <v>0.0</v>
      </c>
      <c r="C14" s="48">
        <v>-0.239676</v>
      </c>
      <c r="D14" s="48">
        <v>0.249777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B15" s="52">
        <v>1.0</v>
      </c>
      <c r="C15" s="48">
        <v>-0.233073</v>
      </c>
      <c r="D15" s="48">
        <v>0.219752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B16" s="52">
        <v>2.0</v>
      </c>
      <c r="C16" s="48">
        <v>-0.230816</v>
      </c>
      <c r="D16" s="48">
        <v>0.196284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B17" s="52">
        <v>3.0</v>
      </c>
      <c r="C17" s="48">
        <v>-0.228736</v>
      </c>
      <c r="D17" s="48">
        <v>0.234547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8">
        <v>4.0</v>
      </c>
      <c r="B18" s="52">
        <v>0.0</v>
      </c>
      <c r="C18" s="48">
        <v>-0.221647</v>
      </c>
      <c r="D18" s="48">
        <v>0.235905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B19" s="52">
        <v>1.0</v>
      </c>
      <c r="C19" s="48">
        <v>-0.22959</v>
      </c>
      <c r="D19" s="48">
        <v>0.230179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B20" s="52">
        <v>2.0</v>
      </c>
      <c r="C20" s="48">
        <v>-0.22228</v>
      </c>
      <c r="D20" s="48">
        <v>0.236527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B21" s="52">
        <v>3.0</v>
      </c>
      <c r="C21" s="48">
        <v>-0.231871</v>
      </c>
      <c r="D21" s="48">
        <v>0.240968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58">
        <v>5.0</v>
      </c>
      <c r="B22" s="52">
        <v>0.0</v>
      </c>
      <c r="C22" s="48">
        <v>-0.231871</v>
      </c>
      <c r="D22" s="48">
        <v>0.240968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B23" s="52">
        <v>1.0</v>
      </c>
      <c r="C23" s="48">
        <v>-0.231871</v>
      </c>
      <c r="D23" s="48">
        <v>0.240968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B24" s="52">
        <v>2.0</v>
      </c>
      <c r="C24" s="48">
        <v>-0.231871</v>
      </c>
      <c r="D24" s="48">
        <v>0.240968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B25" s="52">
        <v>3.0</v>
      </c>
      <c r="C25" s="48">
        <v>-0.231871</v>
      </c>
      <c r="D25" s="48">
        <v>0.240968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58">
        <v>6.0</v>
      </c>
      <c r="B26" s="52">
        <v>0.0</v>
      </c>
      <c r="C26" s="52">
        <v>-0.222799</v>
      </c>
      <c r="D26" s="52">
        <v>0.231745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B27" s="52">
        <v>1.0</v>
      </c>
      <c r="C27" s="52">
        <v>-0.226463</v>
      </c>
      <c r="D27" s="52">
        <v>0.214771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B28" s="52">
        <v>2.0</v>
      </c>
      <c r="C28" s="52">
        <v>-0.224147</v>
      </c>
      <c r="D28" s="52">
        <v>0.222795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B29" s="52">
        <v>3.0</v>
      </c>
      <c r="C29" s="52">
        <v>-0.21831</v>
      </c>
      <c r="D29" s="52">
        <v>0.229989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58">
        <v>7.0</v>
      </c>
      <c r="B30" s="52">
        <v>0.0</v>
      </c>
      <c r="C30" s="52">
        <v>-0.233648</v>
      </c>
      <c r="D30" s="52">
        <v>0.219269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B31" s="52">
        <v>1.0</v>
      </c>
      <c r="C31" s="52">
        <v>-0.21317</v>
      </c>
      <c r="D31" s="52">
        <v>0.209519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B32" s="52">
        <v>2.0</v>
      </c>
      <c r="C32" s="52">
        <v>-0.210646</v>
      </c>
      <c r="D32" s="52">
        <v>0.214375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B33" s="52">
        <v>3.0</v>
      </c>
      <c r="C33" s="52">
        <v>-0.227207</v>
      </c>
      <c r="D33" s="52">
        <v>0.213372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58">
        <v>8.0</v>
      </c>
      <c r="B34" s="52">
        <v>0.0</v>
      </c>
      <c r="C34" s="52">
        <v>-0.228792</v>
      </c>
      <c r="D34" s="52">
        <v>0.220448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B35" s="52">
        <v>1.0</v>
      </c>
      <c r="C35" s="52">
        <v>-0.224381</v>
      </c>
      <c r="D35" s="52">
        <v>0.216326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B36" s="52">
        <v>2.0</v>
      </c>
      <c r="C36" s="52">
        <v>-0.222668</v>
      </c>
      <c r="D36" s="52">
        <v>0.24113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B37" s="52">
        <v>3.0</v>
      </c>
      <c r="C37" s="52">
        <v>-0.265136</v>
      </c>
      <c r="D37" s="52">
        <v>0.226437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58">
        <v>9.0</v>
      </c>
      <c r="B38" s="52">
        <v>0.0</v>
      </c>
      <c r="C38" s="52">
        <v>-0.228795</v>
      </c>
      <c r="D38" s="52">
        <v>0.242543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B39" s="52">
        <v>1.0</v>
      </c>
      <c r="C39" s="52">
        <v>-0.217697</v>
      </c>
      <c r="D39" s="52">
        <v>0.226394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B40" s="52">
        <v>2.0</v>
      </c>
      <c r="C40" s="52">
        <v>-0.231894</v>
      </c>
      <c r="D40" s="52">
        <v>0.211986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B41" s="52">
        <v>3.0</v>
      </c>
      <c r="C41" s="52">
        <v>-0.222365</v>
      </c>
      <c r="D41" s="52">
        <v>0.22047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58">
        <v>10.0</v>
      </c>
      <c r="B42" s="52">
        <v>0.0</v>
      </c>
      <c r="C42" s="52">
        <v>-0.219037</v>
      </c>
      <c r="D42" s="52">
        <v>0.22673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B43" s="52">
        <v>1.0</v>
      </c>
      <c r="C43" s="52">
        <v>-0.220126</v>
      </c>
      <c r="D43" s="52">
        <v>0.198266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B44" s="52">
        <v>2.0</v>
      </c>
      <c r="C44" s="52">
        <v>-0.217574</v>
      </c>
      <c r="D44" s="52">
        <v>0.225123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B45" s="52">
        <v>3.0</v>
      </c>
      <c r="C45" s="52">
        <v>-0.219479</v>
      </c>
      <c r="D45" s="52">
        <v>0.221194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58">
        <v>11.0</v>
      </c>
      <c r="B46" s="52">
        <v>0.0</v>
      </c>
      <c r="C46" s="48">
        <v>-0.226785</v>
      </c>
      <c r="D46" s="48">
        <v>0.220529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B47" s="52">
        <v>1.0</v>
      </c>
      <c r="C47" s="62">
        <v>-0.221797</v>
      </c>
      <c r="D47" s="48">
        <v>0.229381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B48" s="52">
        <v>2.0</v>
      </c>
      <c r="C48" s="48">
        <v>-0.221605</v>
      </c>
      <c r="D48" s="48">
        <v>0.223297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B49" s="52">
        <v>3.0</v>
      </c>
      <c r="C49" s="48">
        <v>-0.261558</v>
      </c>
      <c r="D49" s="48">
        <v>0.307348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59"/>
      <c r="D50" s="59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2">
    <mergeCell ref="A30:A33"/>
    <mergeCell ref="A34:A37"/>
    <mergeCell ref="A38:A41"/>
    <mergeCell ref="A42:A45"/>
    <mergeCell ref="A46:A49"/>
    <mergeCell ref="A2:A5"/>
    <mergeCell ref="A6:A9"/>
    <mergeCell ref="A10:A13"/>
    <mergeCell ref="A14:A17"/>
    <mergeCell ref="A18:A21"/>
    <mergeCell ref="A22:A25"/>
    <mergeCell ref="A26:A2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3" t="s">
        <v>10</v>
      </c>
      <c r="B1" s="53" t="s">
        <v>8</v>
      </c>
      <c r="C1" s="53" t="s">
        <v>11</v>
      </c>
      <c r="D1" s="64" t="s">
        <v>2</v>
      </c>
      <c r="I1" s="64" t="s">
        <v>3</v>
      </c>
      <c r="N1" s="64" t="s">
        <v>4</v>
      </c>
      <c r="O1" s="64" t="s">
        <v>5</v>
      </c>
      <c r="P1" s="55" t="s">
        <v>12</v>
      </c>
      <c r="Q1" s="55" t="s">
        <v>13</v>
      </c>
    </row>
    <row r="2">
      <c r="A2" s="52">
        <v>0.0</v>
      </c>
      <c r="B2" s="52">
        <v>0.0</v>
      </c>
      <c r="C2" s="52">
        <v>0.0</v>
      </c>
      <c r="D2" s="52">
        <v>5.423</v>
      </c>
      <c r="E2" s="52">
        <v>5.685</v>
      </c>
      <c r="F2" s="52">
        <v>6.288</v>
      </c>
      <c r="G2" s="52">
        <v>6.778</v>
      </c>
      <c r="H2" s="52">
        <v>8.784</v>
      </c>
      <c r="I2" s="56">
        <v>1454.58</v>
      </c>
      <c r="J2" s="56">
        <v>1521.07</v>
      </c>
      <c r="K2" s="56">
        <v>1674.61</v>
      </c>
      <c r="L2" s="56">
        <v>1799.33</v>
      </c>
      <c r="M2" s="56">
        <v>2308.15</v>
      </c>
      <c r="N2" s="52">
        <f t="shared" ref="N2:N81" si="2">SLOPE(D2:H2,I2:M2)*1000</f>
        <v>3.937458366</v>
      </c>
      <c r="O2" s="52">
        <f t="shared" ref="O2:O81" si="3">INTERCEPT(D2:H2,I2:M2)*1000</f>
        <v>-305.0473264</v>
      </c>
      <c r="P2" s="57">
        <f t="shared" ref="P2:Q2" si="1">average(N2,N6,N10,N14)</f>
        <v>3.949745932</v>
      </c>
      <c r="Q2" s="57">
        <f t="shared" si="1"/>
        <v>-306.8266287</v>
      </c>
    </row>
    <row r="3">
      <c r="C3" s="52">
        <v>1.0</v>
      </c>
      <c r="D3" s="52">
        <v>5.423</v>
      </c>
      <c r="E3" s="52">
        <v>5.685</v>
      </c>
      <c r="F3" s="52">
        <v>6.288</v>
      </c>
      <c r="G3" s="52">
        <v>6.778</v>
      </c>
      <c r="H3" s="52">
        <v>8.784</v>
      </c>
      <c r="I3" s="56">
        <v>1476.79</v>
      </c>
      <c r="J3" s="56">
        <v>1544.83</v>
      </c>
      <c r="K3" s="56">
        <v>1701.55</v>
      </c>
      <c r="L3" s="56">
        <v>1829.09</v>
      </c>
      <c r="M3" s="56">
        <v>2349.19</v>
      </c>
      <c r="N3" s="52">
        <f t="shared" si="2"/>
        <v>3.852572892</v>
      </c>
      <c r="O3" s="52">
        <f t="shared" si="3"/>
        <v>-267.096994</v>
      </c>
      <c r="P3" s="57">
        <f t="shared" ref="P3:Q3" si="4">average(N3,N7,N11,N15)</f>
        <v>3.865170112</v>
      </c>
      <c r="Q3" s="57">
        <f t="shared" si="4"/>
        <v>-266.2167978</v>
      </c>
    </row>
    <row r="4">
      <c r="C4" s="52">
        <v>2.0</v>
      </c>
      <c r="D4" s="52">
        <v>5.423</v>
      </c>
      <c r="E4" s="52">
        <v>5.685</v>
      </c>
      <c r="F4" s="52">
        <v>6.288</v>
      </c>
      <c r="G4" s="52">
        <v>6.778</v>
      </c>
      <c r="H4" s="52">
        <v>8.784</v>
      </c>
      <c r="I4" s="56">
        <v>1548.88</v>
      </c>
      <c r="J4" s="56">
        <v>1618.65</v>
      </c>
      <c r="K4" s="56">
        <v>1779.96</v>
      </c>
      <c r="L4" s="56">
        <v>1911.01</v>
      </c>
      <c r="M4" s="56">
        <v>2445.62</v>
      </c>
      <c r="N4" s="52">
        <f t="shared" si="2"/>
        <v>3.747730987</v>
      </c>
      <c r="O4" s="52">
        <f t="shared" si="3"/>
        <v>-382.2677664</v>
      </c>
      <c r="P4" s="57">
        <f t="shared" ref="P4:Q4" si="5">average(N4,N8,N12,N16)</f>
        <v>3.760459409</v>
      </c>
      <c r="Q4" s="57">
        <f t="shared" si="5"/>
        <v>-381.3572134</v>
      </c>
    </row>
    <row r="5">
      <c r="C5" s="52">
        <v>3.0</v>
      </c>
      <c r="D5" s="52">
        <v>5.423</v>
      </c>
      <c r="E5" s="52">
        <v>5.685</v>
      </c>
      <c r="F5" s="52">
        <v>6.288</v>
      </c>
      <c r="G5" s="52">
        <v>6.778</v>
      </c>
      <c r="H5" s="52">
        <v>8.784</v>
      </c>
      <c r="I5" s="56">
        <v>1486.23</v>
      </c>
      <c r="J5" s="56">
        <v>1553.19</v>
      </c>
      <c r="K5" s="56">
        <v>1708.1</v>
      </c>
      <c r="L5" s="56">
        <v>1833.79</v>
      </c>
      <c r="M5" s="56">
        <v>2347.51</v>
      </c>
      <c r="N5" s="52">
        <f t="shared" si="2"/>
        <v>3.901985028</v>
      </c>
      <c r="O5" s="52">
        <f t="shared" si="3"/>
        <v>-376.4243916</v>
      </c>
      <c r="P5" s="57">
        <f t="shared" ref="P5:Q5" si="6">average(N5,N9,N13,N17)</f>
        <v>3.914160732</v>
      </c>
      <c r="Q5" s="57">
        <f t="shared" si="6"/>
        <v>-375.4696403</v>
      </c>
    </row>
    <row r="6">
      <c r="B6" s="52">
        <v>1.0</v>
      </c>
      <c r="C6" s="52">
        <v>0.0</v>
      </c>
      <c r="D6" s="52">
        <v>5.423</v>
      </c>
      <c r="E6" s="52">
        <v>5.685</v>
      </c>
      <c r="F6" s="52">
        <v>6.288</v>
      </c>
      <c r="G6" s="52">
        <v>6.778</v>
      </c>
      <c r="H6" s="52">
        <v>8.784</v>
      </c>
      <c r="I6" s="56">
        <v>1438.71</v>
      </c>
      <c r="J6" s="56">
        <v>1504.17</v>
      </c>
      <c r="K6" s="56">
        <v>1655.85</v>
      </c>
      <c r="L6" s="56">
        <v>1779.17</v>
      </c>
      <c r="M6" s="56">
        <v>2281.82</v>
      </c>
      <c r="N6" s="52">
        <f t="shared" si="2"/>
        <v>3.985768797</v>
      </c>
      <c r="O6" s="52">
        <f t="shared" si="3"/>
        <v>-311.528353</v>
      </c>
    </row>
    <row r="7">
      <c r="C7" s="52">
        <v>1.0</v>
      </c>
      <c r="D7" s="52">
        <v>5.423</v>
      </c>
      <c r="E7" s="52">
        <v>5.685</v>
      </c>
      <c r="F7" s="52">
        <v>6.288</v>
      </c>
      <c r="G7" s="52">
        <v>6.778</v>
      </c>
      <c r="H7" s="52">
        <v>8.784</v>
      </c>
      <c r="I7" s="56">
        <v>1476.96</v>
      </c>
      <c r="J7" s="56">
        <v>1544.77</v>
      </c>
      <c r="K7" s="56">
        <v>1701.79</v>
      </c>
      <c r="L7" s="56">
        <v>1829.16</v>
      </c>
      <c r="M7" s="56">
        <v>2349.59</v>
      </c>
      <c r="N7" s="52">
        <f t="shared" si="2"/>
        <v>3.851171215</v>
      </c>
      <c r="O7" s="52">
        <f t="shared" si="3"/>
        <v>-265.2331944</v>
      </c>
    </row>
    <row r="8">
      <c r="C8" s="52">
        <v>2.0</v>
      </c>
      <c r="D8" s="52">
        <v>5.423</v>
      </c>
      <c r="E8" s="52">
        <v>5.685</v>
      </c>
      <c r="F8" s="52">
        <v>6.288</v>
      </c>
      <c r="G8" s="52">
        <v>6.778</v>
      </c>
      <c r="H8" s="52">
        <v>8.784</v>
      </c>
      <c r="I8" s="56">
        <v>1548.35</v>
      </c>
      <c r="J8" s="56">
        <v>1618.0</v>
      </c>
      <c r="K8" s="56">
        <v>1779.19</v>
      </c>
      <c r="L8" s="56">
        <v>1910.16</v>
      </c>
      <c r="M8" s="56">
        <v>2444.8</v>
      </c>
      <c r="N8" s="52">
        <f t="shared" si="2"/>
        <v>3.748745719</v>
      </c>
      <c r="O8" s="52">
        <f t="shared" si="3"/>
        <v>-381.4419111</v>
      </c>
    </row>
    <row r="9">
      <c r="C9" s="52">
        <v>3.0</v>
      </c>
      <c r="D9" s="52">
        <v>5.423</v>
      </c>
      <c r="E9" s="52">
        <v>5.685</v>
      </c>
      <c r="F9" s="52">
        <v>6.288</v>
      </c>
      <c r="G9" s="52">
        <v>6.778</v>
      </c>
      <c r="H9" s="52">
        <v>8.784</v>
      </c>
      <c r="I9" s="56">
        <v>1477.0</v>
      </c>
      <c r="J9" s="56">
        <v>1543.83</v>
      </c>
      <c r="K9" s="56">
        <v>1697.41</v>
      </c>
      <c r="L9" s="56">
        <v>1822.57</v>
      </c>
      <c r="M9" s="56">
        <v>2333.12</v>
      </c>
      <c r="N9" s="52">
        <f t="shared" si="2"/>
        <v>3.925912207</v>
      </c>
      <c r="O9" s="52">
        <f t="shared" si="3"/>
        <v>-376.0540218</v>
      </c>
    </row>
    <row r="10">
      <c r="B10" s="52">
        <v>2.0</v>
      </c>
      <c r="C10" s="52">
        <v>0.0</v>
      </c>
      <c r="D10" s="52">
        <v>5.423</v>
      </c>
      <c r="E10" s="52">
        <v>5.685</v>
      </c>
      <c r="F10" s="52">
        <v>6.288</v>
      </c>
      <c r="G10" s="52">
        <v>6.778</v>
      </c>
      <c r="H10" s="52">
        <v>8.784</v>
      </c>
      <c r="I10" s="56">
        <v>1454.63</v>
      </c>
      <c r="J10" s="56">
        <v>1521.13</v>
      </c>
      <c r="K10" s="56">
        <v>1674.62</v>
      </c>
      <c r="L10" s="56">
        <v>1799.47</v>
      </c>
      <c r="M10" s="56">
        <v>2308.1</v>
      </c>
      <c r="N10" s="52">
        <f t="shared" si="2"/>
        <v>3.937891508</v>
      </c>
      <c r="O10" s="52">
        <f t="shared" si="3"/>
        <v>-305.971387</v>
      </c>
    </row>
    <row r="11">
      <c r="C11" s="52">
        <v>1.0</v>
      </c>
      <c r="D11" s="52">
        <v>5.423</v>
      </c>
      <c r="E11" s="52">
        <v>5.685</v>
      </c>
      <c r="F11" s="52">
        <v>6.288</v>
      </c>
      <c r="G11" s="52">
        <v>6.778</v>
      </c>
      <c r="H11" s="52">
        <v>8.784</v>
      </c>
      <c r="I11" s="56">
        <v>1467.21</v>
      </c>
      <c r="J11" s="56">
        <v>1534.35</v>
      </c>
      <c r="K11" s="56">
        <v>1690.48</v>
      </c>
      <c r="L11" s="56">
        <v>1816.97</v>
      </c>
      <c r="M11" s="56">
        <v>2333.7</v>
      </c>
      <c r="N11" s="52">
        <f t="shared" si="2"/>
        <v>3.878089193</v>
      </c>
      <c r="O11" s="52">
        <f t="shared" si="3"/>
        <v>-266.9636175</v>
      </c>
    </row>
    <row r="12">
      <c r="C12" s="52">
        <v>2.0</v>
      </c>
      <c r="D12" s="52">
        <v>5.423</v>
      </c>
      <c r="E12" s="52">
        <v>5.685</v>
      </c>
      <c r="F12" s="52">
        <v>6.288</v>
      </c>
      <c r="G12" s="52">
        <v>6.778</v>
      </c>
      <c r="H12" s="52">
        <v>8.784</v>
      </c>
      <c r="I12" s="56">
        <v>1528.13</v>
      </c>
      <c r="J12" s="56">
        <v>1596.94</v>
      </c>
      <c r="K12" s="56">
        <v>1756.13</v>
      </c>
      <c r="L12" s="56">
        <v>1885.37</v>
      </c>
      <c r="M12" s="56">
        <v>2412.58</v>
      </c>
      <c r="N12" s="52">
        <f t="shared" si="2"/>
        <v>3.799826321</v>
      </c>
      <c r="O12" s="52">
        <f t="shared" si="3"/>
        <v>-384.2351548</v>
      </c>
    </row>
    <row r="13">
      <c r="C13" s="52">
        <v>3.0</v>
      </c>
      <c r="D13" s="52">
        <v>5.423</v>
      </c>
      <c r="E13" s="52">
        <v>5.685</v>
      </c>
      <c r="F13" s="52">
        <v>6.288</v>
      </c>
      <c r="G13" s="52">
        <v>6.778</v>
      </c>
      <c r="H13" s="52">
        <v>8.784</v>
      </c>
      <c r="I13" s="56">
        <v>1477.46</v>
      </c>
      <c r="J13" s="56">
        <v>1543.96</v>
      </c>
      <c r="K13" s="56">
        <v>1698.02</v>
      </c>
      <c r="L13" s="56">
        <v>1823.09</v>
      </c>
      <c r="M13" s="56">
        <v>2334.02</v>
      </c>
      <c r="N13" s="52">
        <f t="shared" si="2"/>
        <v>3.923252586</v>
      </c>
      <c r="O13" s="52">
        <f t="shared" si="3"/>
        <v>-373.3895485</v>
      </c>
    </row>
    <row r="14">
      <c r="B14" s="52">
        <v>3.0</v>
      </c>
      <c r="C14" s="52">
        <v>0.0</v>
      </c>
      <c r="D14" s="52">
        <v>5.423</v>
      </c>
      <c r="E14" s="52">
        <v>5.685</v>
      </c>
      <c r="F14" s="52">
        <v>6.288</v>
      </c>
      <c r="G14" s="52">
        <v>6.778</v>
      </c>
      <c r="H14" s="52">
        <v>8.784</v>
      </c>
      <c r="I14" s="56">
        <v>1454.33</v>
      </c>
      <c r="J14" s="56">
        <v>1520.91</v>
      </c>
      <c r="K14" s="56">
        <v>1674.45</v>
      </c>
      <c r="L14" s="56">
        <v>1798.9</v>
      </c>
      <c r="M14" s="56">
        <v>2307.88</v>
      </c>
      <c r="N14" s="52">
        <f t="shared" si="2"/>
        <v>3.937865058</v>
      </c>
      <c r="O14" s="52">
        <f t="shared" si="3"/>
        <v>-304.7594482</v>
      </c>
    </row>
    <row r="15">
      <c r="C15" s="52">
        <v>1.0</v>
      </c>
      <c r="D15" s="52">
        <v>5.423</v>
      </c>
      <c r="E15" s="52">
        <v>5.685</v>
      </c>
      <c r="F15" s="52">
        <v>6.288</v>
      </c>
      <c r="G15" s="52">
        <v>6.778</v>
      </c>
      <c r="H15" s="52">
        <v>8.784</v>
      </c>
      <c r="I15" s="56">
        <v>1466.33</v>
      </c>
      <c r="J15" s="56">
        <v>1533.86</v>
      </c>
      <c r="K15" s="56">
        <v>1689.92</v>
      </c>
      <c r="L15" s="56">
        <v>1816.23</v>
      </c>
      <c r="M15" s="56">
        <v>2332.85</v>
      </c>
      <c r="N15" s="52">
        <f t="shared" si="2"/>
        <v>3.878847148</v>
      </c>
      <c r="O15" s="52">
        <f t="shared" si="3"/>
        <v>-265.5733853</v>
      </c>
    </row>
    <row r="16">
      <c r="C16" s="52">
        <v>2.0</v>
      </c>
      <c r="D16" s="52">
        <v>5.423</v>
      </c>
      <c r="E16" s="52">
        <v>5.685</v>
      </c>
      <c r="F16" s="52">
        <v>6.288</v>
      </c>
      <c r="G16" s="52">
        <v>6.778</v>
      </c>
      <c r="H16" s="52">
        <v>8.784</v>
      </c>
      <c r="I16" s="56">
        <v>1548.62</v>
      </c>
      <c r="J16" s="56">
        <v>1618.35</v>
      </c>
      <c r="K16" s="56">
        <v>1779.62</v>
      </c>
      <c r="L16" s="56">
        <v>1910.76</v>
      </c>
      <c r="M16" s="56">
        <v>2445.84</v>
      </c>
      <c r="N16" s="52">
        <f t="shared" si="2"/>
        <v>3.745534608</v>
      </c>
      <c r="O16" s="52">
        <f t="shared" si="3"/>
        <v>-377.4840212</v>
      </c>
    </row>
    <row r="17">
      <c r="C17" s="52">
        <v>3.0</v>
      </c>
      <c r="D17" s="52">
        <v>5.423</v>
      </c>
      <c r="E17" s="52">
        <v>5.685</v>
      </c>
      <c r="F17" s="52">
        <v>6.288</v>
      </c>
      <c r="G17" s="52">
        <v>6.778</v>
      </c>
      <c r="H17" s="52">
        <v>8.784</v>
      </c>
      <c r="I17" s="56">
        <v>1484.75</v>
      </c>
      <c r="J17" s="56">
        <v>1551.75</v>
      </c>
      <c r="K17" s="56">
        <v>1706.45</v>
      </c>
      <c r="L17" s="56">
        <v>1832.02</v>
      </c>
      <c r="M17" s="56">
        <v>2345.3</v>
      </c>
      <c r="N17" s="52">
        <f t="shared" si="2"/>
        <v>3.905493107</v>
      </c>
      <c r="O17" s="52">
        <f t="shared" si="3"/>
        <v>-376.0105993</v>
      </c>
    </row>
    <row r="18">
      <c r="A18" s="58">
        <v>1.0</v>
      </c>
      <c r="B18" s="52">
        <v>0.0</v>
      </c>
      <c r="C18" s="52">
        <v>0.0</v>
      </c>
      <c r="D18" s="52">
        <v>5.423</v>
      </c>
      <c r="E18" s="52">
        <v>5.685</v>
      </c>
      <c r="F18" s="52">
        <v>6.288</v>
      </c>
      <c r="G18" s="52">
        <v>6.778</v>
      </c>
      <c r="H18" s="52">
        <v>8.784</v>
      </c>
      <c r="I18" s="56">
        <v>1475.29</v>
      </c>
      <c r="J18" s="56">
        <v>1540.84</v>
      </c>
      <c r="K18" s="56">
        <v>1692.75</v>
      </c>
      <c r="L18" s="56">
        <v>1815.83</v>
      </c>
      <c r="M18" s="56">
        <v>2318.92</v>
      </c>
      <c r="N18" s="52">
        <f t="shared" si="2"/>
        <v>3.983592804</v>
      </c>
      <c r="O18" s="52">
        <f t="shared" si="3"/>
        <v>-454.2841653</v>
      </c>
      <c r="P18" s="57">
        <f t="shared" ref="P18:Q18" si="7">average(N18,N22,N26,N30)</f>
        <v>3.996675609</v>
      </c>
      <c r="Q18" s="57">
        <f t="shared" si="7"/>
        <v>-458.9914563</v>
      </c>
    </row>
    <row r="19">
      <c r="C19" s="52">
        <v>1.0</v>
      </c>
      <c r="D19" s="52">
        <v>5.423</v>
      </c>
      <c r="E19" s="52">
        <v>5.685</v>
      </c>
      <c r="F19" s="52">
        <v>6.288</v>
      </c>
      <c r="G19" s="52">
        <v>6.778</v>
      </c>
      <c r="H19" s="52">
        <v>8.784</v>
      </c>
      <c r="I19" s="56">
        <v>1558.44</v>
      </c>
      <c r="J19" s="56">
        <v>1629.35</v>
      </c>
      <c r="K19" s="56">
        <v>1793.52</v>
      </c>
      <c r="L19" s="56">
        <v>1927.15</v>
      </c>
      <c r="M19" s="56">
        <v>2471.21</v>
      </c>
      <c r="N19" s="52">
        <f t="shared" si="2"/>
        <v>3.681614161</v>
      </c>
      <c r="O19" s="52">
        <f t="shared" si="3"/>
        <v>-314.8651798</v>
      </c>
      <c r="P19" s="57">
        <f t="shared" ref="P19:Q19" si="8">average(N19,N23,N27,N31)</f>
        <v>3.693325987</v>
      </c>
      <c r="Q19" s="57">
        <f t="shared" si="8"/>
        <v>-314.3293353</v>
      </c>
    </row>
    <row r="20">
      <c r="C20" s="52">
        <v>2.0</v>
      </c>
      <c r="D20" s="52">
        <v>5.423</v>
      </c>
      <c r="E20" s="52">
        <v>5.685</v>
      </c>
      <c r="F20" s="52">
        <v>6.288</v>
      </c>
      <c r="G20" s="52">
        <v>6.778</v>
      </c>
      <c r="H20" s="52">
        <v>8.784</v>
      </c>
      <c r="I20" s="56">
        <v>1455.8</v>
      </c>
      <c r="J20" s="56">
        <v>1520.33</v>
      </c>
      <c r="K20" s="56">
        <v>1669.97</v>
      </c>
      <c r="L20" s="56">
        <v>1791.36</v>
      </c>
      <c r="M20" s="56">
        <v>2286.6</v>
      </c>
      <c r="N20" s="52">
        <f t="shared" si="2"/>
        <v>4.044988181</v>
      </c>
      <c r="O20" s="52">
        <f t="shared" si="3"/>
        <v>-466.1439179</v>
      </c>
      <c r="P20" s="57">
        <f t="shared" ref="P20:Q20" si="9">average(N20,N24,N28,N32)</f>
        <v>4.058676167</v>
      </c>
      <c r="Q20" s="57">
        <f t="shared" si="9"/>
        <v>-467.2054701</v>
      </c>
    </row>
    <row r="21">
      <c r="C21" s="52">
        <v>3.0</v>
      </c>
      <c r="D21" s="52">
        <v>5.423</v>
      </c>
      <c r="E21" s="52">
        <v>5.685</v>
      </c>
      <c r="F21" s="52">
        <v>6.288</v>
      </c>
      <c r="G21" s="52">
        <v>6.778</v>
      </c>
      <c r="H21" s="52">
        <v>8.784</v>
      </c>
      <c r="I21" s="56">
        <v>1423.85</v>
      </c>
      <c r="J21" s="56">
        <v>1489.24</v>
      </c>
      <c r="K21" s="56">
        <v>1640.72</v>
      </c>
      <c r="L21" s="56">
        <v>1763.7</v>
      </c>
      <c r="M21" s="56">
        <v>2265.3</v>
      </c>
      <c r="N21" s="52">
        <f t="shared" si="2"/>
        <v>3.993832845</v>
      </c>
      <c r="O21" s="52">
        <f t="shared" si="3"/>
        <v>-264.0616963</v>
      </c>
      <c r="P21" s="57">
        <f t="shared" ref="P21:Q21" si="10">average(N21,N25,N29,N33)</f>
        <v>4.00648329</v>
      </c>
      <c r="Q21" s="57">
        <f t="shared" si="10"/>
        <v>-265.0405929</v>
      </c>
    </row>
    <row r="22">
      <c r="B22" s="52">
        <v>1.0</v>
      </c>
      <c r="C22" s="52">
        <v>0.0</v>
      </c>
      <c r="D22" s="52">
        <v>5.423</v>
      </c>
      <c r="E22" s="52">
        <v>5.685</v>
      </c>
      <c r="F22" s="52">
        <v>6.288</v>
      </c>
      <c r="G22" s="52">
        <v>6.778</v>
      </c>
      <c r="H22" s="52">
        <v>8.784</v>
      </c>
      <c r="I22" s="56">
        <v>1458.31</v>
      </c>
      <c r="J22" s="56">
        <v>1523.48</v>
      </c>
      <c r="K22" s="56">
        <v>1673.34</v>
      </c>
      <c r="L22" s="56">
        <v>1795.04</v>
      </c>
      <c r="M22" s="56">
        <v>2291.87</v>
      </c>
      <c r="N22" s="52">
        <f t="shared" si="2"/>
        <v>4.032555977</v>
      </c>
      <c r="O22" s="52">
        <f t="shared" si="3"/>
        <v>-458.9531313</v>
      </c>
    </row>
    <row r="23">
      <c r="C23" s="52">
        <v>1.0</v>
      </c>
      <c r="D23" s="52">
        <v>5.423</v>
      </c>
      <c r="E23" s="52">
        <v>5.685</v>
      </c>
      <c r="F23" s="52">
        <v>6.288</v>
      </c>
      <c r="G23" s="52">
        <v>6.778</v>
      </c>
      <c r="H23" s="52">
        <v>8.784</v>
      </c>
      <c r="I23" s="56">
        <v>1558.06</v>
      </c>
      <c r="J23" s="56">
        <v>1629.01</v>
      </c>
      <c r="K23" s="56">
        <v>1793.35</v>
      </c>
      <c r="L23" s="56">
        <v>1927.19</v>
      </c>
      <c r="M23" s="56">
        <v>2471.33</v>
      </c>
      <c r="N23" s="52">
        <f t="shared" si="2"/>
        <v>3.679568059</v>
      </c>
      <c r="O23" s="52">
        <f t="shared" si="3"/>
        <v>-310.4896095</v>
      </c>
    </row>
    <row r="24">
      <c r="C24" s="52">
        <v>2.0</v>
      </c>
      <c r="D24" s="52">
        <v>5.423</v>
      </c>
      <c r="E24" s="52">
        <v>5.685</v>
      </c>
      <c r="F24" s="52">
        <v>6.288</v>
      </c>
      <c r="G24" s="52">
        <v>6.778</v>
      </c>
      <c r="H24" s="52">
        <v>8.784</v>
      </c>
      <c r="I24" s="56">
        <v>1454.95</v>
      </c>
      <c r="J24" s="56">
        <v>1519.46</v>
      </c>
      <c r="K24" s="56">
        <v>1669.0</v>
      </c>
      <c r="L24" s="56">
        <v>1790.31</v>
      </c>
      <c r="M24" s="56">
        <v>2285.6</v>
      </c>
      <c r="N24" s="52">
        <f t="shared" si="2"/>
        <v>4.04570554</v>
      </c>
      <c r="O24" s="52">
        <f t="shared" si="3"/>
        <v>-463.5602466</v>
      </c>
    </row>
    <row r="25">
      <c r="C25" s="52">
        <v>3.0</v>
      </c>
      <c r="D25" s="52">
        <v>5.423</v>
      </c>
      <c r="E25" s="52">
        <v>5.685</v>
      </c>
      <c r="F25" s="52">
        <v>6.288</v>
      </c>
      <c r="G25" s="52">
        <v>6.778</v>
      </c>
      <c r="H25" s="52">
        <v>8.784</v>
      </c>
      <c r="I25" s="56">
        <v>1414.39</v>
      </c>
      <c r="J25" s="56">
        <v>1479.51</v>
      </c>
      <c r="K25" s="56">
        <v>1629.96</v>
      </c>
      <c r="L25" s="56">
        <v>1751.97</v>
      </c>
      <c r="M25" s="56">
        <v>2250.31</v>
      </c>
      <c r="N25" s="52">
        <f t="shared" si="2"/>
        <v>4.020685031</v>
      </c>
      <c r="O25" s="52">
        <f t="shared" si="3"/>
        <v>-264.5846934</v>
      </c>
    </row>
    <row r="26">
      <c r="B26" s="52">
        <v>2.0</v>
      </c>
      <c r="C26" s="52">
        <v>0.0</v>
      </c>
      <c r="D26" s="52">
        <v>5.423</v>
      </c>
      <c r="E26" s="52">
        <v>5.685</v>
      </c>
      <c r="F26" s="52">
        <v>6.288</v>
      </c>
      <c r="G26" s="52">
        <v>6.778</v>
      </c>
      <c r="H26" s="52">
        <v>8.784</v>
      </c>
      <c r="I26" s="56">
        <v>1476.01</v>
      </c>
      <c r="J26" s="56">
        <v>1541.42</v>
      </c>
      <c r="K26" s="56">
        <v>1693.3</v>
      </c>
      <c r="L26" s="56">
        <v>1816.53</v>
      </c>
      <c r="M26" s="56">
        <v>2319.57</v>
      </c>
      <c r="N26" s="52">
        <f t="shared" si="2"/>
        <v>3.983544926</v>
      </c>
      <c r="O26" s="52">
        <f t="shared" si="3"/>
        <v>-456.7489515</v>
      </c>
    </row>
    <row r="27">
      <c r="C27" s="52">
        <v>1.0</v>
      </c>
      <c r="D27" s="52">
        <v>5.423</v>
      </c>
      <c r="E27" s="52">
        <v>5.685</v>
      </c>
      <c r="F27" s="52">
        <v>6.288</v>
      </c>
      <c r="G27" s="52">
        <v>6.778</v>
      </c>
      <c r="H27" s="52">
        <v>8.784</v>
      </c>
      <c r="I27" s="56">
        <v>1548.92</v>
      </c>
      <c r="J27" s="56">
        <v>1619.57</v>
      </c>
      <c r="K27" s="56">
        <v>1782.99</v>
      </c>
      <c r="L27" s="56">
        <v>1915.47</v>
      </c>
      <c r="M27" s="56">
        <v>2456.13</v>
      </c>
      <c r="N27" s="52">
        <f t="shared" si="2"/>
        <v>3.704692981</v>
      </c>
      <c r="O27" s="52">
        <f t="shared" si="3"/>
        <v>-316.2298082</v>
      </c>
    </row>
    <row r="28">
      <c r="C28" s="52">
        <v>2.0</v>
      </c>
      <c r="D28" s="52">
        <v>5.423</v>
      </c>
      <c r="E28" s="52">
        <v>5.685</v>
      </c>
      <c r="F28" s="52">
        <v>6.288</v>
      </c>
      <c r="G28" s="52">
        <v>6.778</v>
      </c>
      <c r="H28" s="52">
        <v>8.784</v>
      </c>
      <c r="I28" s="56">
        <v>1436.9</v>
      </c>
      <c r="J28" s="56">
        <v>1500.51</v>
      </c>
      <c r="K28" s="56">
        <v>1648.02</v>
      </c>
      <c r="L28" s="56">
        <v>1767.8</v>
      </c>
      <c r="M28" s="56">
        <v>2256.34</v>
      </c>
      <c r="N28" s="52">
        <f t="shared" si="2"/>
        <v>4.100928963</v>
      </c>
      <c r="O28" s="52">
        <f t="shared" si="3"/>
        <v>-469.8469947</v>
      </c>
    </row>
    <row r="29">
      <c r="C29" s="52">
        <v>3.0</v>
      </c>
      <c r="D29" s="52">
        <v>5.423</v>
      </c>
      <c r="E29" s="52">
        <v>5.685</v>
      </c>
      <c r="F29" s="52">
        <v>6.288</v>
      </c>
      <c r="G29" s="52">
        <v>6.778</v>
      </c>
      <c r="H29" s="52">
        <v>8.784</v>
      </c>
      <c r="I29" s="56">
        <v>1415.53</v>
      </c>
      <c r="J29" s="56">
        <v>1480.51</v>
      </c>
      <c r="K29" s="56">
        <v>1631.09</v>
      </c>
      <c r="L29" s="56">
        <v>1753.15</v>
      </c>
      <c r="M29" s="56">
        <v>2252.14</v>
      </c>
      <c r="N29" s="52">
        <f t="shared" si="2"/>
        <v>4.016943607</v>
      </c>
      <c r="O29" s="52">
        <f t="shared" si="3"/>
        <v>-263.2499946</v>
      </c>
    </row>
    <row r="30">
      <c r="B30" s="52">
        <v>3.0</v>
      </c>
      <c r="C30" s="52">
        <v>0.0</v>
      </c>
      <c r="D30" s="52">
        <v>5.423</v>
      </c>
      <c r="E30" s="52">
        <v>5.685</v>
      </c>
      <c r="F30" s="52">
        <v>6.288</v>
      </c>
      <c r="G30" s="52">
        <v>6.778</v>
      </c>
      <c r="H30" s="52">
        <v>8.784</v>
      </c>
      <c r="I30" s="56">
        <v>1477.08</v>
      </c>
      <c r="J30" s="56">
        <v>1542.27</v>
      </c>
      <c r="K30" s="56">
        <v>1694.12</v>
      </c>
      <c r="L30" s="56">
        <v>1817.43</v>
      </c>
      <c r="M30" s="56">
        <v>2319.82</v>
      </c>
      <c r="N30" s="52">
        <f t="shared" si="2"/>
        <v>3.987008728</v>
      </c>
      <c r="O30" s="52">
        <f t="shared" si="3"/>
        <v>-465.9795772</v>
      </c>
    </row>
    <row r="31">
      <c r="C31" s="52">
        <v>1.0</v>
      </c>
      <c r="D31" s="52">
        <v>5.423</v>
      </c>
      <c r="E31" s="52">
        <v>5.685</v>
      </c>
      <c r="F31" s="52">
        <v>6.288</v>
      </c>
      <c r="G31" s="52">
        <v>6.778</v>
      </c>
      <c r="H31" s="52">
        <v>8.784</v>
      </c>
      <c r="I31" s="56">
        <v>1547.74</v>
      </c>
      <c r="J31" s="56">
        <v>1618.31</v>
      </c>
      <c r="K31" s="56">
        <v>1781.51</v>
      </c>
      <c r="L31" s="56">
        <v>1913.69</v>
      </c>
      <c r="M31" s="56">
        <v>2454.28</v>
      </c>
      <c r="N31" s="52">
        <f t="shared" si="2"/>
        <v>3.707428747</v>
      </c>
      <c r="O31" s="52">
        <f t="shared" si="3"/>
        <v>-315.7327436</v>
      </c>
    </row>
    <row r="32">
      <c r="C32" s="52">
        <v>2.0</v>
      </c>
      <c r="D32" s="52">
        <v>5.423</v>
      </c>
      <c r="E32" s="52">
        <v>5.685</v>
      </c>
      <c r="F32" s="52">
        <v>6.288</v>
      </c>
      <c r="G32" s="52">
        <v>6.778</v>
      </c>
      <c r="H32" s="52">
        <v>8.784</v>
      </c>
      <c r="I32" s="56">
        <v>1457.2</v>
      </c>
      <c r="J32" s="56">
        <v>1521.9</v>
      </c>
      <c r="K32" s="56">
        <v>1671.39</v>
      </c>
      <c r="L32" s="56">
        <v>1793.13</v>
      </c>
      <c r="M32" s="56">
        <v>2288.42</v>
      </c>
      <c r="N32" s="52">
        <f t="shared" si="2"/>
        <v>4.043081984</v>
      </c>
      <c r="O32" s="52">
        <f t="shared" si="3"/>
        <v>-469.2707213</v>
      </c>
    </row>
    <row r="33">
      <c r="C33" s="52">
        <v>3.0</v>
      </c>
      <c r="D33" s="52">
        <v>5.423</v>
      </c>
      <c r="E33" s="52">
        <v>5.685</v>
      </c>
      <c r="F33" s="52">
        <v>6.288</v>
      </c>
      <c r="G33" s="52">
        <v>6.778</v>
      </c>
      <c r="H33" s="52">
        <v>8.784</v>
      </c>
      <c r="I33" s="56">
        <v>1424.66</v>
      </c>
      <c r="J33" s="56">
        <v>1490.19</v>
      </c>
      <c r="K33" s="56">
        <v>1641.41</v>
      </c>
      <c r="L33" s="56">
        <v>1764.41</v>
      </c>
      <c r="M33" s="56">
        <v>2266.03</v>
      </c>
      <c r="N33" s="52">
        <f t="shared" si="2"/>
        <v>3.994471676</v>
      </c>
      <c r="O33" s="52">
        <f t="shared" si="3"/>
        <v>-268.2659875</v>
      </c>
    </row>
    <row r="34">
      <c r="A34" s="52">
        <v>2.0</v>
      </c>
      <c r="B34" s="52">
        <v>0.0</v>
      </c>
      <c r="C34" s="52">
        <v>0.0</v>
      </c>
      <c r="D34" s="52">
        <v>5.423</v>
      </c>
      <c r="E34" s="52">
        <v>5.685</v>
      </c>
      <c r="F34" s="52">
        <v>6.288</v>
      </c>
      <c r="G34" s="52">
        <v>6.778</v>
      </c>
      <c r="H34" s="52">
        <v>8.784</v>
      </c>
      <c r="I34" s="56">
        <v>1442.58</v>
      </c>
      <c r="J34" s="56">
        <v>1506.72</v>
      </c>
      <c r="K34" s="56">
        <v>1655.5</v>
      </c>
      <c r="L34" s="56">
        <v>1776.57</v>
      </c>
      <c r="M34" s="56">
        <v>2268.94</v>
      </c>
      <c r="N34" s="52">
        <f t="shared" si="2"/>
        <v>4.066453322</v>
      </c>
      <c r="O34" s="52">
        <f t="shared" si="3"/>
        <v>-443.6163674</v>
      </c>
      <c r="P34" s="57">
        <f t="shared" ref="P34:Q34" si="11">average(N34,N38,N42,N46)</f>
        <v>4.078236408</v>
      </c>
      <c r="Q34" s="57">
        <f t="shared" si="11"/>
        <v>-441.544412</v>
      </c>
    </row>
    <row r="35">
      <c r="C35" s="52">
        <v>1.0</v>
      </c>
      <c r="D35" s="52">
        <v>5.423</v>
      </c>
      <c r="E35" s="52">
        <v>5.685</v>
      </c>
      <c r="F35" s="52">
        <v>6.288</v>
      </c>
      <c r="G35" s="52">
        <v>6.778</v>
      </c>
      <c r="H35" s="52">
        <v>8.784</v>
      </c>
      <c r="I35" s="56">
        <v>1447.24</v>
      </c>
      <c r="J35" s="56">
        <v>1512.57</v>
      </c>
      <c r="K35" s="56">
        <v>1663.65</v>
      </c>
      <c r="L35" s="56">
        <v>1786.51</v>
      </c>
      <c r="M35" s="56">
        <v>2287.56</v>
      </c>
      <c r="N35" s="52">
        <f t="shared" si="2"/>
        <v>3.999198214</v>
      </c>
      <c r="O35" s="52">
        <f t="shared" si="3"/>
        <v>-365.0292883</v>
      </c>
      <c r="P35" s="57">
        <f t="shared" ref="P35:Q35" si="12">average(N35,N39,N43,N47)</f>
        <v>4.013203906</v>
      </c>
      <c r="Q35" s="57">
        <f t="shared" si="12"/>
        <v>-364.0831047</v>
      </c>
    </row>
    <row r="36">
      <c r="C36" s="52">
        <v>2.0</v>
      </c>
      <c r="D36" s="52">
        <v>5.423</v>
      </c>
      <c r="E36" s="52">
        <v>5.685</v>
      </c>
      <c r="F36" s="52">
        <v>6.288</v>
      </c>
      <c r="G36" s="52">
        <v>6.778</v>
      </c>
      <c r="H36" s="52">
        <v>8.784</v>
      </c>
      <c r="I36" s="56">
        <v>1447.01</v>
      </c>
      <c r="J36" s="56">
        <v>1511.5</v>
      </c>
      <c r="K36" s="56">
        <v>1660.21</v>
      </c>
      <c r="L36" s="56">
        <v>1780.84</v>
      </c>
      <c r="M36" s="56">
        <v>2273.68</v>
      </c>
      <c r="N36" s="52">
        <f t="shared" si="2"/>
        <v>4.06588253</v>
      </c>
      <c r="O36" s="52">
        <f t="shared" si="3"/>
        <v>-461.2749982</v>
      </c>
      <c r="P36" s="57">
        <f t="shared" ref="P36:Q36" si="13">average(N36,N40,N44,N48)</f>
        <v>4.081616937</v>
      </c>
      <c r="Q36" s="57">
        <f t="shared" si="13"/>
        <v>-460.6290859</v>
      </c>
    </row>
    <row r="37">
      <c r="C37" s="52">
        <v>3.0</v>
      </c>
      <c r="D37" s="52">
        <v>5.423</v>
      </c>
      <c r="E37" s="52">
        <v>5.685</v>
      </c>
      <c r="F37" s="52">
        <v>6.288</v>
      </c>
      <c r="G37" s="52">
        <v>6.778</v>
      </c>
      <c r="H37" s="52">
        <v>8.784</v>
      </c>
      <c r="I37" s="56">
        <v>1518.59</v>
      </c>
      <c r="J37" s="56">
        <v>1586.97</v>
      </c>
      <c r="K37" s="56">
        <v>1745.07</v>
      </c>
      <c r="L37" s="56">
        <v>1873.59</v>
      </c>
      <c r="M37" s="56">
        <v>2398.02</v>
      </c>
      <c r="N37" s="52">
        <f t="shared" si="2"/>
        <v>3.821385558</v>
      </c>
      <c r="O37" s="52">
        <f t="shared" si="3"/>
        <v>-380.319238</v>
      </c>
      <c r="P37" s="57">
        <f t="shared" ref="P37:Q37" si="14">average(N37,N41,N45,N49)</f>
        <v>3.833685806</v>
      </c>
      <c r="Q37" s="57">
        <f t="shared" si="14"/>
        <v>-377.8191847</v>
      </c>
    </row>
    <row r="38">
      <c r="B38" s="52">
        <v>1.0</v>
      </c>
      <c r="C38" s="52">
        <v>0.0</v>
      </c>
      <c r="D38" s="52">
        <v>5.423</v>
      </c>
      <c r="E38" s="52">
        <v>5.685</v>
      </c>
      <c r="F38" s="52">
        <v>6.288</v>
      </c>
      <c r="G38" s="52">
        <v>6.778</v>
      </c>
      <c r="H38" s="52">
        <v>8.784</v>
      </c>
      <c r="I38" s="56">
        <v>1424.45</v>
      </c>
      <c r="J38" s="56">
        <v>1488.52</v>
      </c>
      <c r="K38" s="56">
        <v>1635.46</v>
      </c>
      <c r="L38" s="56">
        <v>1754.54</v>
      </c>
      <c r="M38" s="56">
        <v>2241.17</v>
      </c>
      <c r="N38" s="52">
        <f t="shared" si="2"/>
        <v>4.116329732</v>
      </c>
      <c r="O38" s="52">
        <f t="shared" si="3"/>
        <v>-442.4995027</v>
      </c>
    </row>
    <row r="39">
      <c r="C39" s="52">
        <v>1.0</v>
      </c>
      <c r="D39" s="52">
        <v>5.423</v>
      </c>
      <c r="E39" s="52">
        <v>5.685</v>
      </c>
      <c r="F39" s="52">
        <v>6.288</v>
      </c>
      <c r="G39" s="52">
        <v>6.778</v>
      </c>
      <c r="H39" s="52">
        <v>8.784</v>
      </c>
      <c r="I39" s="56">
        <v>1445.91</v>
      </c>
      <c r="J39" s="56">
        <v>1511.36</v>
      </c>
      <c r="K39" s="56">
        <v>1662.38</v>
      </c>
      <c r="L39" s="56">
        <v>1785.18</v>
      </c>
      <c r="M39" s="56">
        <v>2285.82</v>
      </c>
      <c r="N39" s="52">
        <f t="shared" si="2"/>
        <v>4.001502699</v>
      </c>
      <c r="O39" s="52">
        <f t="shared" si="3"/>
        <v>-363.5318869</v>
      </c>
    </row>
    <row r="40">
      <c r="C40" s="52">
        <v>2.0</v>
      </c>
      <c r="D40" s="52">
        <v>5.423</v>
      </c>
      <c r="E40" s="52">
        <v>5.685</v>
      </c>
      <c r="F40" s="52">
        <v>6.288</v>
      </c>
      <c r="G40" s="52">
        <v>6.778</v>
      </c>
      <c r="H40" s="52">
        <v>8.784</v>
      </c>
      <c r="I40" s="56">
        <v>1444.97</v>
      </c>
      <c r="J40" s="56">
        <v>1509.23</v>
      </c>
      <c r="K40" s="56">
        <v>1657.64</v>
      </c>
      <c r="L40" s="56">
        <v>1778.37</v>
      </c>
      <c r="M40" s="56">
        <v>2270.6</v>
      </c>
      <c r="N40" s="52">
        <f t="shared" si="2"/>
        <v>4.0705097</v>
      </c>
      <c r="O40" s="52">
        <f t="shared" si="3"/>
        <v>-459.1822234</v>
      </c>
    </row>
    <row r="41">
      <c r="C41" s="52">
        <v>3.0</v>
      </c>
      <c r="D41" s="52">
        <v>5.423</v>
      </c>
      <c r="E41" s="52">
        <v>5.685</v>
      </c>
      <c r="F41" s="52">
        <v>6.288</v>
      </c>
      <c r="G41" s="52">
        <v>6.778</v>
      </c>
      <c r="H41" s="52">
        <v>8.784</v>
      </c>
      <c r="I41" s="56">
        <v>1506.33</v>
      </c>
      <c r="J41" s="56">
        <v>1574.14</v>
      </c>
      <c r="K41" s="56">
        <v>1731.05</v>
      </c>
      <c r="L41" s="56">
        <v>1858.6</v>
      </c>
      <c r="M41" s="56">
        <v>2379.16</v>
      </c>
      <c r="N41" s="52">
        <f t="shared" si="2"/>
        <v>3.850161769</v>
      </c>
      <c r="O41" s="52">
        <f t="shared" si="3"/>
        <v>-376.638379</v>
      </c>
    </row>
    <row r="42">
      <c r="B42" s="52">
        <v>2.0</v>
      </c>
      <c r="C42" s="52">
        <v>0.0</v>
      </c>
      <c r="D42" s="52">
        <v>5.423</v>
      </c>
      <c r="E42" s="52">
        <v>5.685</v>
      </c>
      <c r="F42" s="52">
        <v>6.288</v>
      </c>
      <c r="G42" s="52">
        <v>6.778</v>
      </c>
      <c r="H42" s="52">
        <v>8.784</v>
      </c>
      <c r="I42" s="56">
        <v>1441.92</v>
      </c>
      <c r="J42" s="56">
        <v>1506.26</v>
      </c>
      <c r="K42" s="56">
        <v>1654.97</v>
      </c>
      <c r="L42" s="56">
        <v>1775.53</v>
      </c>
      <c r="M42" s="56">
        <v>2268.46</v>
      </c>
      <c r="N42" s="52">
        <f t="shared" si="2"/>
        <v>4.066218929</v>
      </c>
      <c r="O42" s="52">
        <f t="shared" si="3"/>
        <v>-440.6328699</v>
      </c>
    </row>
    <row r="43">
      <c r="C43" s="52">
        <v>1.0</v>
      </c>
      <c r="D43" s="52">
        <v>5.423</v>
      </c>
      <c r="E43" s="52">
        <v>5.685</v>
      </c>
      <c r="F43" s="52">
        <v>6.288</v>
      </c>
      <c r="G43" s="52">
        <v>6.778</v>
      </c>
      <c r="H43" s="52">
        <v>8.784</v>
      </c>
      <c r="I43" s="56">
        <v>1437.96</v>
      </c>
      <c r="J43" s="56">
        <v>1503.09</v>
      </c>
      <c r="K43" s="56">
        <v>1653.38</v>
      </c>
      <c r="L43" s="56">
        <v>1775.28</v>
      </c>
      <c r="M43" s="56">
        <v>2273.5</v>
      </c>
      <c r="N43" s="52">
        <f t="shared" si="2"/>
        <v>4.022605481</v>
      </c>
      <c r="O43" s="52">
        <f t="shared" si="3"/>
        <v>-362.0447832</v>
      </c>
    </row>
    <row r="44">
      <c r="C44" s="52">
        <v>2.0</v>
      </c>
      <c r="D44" s="52">
        <v>5.423</v>
      </c>
      <c r="E44" s="52">
        <v>5.685</v>
      </c>
      <c r="F44" s="52">
        <v>6.288</v>
      </c>
      <c r="G44" s="52">
        <v>6.778</v>
      </c>
      <c r="H44" s="52">
        <v>8.784</v>
      </c>
      <c r="I44" s="56">
        <v>1426.89</v>
      </c>
      <c r="J44" s="56">
        <v>1490.54</v>
      </c>
      <c r="K44" s="56">
        <v>1636.98</v>
      </c>
      <c r="L44" s="56">
        <v>1756.1</v>
      </c>
      <c r="M44" s="56">
        <v>2241.6</v>
      </c>
      <c r="N44" s="52">
        <f t="shared" si="2"/>
        <v>4.125658232</v>
      </c>
      <c r="O44" s="52">
        <f t="shared" si="3"/>
        <v>-465.016605</v>
      </c>
    </row>
    <row r="45">
      <c r="C45" s="52">
        <v>3.0</v>
      </c>
      <c r="D45" s="52">
        <v>5.423</v>
      </c>
      <c r="E45" s="52">
        <v>5.685</v>
      </c>
      <c r="F45" s="52">
        <v>6.288</v>
      </c>
      <c r="G45" s="52">
        <v>6.778</v>
      </c>
      <c r="H45" s="52">
        <v>8.784</v>
      </c>
      <c r="I45" s="56">
        <v>1508.91</v>
      </c>
      <c r="J45" s="56">
        <v>1576.74</v>
      </c>
      <c r="K45" s="56">
        <v>1734.06</v>
      </c>
      <c r="L45" s="56">
        <v>1861.65</v>
      </c>
      <c r="M45" s="56">
        <v>2382.95</v>
      </c>
      <c r="N45" s="52">
        <f t="shared" si="2"/>
        <v>3.844773747</v>
      </c>
      <c r="O45" s="52">
        <f t="shared" si="3"/>
        <v>-378.4442242</v>
      </c>
    </row>
    <row r="46">
      <c r="B46" s="52">
        <v>3.0</v>
      </c>
      <c r="C46" s="52">
        <v>0.0</v>
      </c>
      <c r="D46" s="52">
        <v>5.423</v>
      </c>
      <c r="E46" s="52">
        <v>5.685</v>
      </c>
      <c r="F46" s="52">
        <v>6.288</v>
      </c>
      <c r="G46" s="52">
        <v>6.778</v>
      </c>
      <c r="H46" s="52">
        <v>8.784</v>
      </c>
      <c r="I46" s="56">
        <v>1442.44</v>
      </c>
      <c r="J46" s="56">
        <v>1506.77</v>
      </c>
      <c r="K46" s="56">
        <v>1655.48</v>
      </c>
      <c r="L46" s="56">
        <v>1776.42</v>
      </c>
      <c r="M46" s="56">
        <v>2269.39</v>
      </c>
      <c r="N46" s="52">
        <f t="shared" si="2"/>
        <v>4.06394365</v>
      </c>
      <c r="O46" s="52">
        <f t="shared" si="3"/>
        <v>-439.428908</v>
      </c>
    </row>
    <row r="47">
      <c r="C47" s="52">
        <v>1.0</v>
      </c>
      <c r="D47" s="52">
        <v>5.423</v>
      </c>
      <c r="E47" s="52">
        <v>5.685</v>
      </c>
      <c r="F47" s="52">
        <v>6.288</v>
      </c>
      <c r="G47" s="52">
        <v>6.778</v>
      </c>
      <c r="H47" s="52">
        <v>8.784</v>
      </c>
      <c r="I47" s="56">
        <v>1436.6</v>
      </c>
      <c r="J47" s="56">
        <v>1501.12</v>
      </c>
      <c r="K47" s="56">
        <v>1651.55</v>
      </c>
      <c r="L47" s="56">
        <v>1773.2</v>
      </c>
      <c r="M47" s="56">
        <v>2270.5</v>
      </c>
      <c r="N47" s="52">
        <f t="shared" si="2"/>
        <v>4.029509231</v>
      </c>
      <c r="O47" s="52">
        <f t="shared" si="3"/>
        <v>-365.7264605</v>
      </c>
    </row>
    <row r="48">
      <c r="C48" s="52">
        <v>2.0</v>
      </c>
      <c r="D48" s="52">
        <v>5.423</v>
      </c>
      <c r="E48" s="52">
        <v>5.685</v>
      </c>
      <c r="F48" s="52">
        <v>6.288</v>
      </c>
      <c r="G48" s="52">
        <v>6.778</v>
      </c>
      <c r="H48" s="52">
        <v>8.784</v>
      </c>
      <c r="I48" s="56">
        <v>1446.42</v>
      </c>
      <c r="J48" s="56">
        <v>1510.97</v>
      </c>
      <c r="K48" s="56">
        <v>1659.84</v>
      </c>
      <c r="L48" s="56">
        <v>1780.52</v>
      </c>
      <c r="M48" s="56">
        <v>2273.41</v>
      </c>
      <c r="N48" s="52">
        <f t="shared" si="2"/>
        <v>4.064417285</v>
      </c>
      <c r="O48" s="52">
        <f t="shared" si="3"/>
        <v>-457.0425171</v>
      </c>
    </row>
    <row r="49">
      <c r="C49" s="52">
        <v>3.0</v>
      </c>
      <c r="D49" s="52">
        <v>5.423</v>
      </c>
      <c r="E49" s="52">
        <v>5.685</v>
      </c>
      <c r="F49" s="52">
        <v>6.288</v>
      </c>
      <c r="G49" s="52">
        <v>6.778</v>
      </c>
      <c r="H49" s="52">
        <v>8.784</v>
      </c>
      <c r="I49" s="56">
        <v>1518.5</v>
      </c>
      <c r="J49" s="56">
        <v>1587.06</v>
      </c>
      <c r="K49" s="56">
        <v>1745.43</v>
      </c>
      <c r="L49" s="56">
        <v>1873.81</v>
      </c>
      <c r="M49" s="56">
        <v>2398.7</v>
      </c>
      <c r="N49" s="52">
        <f t="shared" si="2"/>
        <v>3.81842215</v>
      </c>
      <c r="O49" s="52">
        <f t="shared" si="3"/>
        <v>-375.8748974</v>
      </c>
    </row>
    <row r="50">
      <c r="A50" s="58">
        <v>3.0</v>
      </c>
      <c r="B50" s="52">
        <v>0.0</v>
      </c>
      <c r="C50" s="52">
        <v>0.0</v>
      </c>
      <c r="D50" s="52">
        <v>5.423</v>
      </c>
      <c r="E50" s="52">
        <v>5.685</v>
      </c>
      <c r="F50" s="52">
        <v>6.288</v>
      </c>
      <c r="G50" s="52">
        <v>6.778</v>
      </c>
      <c r="H50" s="52">
        <v>8.784</v>
      </c>
      <c r="I50" s="56">
        <v>1440.93</v>
      </c>
      <c r="J50" s="56">
        <v>1505.01</v>
      </c>
      <c r="K50" s="56">
        <v>1653.11</v>
      </c>
      <c r="L50" s="56">
        <v>1773.6</v>
      </c>
      <c r="M50" s="56">
        <v>2264.31</v>
      </c>
      <c r="N50" s="52">
        <f t="shared" si="2"/>
        <v>4.081606537</v>
      </c>
      <c r="O50" s="52">
        <f t="shared" si="3"/>
        <v>-458.9344791</v>
      </c>
      <c r="P50" s="57">
        <f t="shared" ref="P50:Q50" si="15">average(N50,N54,N58,N62)</f>
        <v>4.095748155</v>
      </c>
      <c r="Q50" s="57">
        <f t="shared" si="15"/>
        <v>-462.0693374</v>
      </c>
    </row>
    <row r="51">
      <c r="C51" s="52">
        <v>1.0</v>
      </c>
      <c r="D51" s="52">
        <v>5.423</v>
      </c>
      <c r="E51" s="52">
        <v>5.685</v>
      </c>
      <c r="F51" s="52">
        <v>6.288</v>
      </c>
      <c r="G51" s="52">
        <v>6.778</v>
      </c>
      <c r="H51" s="52">
        <v>8.784</v>
      </c>
      <c r="I51" s="56">
        <v>1502.96</v>
      </c>
      <c r="J51" s="56">
        <v>1569.99</v>
      </c>
      <c r="K51" s="56">
        <v>1724.94</v>
      </c>
      <c r="L51" s="56">
        <v>1850.6</v>
      </c>
      <c r="M51" s="56">
        <v>2363.7</v>
      </c>
      <c r="N51" s="52">
        <f t="shared" si="2"/>
        <v>3.90469133</v>
      </c>
      <c r="O51" s="52">
        <f t="shared" si="3"/>
        <v>-446.3640319</v>
      </c>
      <c r="P51" s="57">
        <f t="shared" ref="P51:Q51" si="16">average(N51,N55,N59,N63)</f>
        <v>3.919740654</v>
      </c>
      <c r="Q51" s="57">
        <f t="shared" si="16"/>
        <v>-448.8806792</v>
      </c>
    </row>
    <row r="52">
      <c r="C52" s="52">
        <v>2.0</v>
      </c>
      <c r="D52" s="52">
        <v>5.423</v>
      </c>
      <c r="E52" s="52">
        <v>5.685</v>
      </c>
      <c r="F52" s="52">
        <v>6.288</v>
      </c>
      <c r="G52" s="52">
        <v>6.778</v>
      </c>
      <c r="H52" s="52">
        <v>8.784</v>
      </c>
      <c r="I52" s="56">
        <v>1468.79</v>
      </c>
      <c r="J52" s="56">
        <v>1534.13</v>
      </c>
      <c r="K52" s="56">
        <v>1685.11</v>
      </c>
      <c r="L52" s="56">
        <v>1807.73</v>
      </c>
      <c r="M52" s="56">
        <v>2309.01</v>
      </c>
      <c r="N52" s="52">
        <f t="shared" si="2"/>
        <v>3.999789461</v>
      </c>
      <c r="O52" s="52">
        <f t="shared" si="3"/>
        <v>-451.8452501</v>
      </c>
      <c r="P52" s="57">
        <f t="shared" ref="P52:Q52" si="17">average(N52,N56,N60,N64)</f>
        <v>4.015451004</v>
      </c>
      <c r="Q52" s="57">
        <f t="shared" si="17"/>
        <v>-455.8609354</v>
      </c>
    </row>
    <row r="53">
      <c r="C53" s="52">
        <v>3.0</v>
      </c>
      <c r="D53" s="52">
        <v>5.423</v>
      </c>
      <c r="E53" s="52">
        <v>5.685</v>
      </c>
      <c r="F53" s="52">
        <v>6.288</v>
      </c>
      <c r="G53" s="52">
        <v>6.778</v>
      </c>
      <c r="H53" s="52">
        <v>8.784</v>
      </c>
      <c r="I53" s="56">
        <v>1434.98</v>
      </c>
      <c r="J53" s="56">
        <v>1500.02</v>
      </c>
      <c r="K53" s="56">
        <v>1650.52</v>
      </c>
      <c r="L53" s="56">
        <v>1772.38</v>
      </c>
      <c r="M53" s="56">
        <v>2270.64</v>
      </c>
      <c r="N53" s="52">
        <f t="shared" si="2"/>
        <v>4.021870287</v>
      </c>
      <c r="O53" s="52">
        <f t="shared" si="3"/>
        <v>-348.9737297</v>
      </c>
      <c r="P53" s="57">
        <f t="shared" ref="P53:Q53" si="18">average(N53,N57,N61,N65)</f>
        <v>4.033651131</v>
      </c>
      <c r="Q53" s="57">
        <f t="shared" si="18"/>
        <v>-348.916811</v>
      </c>
    </row>
    <row r="54">
      <c r="B54" s="52">
        <v>1.0</v>
      </c>
      <c r="C54" s="52">
        <v>0.0</v>
      </c>
      <c r="D54" s="52">
        <v>5.423</v>
      </c>
      <c r="E54" s="52">
        <v>5.685</v>
      </c>
      <c r="F54" s="52">
        <v>6.288</v>
      </c>
      <c r="G54" s="52">
        <v>6.778</v>
      </c>
      <c r="H54" s="52">
        <v>8.784</v>
      </c>
      <c r="I54" s="56">
        <v>1423.62</v>
      </c>
      <c r="J54" s="56">
        <v>1487.03</v>
      </c>
      <c r="K54" s="56">
        <v>1633.35</v>
      </c>
      <c r="L54" s="56">
        <v>1751.73</v>
      </c>
      <c r="M54" s="56">
        <v>2236.44</v>
      </c>
      <c r="N54" s="52">
        <f t="shared" si="2"/>
        <v>4.135295234</v>
      </c>
      <c r="O54" s="52">
        <f t="shared" si="3"/>
        <v>-465.0083866</v>
      </c>
    </row>
    <row r="55">
      <c r="C55" s="52">
        <v>1.0</v>
      </c>
      <c r="D55" s="52">
        <v>5.423</v>
      </c>
      <c r="E55" s="52">
        <v>5.685</v>
      </c>
      <c r="F55" s="52">
        <v>6.288</v>
      </c>
      <c r="G55" s="52">
        <v>6.778</v>
      </c>
      <c r="H55" s="52">
        <v>8.784</v>
      </c>
      <c r="I55" s="56">
        <v>1503.32</v>
      </c>
      <c r="J55" s="56">
        <v>1570.28</v>
      </c>
      <c r="K55" s="56">
        <v>1725.24</v>
      </c>
      <c r="L55" s="56">
        <v>1850.69</v>
      </c>
      <c r="M55" s="56">
        <v>2364.26</v>
      </c>
      <c r="N55" s="52">
        <f t="shared" si="2"/>
        <v>3.903687552</v>
      </c>
      <c r="O55" s="52">
        <f t="shared" si="3"/>
        <v>-445.8039647</v>
      </c>
    </row>
    <row r="56">
      <c r="C56" s="52">
        <v>2.0</v>
      </c>
      <c r="D56" s="52">
        <v>5.423</v>
      </c>
      <c r="E56" s="52">
        <v>5.685</v>
      </c>
      <c r="F56" s="52">
        <v>6.288</v>
      </c>
      <c r="G56" s="52">
        <v>6.778</v>
      </c>
      <c r="H56" s="52">
        <v>8.784</v>
      </c>
      <c r="I56" s="56">
        <v>1468.91</v>
      </c>
      <c r="J56" s="56">
        <v>1534.42</v>
      </c>
      <c r="K56" s="56">
        <v>1685.57</v>
      </c>
      <c r="L56" s="56">
        <v>1808.33</v>
      </c>
      <c r="M56" s="56">
        <v>2309.31</v>
      </c>
      <c r="N56" s="52">
        <f t="shared" si="2"/>
        <v>3.999277821</v>
      </c>
      <c r="O56" s="52">
        <f t="shared" si="3"/>
        <v>-452.3600211</v>
      </c>
    </row>
    <row r="57">
      <c r="C57" s="52">
        <v>3.0</v>
      </c>
      <c r="D57" s="52">
        <v>5.423</v>
      </c>
      <c r="E57" s="52">
        <v>5.685</v>
      </c>
      <c r="F57" s="52">
        <v>6.288</v>
      </c>
      <c r="G57" s="52">
        <v>6.778</v>
      </c>
      <c r="H57" s="52">
        <v>8.784</v>
      </c>
      <c r="I57" s="56">
        <v>1426.31</v>
      </c>
      <c r="J57" s="56">
        <v>1491.25</v>
      </c>
      <c r="K57" s="56">
        <v>1640.16</v>
      </c>
      <c r="L57" s="56">
        <v>1761.48</v>
      </c>
      <c r="M57" s="56">
        <v>2256.85</v>
      </c>
      <c r="N57" s="52">
        <f t="shared" si="2"/>
        <v>4.047100305</v>
      </c>
      <c r="O57" s="52">
        <f t="shared" si="3"/>
        <v>-350.0269145</v>
      </c>
    </row>
    <row r="58">
      <c r="B58" s="52">
        <v>2.0</v>
      </c>
      <c r="C58" s="52">
        <v>0.0</v>
      </c>
      <c r="D58" s="52">
        <v>5.423</v>
      </c>
      <c r="E58" s="52">
        <v>5.685</v>
      </c>
      <c r="F58" s="52">
        <v>6.288</v>
      </c>
      <c r="G58" s="52">
        <v>6.778</v>
      </c>
      <c r="H58" s="52">
        <v>8.784</v>
      </c>
      <c r="I58" s="56">
        <v>1441.08</v>
      </c>
      <c r="J58" s="56">
        <v>1505.15</v>
      </c>
      <c r="K58" s="56">
        <v>1653.4</v>
      </c>
      <c r="L58" s="56">
        <v>1773.6</v>
      </c>
      <c r="M58" s="56">
        <v>2264.5</v>
      </c>
      <c r="N58" s="52">
        <f t="shared" si="2"/>
        <v>4.081545996</v>
      </c>
      <c r="O58" s="52">
        <f t="shared" si="3"/>
        <v>-459.458459</v>
      </c>
    </row>
    <row r="59">
      <c r="C59" s="52">
        <v>1.0</v>
      </c>
      <c r="D59" s="52">
        <v>5.423</v>
      </c>
      <c r="E59" s="52">
        <v>5.685</v>
      </c>
      <c r="F59" s="52">
        <v>6.288</v>
      </c>
      <c r="G59" s="52">
        <v>6.778</v>
      </c>
      <c r="H59" s="52">
        <v>8.784</v>
      </c>
      <c r="I59" s="56">
        <v>1493.52</v>
      </c>
      <c r="J59" s="56">
        <v>1559.78</v>
      </c>
      <c r="K59" s="56">
        <v>1713.57</v>
      </c>
      <c r="L59" s="56">
        <v>1838.31</v>
      </c>
      <c r="M59" s="56">
        <v>2347.89</v>
      </c>
      <c r="N59" s="52">
        <f t="shared" si="2"/>
        <v>3.933188391</v>
      </c>
      <c r="O59" s="52">
        <f t="shared" si="3"/>
        <v>-451.222198</v>
      </c>
    </row>
    <row r="60">
      <c r="C60" s="52">
        <v>2.0</v>
      </c>
      <c r="D60" s="52">
        <v>5.423</v>
      </c>
      <c r="E60" s="52">
        <v>5.685</v>
      </c>
      <c r="F60" s="52">
        <v>6.288</v>
      </c>
      <c r="G60" s="52">
        <v>6.778</v>
      </c>
      <c r="H60" s="52">
        <v>8.784</v>
      </c>
      <c r="I60" s="56">
        <v>1448.39</v>
      </c>
      <c r="J60" s="56">
        <v>1512.86</v>
      </c>
      <c r="K60" s="56">
        <v>1661.4</v>
      </c>
      <c r="L60" s="56">
        <v>1782.26</v>
      </c>
      <c r="M60" s="56">
        <v>2275.59</v>
      </c>
      <c r="N60" s="52">
        <f t="shared" si="2"/>
        <v>4.062995442</v>
      </c>
      <c r="O60" s="52">
        <f t="shared" si="3"/>
        <v>-462.166387</v>
      </c>
    </row>
    <row r="61">
      <c r="C61" s="52">
        <v>3.0</v>
      </c>
      <c r="D61" s="52">
        <v>5.423</v>
      </c>
      <c r="E61" s="52">
        <v>5.685</v>
      </c>
      <c r="F61" s="52">
        <v>6.288</v>
      </c>
      <c r="G61" s="52">
        <v>6.778</v>
      </c>
      <c r="H61" s="52">
        <v>8.784</v>
      </c>
      <c r="I61" s="56">
        <v>1426.39</v>
      </c>
      <c r="J61" s="56">
        <v>1491.37</v>
      </c>
      <c r="K61" s="56">
        <v>1640.47</v>
      </c>
      <c r="L61" s="56">
        <v>1761.94</v>
      </c>
      <c r="M61" s="56">
        <v>2257.25</v>
      </c>
      <c r="N61" s="52">
        <f t="shared" si="2"/>
        <v>4.045566942</v>
      </c>
      <c r="O61" s="52">
        <f t="shared" si="3"/>
        <v>-348.5053597</v>
      </c>
    </row>
    <row r="62">
      <c r="B62" s="52">
        <v>3.0</v>
      </c>
      <c r="C62" s="52">
        <v>0.0</v>
      </c>
      <c r="D62" s="52">
        <v>5.423</v>
      </c>
      <c r="E62" s="52">
        <v>5.685</v>
      </c>
      <c r="F62" s="52">
        <v>6.288</v>
      </c>
      <c r="G62" s="52">
        <v>6.778</v>
      </c>
      <c r="H62" s="52">
        <v>8.784</v>
      </c>
      <c r="I62" s="56">
        <v>1441.24</v>
      </c>
      <c r="J62" s="56">
        <v>1505.54</v>
      </c>
      <c r="K62" s="56">
        <v>1653.42</v>
      </c>
      <c r="L62" s="56">
        <v>1773.66</v>
      </c>
      <c r="M62" s="56">
        <v>2264.16</v>
      </c>
      <c r="N62" s="52">
        <f t="shared" si="2"/>
        <v>4.084544852</v>
      </c>
      <c r="O62" s="52">
        <f t="shared" si="3"/>
        <v>-464.876025</v>
      </c>
    </row>
    <row r="63">
      <c r="C63" s="52">
        <v>1.0</v>
      </c>
      <c r="D63" s="52">
        <v>5.423</v>
      </c>
      <c r="E63" s="52">
        <v>5.685</v>
      </c>
      <c r="F63" s="52">
        <v>6.288</v>
      </c>
      <c r="G63" s="52">
        <v>6.778</v>
      </c>
      <c r="H63" s="52">
        <v>8.784</v>
      </c>
      <c r="I63" s="56">
        <v>1491.99</v>
      </c>
      <c r="J63" s="56">
        <v>1558.54</v>
      </c>
      <c r="K63" s="56">
        <v>1711.94</v>
      </c>
      <c r="L63" s="56">
        <v>1836.59</v>
      </c>
      <c r="M63" s="56">
        <v>2345.6</v>
      </c>
      <c r="N63" s="52">
        <f t="shared" si="2"/>
        <v>3.937395341</v>
      </c>
      <c r="O63" s="52">
        <f t="shared" si="3"/>
        <v>-452.1325222</v>
      </c>
    </row>
    <row r="64">
      <c r="C64" s="52">
        <v>2.0</v>
      </c>
      <c r="D64" s="52">
        <v>5.423</v>
      </c>
      <c r="E64" s="52">
        <v>5.685</v>
      </c>
      <c r="F64" s="52">
        <v>6.288</v>
      </c>
      <c r="G64" s="52">
        <v>6.778</v>
      </c>
      <c r="H64" s="52">
        <v>8.784</v>
      </c>
      <c r="I64" s="56">
        <v>1469.96</v>
      </c>
      <c r="J64" s="56">
        <v>1535.55</v>
      </c>
      <c r="K64" s="56">
        <v>1686.43</v>
      </c>
      <c r="L64" s="56">
        <v>1809.18</v>
      </c>
      <c r="M64" s="56">
        <v>2310.29</v>
      </c>
      <c r="N64" s="52">
        <f t="shared" si="2"/>
        <v>3.999741292</v>
      </c>
      <c r="O64" s="52">
        <f t="shared" si="3"/>
        <v>-457.0720833</v>
      </c>
    </row>
    <row r="65">
      <c r="C65" s="52">
        <v>3.0</v>
      </c>
      <c r="D65" s="52">
        <v>5.423</v>
      </c>
      <c r="E65" s="52">
        <v>5.685</v>
      </c>
      <c r="F65" s="52">
        <v>6.288</v>
      </c>
      <c r="G65" s="52">
        <v>6.778</v>
      </c>
      <c r="H65" s="52">
        <v>8.784</v>
      </c>
      <c r="I65" s="56">
        <v>1435.46</v>
      </c>
      <c r="J65" s="56">
        <v>1500.68</v>
      </c>
      <c r="K65" s="56">
        <v>1650.87</v>
      </c>
      <c r="L65" s="56">
        <v>1772.85</v>
      </c>
      <c r="M65" s="56">
        <v>2271.54</v>
      </c>
      <c r="N65" s="52">
        <f t="shared" si="2"/>
        <v>4.020066988</v>
      </c>
      <c r="O65" s="52">
        <f t="shared" si="3"/>
        <v>-348.1612402</v>
      </c>
    </row>
    <row r="66">
      <c r="A66" s="52">
        <v>4.0</v>
      </c>
      <c r="B66" s="52">
        <v>0.0</v>
      </c>
      <c r="C66" s="52">
        <v>0.0</v>
      </c>
      <c r="D66" s="52">
        <v>5.423</v>
      </c>
      <c r="E66" s="52">
        <v>5.685</v>
      </c>
      <c r="F66" s="52">
        <v>6.288</v>
      </c>
      <c r="G66" s="52">
        <v>6.778</v>
      </c>
      <c r="H66" s="52">
        <v>8.784</v>
      </c>
      <c r="I66" s="56">
        <v>1465.95</v>
      </c>
      <c r="J66" s="56">
        <v>1537.17</v>
      </c>
      <c r="K66" s="56">
        <v>1694.34</v>
      </c>
      <c r="L66" s="56">
        <v>1821.88</v>
      </c>
      <c r="M66" s="56">
        <v>2345.98</v>
      </c>
      <c r="N66" s="52">
        <f t="shared" si="2"/>
        <v>3.824772479</v>
      </c>
      <c r="O66" s="52">
        <f t="shared" si="3"/>
        <v>-189.9663915</v>
      </c>
      <c r="P66" s="57">
        <f t="shared" ref="P66:Q66" si="19">average(N66,N70,N74,N78)</f>
        <v>3.843435786</v>
      </c>
      <c r="Q66" s="57">
        <f t="shared" si="19"/>
        <v>-225.3056816</v>
      </c>
    </row>
    <row r="67">
      <c r="C67" s="52">
        <v>1.0</v>
      </c>
      <c r="D67" s="52">
        <v>5.423</v>
      </c>
      <c r="E67" s="52">
        <v>5.685</v>
      </c>
      <c r="F67" s="52">
        <v>6.288</v>
      </c>
      <c r="G67" s="52">
        <v>6.778</v>
      </c>
      <c r="H67" s="52">
        <v>8.784</v>
      </c>
      <c r="I67" s="56">
        <v>1513.2</v>
      </c>
      <c r="J67" s="56">
        <v>1584.21</v>
      </c>
      <c r="K67" s="56">
        <v>1744.78</v>
      </c>
      <c r="L67" s="56">
        <v>1875.4</v>
      </c>
      <c r="M67" s="56">
        <v>2408.28</v>
      </c>
      <c r="N67" s="52">
        <f t="shared" si="2"/>
        <v>3.757415037</v>
      </c>
      <c r="O67" s="52">
        <f t="shared" si="3"/>
        <v>-266.3362334</v>
      </c>
      <c r="P67" s="57">
        <f t="shared" ref="P67:Q67" si="20">average(N67,N71,N75,N79)</f>
        <v>3.779713834</v>
      </c>
      <c r="Q67" s="57">
        <f t="shared" si="20"/>
        <v>-292.8104661</v>
      </c>
    </row>
    <row r="68">
      <c r="C68" s="52">
        <v>2.0</v>
      </c>
      <c r="D68" s="52">
        <v>5.423</v>
      </c>
      <c r="E68" s="52">
        <v>5.685</v>
      </c>
      <c r="F68" s="52">
        <v>6.288</v>
      </c>
      <c r="G68" s="52">
        <v>6.778</v>
      </c>
      <c r="H68" s="52">
        <v>8.784</v>
      </c>
      <c r="I68" s="56">
        <v>1362.38</v>
      </c>
      <c r="J68" s="56">
        <v>1425.5</v>
      </c>
      <c r="K68" s="56">
        <v>1570.06</v>
      </c>
      <c r="L68" s="56">
        <v>1687.4</v>
      </c>
      <c r="M68" s="56">
        <v>2166.71</v>
      </c>
      <c r="N68" s="52">
        <f t="shared" si="2"/>
        <v>4.179721008</v>
      </c>
      <c r="O68" s="52">
        <f t="shared" si="3"/>
        <v>-273.2155811</v>
      </c>
      <c r="P68" s="57">
        <f t="shared" ref="P68:Q68" si="21">average(N68,N72,N76,N80)</f>
        <v>4.199037277</v>
      </c>
      <c r="Q68" s="57">
        <f t="shared" si="21"/>
        <v>-286.644715</v>
      </c>
    </row>
    <row r="69">
      <c r="C69" s="52">
        <v>3.0</v>
      </c>
      <c r="D69" s="52">
        <v>5.423</v>
      </c>
      <c r="E69" s="52">
        <v>5.685</v>
      </c>
      <c r="F69" s="52">
        <v>6.288</v>
      </c>
      <c r="G69" s="52">
        <v>6.778</v>
      </c>
      <c r="H69" s="52">
        <v>8.784</v>
      </c>
      <c r="I69" s="56">
        <v>1417.44</v>
      </c>
      <c r="J69" s="56">
        <v>1482.65</v>
      </c>
      <c r="K69" s="56">
        <v>1631.47</v>
      </c>
      <c r="L69" s="56">
        <v>1753.27</v>
      </c>
      <c r="M69" s="56">
        <v>2247.41</v>
      </c>
      <c r="N69" s="52">
        <f t="shared" si="2"/>
        <v>4.050374541</v>
      </c>
      <c r="O69" s="52">
        <f t="shared" si="3"/>
        <v>-320.1535355</v>
      </c>
      <c r="P69" s="57">
        <f t="shared" ref="P69:Q69" si="22">average(N69,N73,N77,N81)</f>
        <v>4.069559723</v>
      </c>
      <c r="Q69" s="57">
        <f t="shared" si="22"/>
        <v>-335.3330159</v>
      </c>
    </row>
    <row r="70">
      <c r="B70" s="52">
        <v>1.0</v>
      </c>
      <c r="C70" s="52">
        <v>0.0</v>
      </c>
      <c r="D70" s="52">
        <v>5.423</v>
      </c>
      <c r="E70" s="52">
        <v>5.685</v>
      </c>
      <c r="F70" s="52">
        <v>6.288</v>
      </c>
      <c r="G70" s="52">
        <v>6.778</v>
      </c>
      <c r="H70" s="52">
        <v>8.784</v>
      </c>
      <c r="I70" s="56">
        <v>1462.3</v>
      </c>
      <c r="J70" s="56">
        <v>1531.29</v>
      </c>
      <c r="K70" s="56">
        <v>1687.69</v>
      </c>
      <c r="L70" s="56">
        <v>1815.41</v>
      </c>
      <c r="M70" s="56">
        <v>2334.17</v>
      </c>
      <c r="N70" s="52">
        <f t="shared" si="2"/>
        <v>3.856865548</v>
      </c>
      <c r="O70" s="52">
        <f t="shared" si="3"/>
        <v>-220.2879378</v>
      </c>
    </row>
    <row r="71">
      <c r="C71" s="52">
        <v>1.0</v>
      </c>
      <c r="D71" s="52">
        <v>5.423</v>
      </c>
      <c r="E71" s="52">
        <v>5.685</v>
      </c>
      <c r="F71" s="52">
        <v>6.288</v>
      </c>
      <c r="G71" s="52">
        <v>6.778</v>
      </c>
      <c r="H71" s="52">
        <v>8.784</v>
      </c>
      <c r="I71" s="56">
        <v>1517.16</v>
      </c>
      <c r="J71" s="56">
        <v>1587.1</v>
      </c>
      <c r="K71" s="56">
        <v>1747.7</v>
      </c>
      <c r="L71" s="56">
        <v>1877.97</v>
      </c>
      <c r="M71" s="56">
        <v>2410.12</v>
      </c>
      <c r="N71" s="52">
        <f t="shared" si="2"/>
        <v>3.764616623</v>
      </c>
      <c r="O71" s="52">
        <f t="shared" si="3"/>
        <v>-290.1568322</v>
      </c>
    </row>
    <row r="72">
      <c r="C72" s="52">
        <v>2.0</v>
      </c>
      <c r="D72" s="52">
        <v>5.423</v>
      </c>
      <c r="E72" s="52">
        <v>5.685</v>
      </c>
      <c r="F72" s="52">
        <v>6.288</v>
      </c>
      <c r="G72" s="52">
        <v>6.778</v>
      </c>
      <c r="H72" s="52">
        <v>8.784</v>
      </c>
      <c r="I72" s="56">
        <v>1364.22</v>
      </c>
      <c r="J72" s="56">
        <v>1426.92</v>
      </c>
      <c r="K72" s="56">
        <v>1571.59</v>
      </c>
      <c r="L72" s="56">
        <v>1689.19</v>
      </c>
      <c r="M72" s="56">
        <v>2167.84</v>
      </c>
      <c r="N72" s="52">
        <f t="shared" si="2"/>
        <v>4.182396413</v>
      </c>
      <c r="O72" s="52">
        <f t="shared" si="3"/>
        <v>-284.0589486</v>
      </c>
    </row>
    <row r="73">
      <c r="C73" s="52">
        <v>3.0</v>
      </c>
      <c r="D73" s="52">
        <v>5.423</v>
      </c>
      <c r="E73" s="52">
        <v>5.685</v>
      </c>
      <c r="F73" s="52">
        <v>6.288</v>
      </c>
      <c r="G73" s="52">
        <v>6.778</v>
      </c>
      <c r="H73" s="52">
        <v>8.784</v>
      </c>
      <c r="I73" s="56">
        <v>1398.85</v>
      </c>
      <c r="J73" s="56">
        <v>1462.93</v>
      </c>
      <c r="K73" s="56">
        <v>1609.61</v>
      </c>
      <c r="L73" s="56">
        <v>1729.39</v>
      </c>
      <c r="M73" s="56">
        <v>2215.62</v>
      </c>
      <c r="N73" s="52">
        <f t="shared" si="2"/>
        <v>4.115706372</v>
      </c>
      <c r="O73" s="52">
        <f t="shared" si="3"/>
        <v>-336.2862211</v>
      </c>
    </row>
    <row r="74">
      <c r="B74" s="52">
        <v>2.0</v>
      </c>
      <c r="C74" s="52">
        <v>0.0</v>
      </c>
      <c r="D74" s="52">
        <v>5.423</v>
      </c>
      <c r="E74" s="52">
        <v>5.685</v>
      </c>
      <c r="F74" s="52">
        <v>6.288</v>
      </c>
      <c r="G74" s="52">
        <v>6.778</v>
      </c>
      <c r="H74" s="52">
        <v>8.784</v>
      </c>
      <c r="I74" s="56">
        <v>1467.13</v>
      </c>
      <c r="J74" s="56">
        <v>1535.1</v>
      </c>
      <c r="K74" s="56">
        <v>1691.81</v>
      </c>
      <c r="L74" s="56">
        <v>1819.27</v>
      </c>
      <c r="M74" s="56">
        <v>2338.28</v>
      </c>
      <c r="N74" s="52">
        <f t="shared" si="2"/>
        <v>3.858168918</v>
      </c>
      <c r="O74" s="52">
        <f t="shared" si="3"/>
        <v>-238.585882</v>
      </c>
    </row>
    <row r="75">
      <c r="C75" s="52">
        <v>1.0</v>
      </c>
      <c r="D75" s="52">
        <v>5.423</v>
      </c>
      <c r="E75" s="52">
        <v>5.685</v>
      </c>
      <c r="F75" s="52">
        <v>6.288</v>
      </c>
      <c r="G75" s="52">
        <v>6.778</v>
      </c>
      <c r="H75" s="52">
        <v>8.784</v>
      </c>
      <c r="I75" s="56">
        <v>1494.46</v>
      </c>
      <c r="J75" s="56">
        <v>1562.61</v>
      </c>
      <c r="K75" s="56">
        <v>1720.28</v>
      </c>
      <c r="L75" s="56">
        <v>1848.35</v>
      </c>
      <c r="M75" s="56">
        <v>2371.04</v>
      </c>
      <c r="N75" s="52">
        <f t="shared" si="2"/>
        <v>3.833824603</v>
      </c>
      <c r="O75" s="52">
        <f t="shared" si="3"/>
        <v>-306.7846317</v>
      </c>
    </row>
    <row r="76">
      <c r="C76" s="52">
        <v>2.0</v>
      </c>
      <c r="D76" s="52">
        <v>5.423</v>
      </c>
      <c r="E76" s="52">
        <v>5.685</v>
      </c>
      <c r="F76" s="52">
        <v>6.288</v>
      </c>
      <c r="G76" s="52">
        <v>6.778</v>
      </c>
      <c r="H76" s="52">
        <v>8.784</v>
      </c>
      <c r="I76" s="56">
        <v>1356.04</v>
      </c>
      <c r="J76" s="56">
        <v>1418.52</v>
      </c>
      <c r="K76" s="56">
        <v>1561.95</v>
      </c>
      <c r="L76" s="56">
        <v>1678.44</v>
      </c>
      <c r="M76" s="56">
        <v>2154.08</v>
      </c>
      <c r="N76" s="52">
        <f t="shared" si="2"/>
        <v>4.212261351</v>
      </c>
      <c r="O76" s="52">
        <f t="shared" si="3"/>
        <v>-290.4178683</v>
      </c>
    </row>
    <row r="77">
      <c r="C77" s="52">
        <v>3.0</v>
      </c>
      <c r="D77" s="52">
        <v>5.423</v>
      </c>
      <c r="E77" s="52">
        <v>5.685</v>
      </c>
      <c r="F77" s="52">
        <v>6.288</v>
      </c>
      <c r="G77" s="52">
        <v>6.778</v>
      </c>
      <c r="H77" s="52">
        <v>8.784</v>
      </c>
      <c r="I77" s="56">
        <v>1420.57</v>
      </c>
      <c r="J77" s="56">
        <v>1484.98</v>
      </c>
      <c r="K77" s="56">
        <v>1634.16</v>
      </c>
      <c r="L77" s="56">
        <v>1755.45</v>
      </c>
      <c r="M77" s="56">
        <v>2249.3</v>
      </c>
      <c r="N77" s="52">
        <f t="shared" si="2"/>
        <v>4.055076299</v>
      </c>
      <c r="O77" s="52">
        <f t="shared" si="3"/>
        <v>-338.0874467</v>
      </c>
    </row>
    <row r="78">
      <c r="B78" s="52">
        <v>3.0</v>
      </c>
      <c r="C78" s="52">
        <v>0.0</v>
      </c>
      <c r="D78" s="52">
        <v>5.423</v>
      </c>
      <c r="E78" s="52">
        <v>5.685</v>
      </c>
      <c r="F78" s="52">
        <v>6.288</v>
      </c>
      <c r="G78" s="52">
        <v>6.778</v>
      </c>
      <c r="H78" s="52">
        <v>8.784</v>
      </c>
      <c r="I78" s="56">
        <v>1479.96</v>
      </c>
      <c r="J78" s="56">
        <v>1548.65</v>
      </c>
      <c r="K78" s="56">
        <v>1706.2</v>
      </c>
      <c r="L78" s="56">
        <v>1833.93</v>
      </c>
      <c r="M78" s="56">
        <v>2356.79</v>
      </c>
      <c r="N78" s="52">
        <f t="shared" si="2"/>
        <v>3.8339362</v>
      </c>
      <c r="O78" s="52">
        <f t="shared" si="3"/>
        <v>-252.3825149</v>
      </c>
    </row>
    <row r="79">
      <c r="C79" s="52">
        <v>1.0</v>
      </c>
      <c r="D79" s="52">
        <v>5.423</v>
      </c>
      <c r="E79" s="52">
        <v>5.685</v>
      </c>
      <c r="F79" s="52">
        <v>6.288</v>
      </c>
      <c r="G79" s="52">
        <v>6.778</v>
      </c>
      <c r="H79" s="52">
        <v>8.784</v>
      </c>
      <c r="I79" s="56">
        <v>1522.81</v>
      </c>
      <c r="J79" s="56">
        <v>1592.34</v>
      </c>
      <c r="K79" s="56">
        <v>1753.13</v>
      </c>
      <c r="L79" s="56">
        <v>1883.4</v>
      </c>
      <c r="M79" s="56">
        <v>2415.96</v>
      </c>
      <c r="N79" s="52">
        <f t="shared" si="2"/>
        <v>3.762999074</v>
      </c>
      <c r="O79" s="52">
        <f t="shared" si="3"/>
        <v>-307.964167</v>
      </c>
    </row>
    <row r="80">
      <c r="C80" s="52">
        <v>2.0</v>
      </c>
      <c r="D80" s="52">
        <v>5.423</v>
      </c>
      <c r="E80" s="52">
        <v>5.685</v>
      </c>
      <c r="F80" s="52">
        <v>6.288</v>
      </c>
      <c r="G80" s="52">
        <v>6.778</v>
      </c>
      <c r="H80" s="52">
        <v>8.784</v>
      </c>
      <c r="I80" s="56">
        <v>1355.14</v>
      </c>
      <c r="J80" s="56">
        <v>1417.22</v>
      </c>
      <c r="K80" s="56">
        <v>1560.38</v>
      </c>
      <c r="L80" s="56">
        <v>1676.66</v>
      </c>
      <c r="M80" s="56">
        <v>2151.26</v>
      </c>
      <c r="N80" s="52">
        <f t="shared" si="2"/>
        <v>4.221770336</v>
      </c>
      <c r="O80" s="52">
        <f t="shared" si="3"/>
        <v>-298.886462</v>
      </c>
    </row>
    <row r="81">
      <c r="C81" s="52">
        <v>3.0</v>
      </c>
      <c r="D81" s="52">
        <v>5.423</v>
      </c>
      <c r="E81" s="52">
        <v>5.685</v>
      </c>
      <c r="F81" s="52">
        <v>6.288</v>
      </c>
      <c r="G81" s="52">
        <v>6.778</v>
      </c>
      <c r="H81" s="52">
        <v>8.784</v>
      </c>
      <c r="I81" s="56">
        <v>1421.75</v>
      </c>
      <c r="J81" s="56">
        <v>1486.41</v>
      </c>
      <c r="K81" s="56">
        <v>1635.77</v>
      </c>
      <c r="L81" s="56">
        <v>1756.82</v>
      </c>
      <c r="M81" s="56">
        <v>2250.23</v>
      </c>
      <c r="N81" s="52">
        <f t="shared" si="2"/>
        <v>4.05708168</v>
      </c>
      <c r="O81" s="52">
        <f t="shared" si="3"/>
        <v>-346.8048603</v>
      </c>
    </row>
    <row r="82">
      <c r="A82" s="58">
        <v>5.0</v>
      </c>
      <c r="B82" s="52">
        <v>0.0</v>
      </c>
      <c r="C82" s="52">
        <v>0.0</v>
      </c>
      <c r="D82" s="52">
        <v>5.423</v>
      </c>
      <c r="E82" s="52">
        <v>5.685</v>
      </c>
      <c r="F82" s="52">
        <v>6.288</v>
      </c>
      <c r="G82" s="52">
        <v>6.778</v>
      </c>
      <c r="H82" s="52">
        <v>8.784</v>
      </c>
      <c r="I82" s="56">
        <v>1575.5</v>
      </c>
      <c r="J82" s="56">
        <v>1762.65</v>
      </c>
      <c r="K82" s="56">
        <v>2256.83</v>
      </c>
      <c r="L82" s="56">
        <v>2412.5</v>
      </c>
      <c r="M82" s="56">
        <v>2421.02</v>
      </c>
      <c r="N82" s="52">
        <v>1.0</v>
      </c>
      <c r="O82" s="52">
        <v>0.0</v>
      </c>
      <c r="P82" s="57">
        <f t="shared" ref="P82:Q82" si="23">average(N82,N86,N90,N94)</f>
        <v>1</v>
      </c>
      <c r="Q82" s="57">
        <f t="shared" si="23"/>
        <v>0</v>
      </c>
    </row>
    <row r="83">
      <c r="C83" s="52">
        <v>1.0</v>
      </c>
      <c r="D83" s="52">
        <v>5.423</v>
      </c>
      <c r="E83" s="52">
        <v>5.685</v>
      </c>
      <c r="F83" s="52">
        <v>6.288</v>
      </c>
      <c r="G83" s="52">
        <v>6.778</v>
      </c>
      <c r="H83" s="52">
        <v>8.784</v>
      </c>
      <c r="I83" s="56">
        <v>1575.5</v>
      </c>
      <c r="J83" s="56">
        <v>1762.65</v>
      </c>
      <c r="K83" s="56">
        <v>2256.83</v>
      </c>
      <c r="L83" s="56">
        <v>2412.5</v>
      </c>
      <c r="M83" s="56">
        <v>2421.02</v>
      </c>
      <c r="N83" s="52">
        <v>1.0</v>
      </c>
      <c r="O83" s="52">
        <v>0.0</v>
      </c>
      <c r="P83" s="57">
        <f t="shared" ref="P83:Q83" si="24">average(N83,N87,N91,N95)</f>
        <v>1</v>
      </c>
      <c r="Q83" s="57">
        <f t="shared" si="24"/>
        <v>0</v>
      </c>
    </row>
    <row r="84">
      <c r="C84" s="52">
        <v>2.0</v>
      </c>
      <c r="D84" s="52">
        <v>5.423</v>
      </c>
      <c r="E84" s="52">
        <v>5.685</v>
      </c>
      <c r="F84" s="52">
        <v>6.288</v>
      </c>
      <c r="G84" s="52">
        <v>6.778</v>
      </c>
      <c r="H84" s="52">
        <v>8.784</v>
      </c>
      <c r="I84" s="56">
        <v>1575.5</v>
      </c>
      <c r="J84" s="56">
        <v>1762.65</v>
      </c>
      <c r="K84" s="56">
        <v>2256.83</v>
      </c>
      <c r="L84" s="56">
        <v>2412.5</v>
      </c>
      <c r="M84" s="56">
        <v>2421.02</v>
      </c>
      <c r="N84" s="52">
        <v>1.0</v>
      </c>
      <c r="O84" s="52">
        <v>0.0</v>
      </c>
      <c r="P84" s="57">
        <f t="shared" ref="P84:Q84" si="25">average(N84,N88,N92,N96)</f>
        <v>1</v>
      </c>
      <c r="Q84" s="57">
        <f t="shared" si="25"/>
        <v>0</v>
      </c>
    </row>
    <row r="85">
      <c r="C85" s="52">
        <v>3.0</v>
      </c>
      <c r="D85" s="52">
        <v>5.423</v>
      </c>
      <c r="E85" s="52">
        <v>5.685</v>
      </c>
      <c r="F85" s="52">
        <v>6.288</v>
      </c>
      <c r="G85" s="52">
        <v>6.778</v>
      </c>
      <c r="H85" s="52">
        <v>8.784</v>
      </c>
      <c r="I85" s="56">
        <v>1575.5</v>
      </c>
      <c r="J85" s="56">
        <v>1762.65</v>
      </c>
      <c r="K85" s="56">
        <v>2256.83</v>
      </c>
      <c r="L85" s="56">
        <v>2412.5</v>
      </c>
      <c r="M85" s="56">
        <v>2421.02</v>
      </c>
      <c r="N85" s="52">
        <v>1.0</v>
      </c>
      <c r="O85" s="52">
        <v>0.0</v>
      </c>
      <c r="P85" s="57">
        <f t="shared" ref="P85:Q85" si="26">average(N85,N89,N93,N97)</f>
        <v>1</v>
      </c>
      <c r="Q85" s="57">
        <f t="shared" si="26"/>
        <v>0</v>
      </c>
    </row>
    <row r="86">
      <c r="B86" s="52">
        <v>1.0</v>
      </c>
      <c r="C86" s="52">
        <v>0.0</v>
      </c>
      <c r="D86" s="52">
        <v>5.423</v>
      </c>
      <c r="E86" s="52">
        <v>5.685</v>
      </c>
      <c r="F86" s="52">
        <v>6.288</v>
      </c>
      <c r="G86" s="52">
        <v>6.778</v>
      </c>
      <c r="H86" s="52">
        <v>8.784</v>
      </c>
      <c r="I86" s="56">
        <v>1575.5</v>
      </c>
      <c r="J86" s="56">
        <v>1762.65</v>
      </c>
      <c r="K86" s="56">
        <v>2256.83</v>
      </c>
      <c r="L86" s="56">
        <v>2412.5</v>
      </c>
      <c r="M86" s="56">
        <v>2421.02</v>
      </c>
      <c r="N86" s="52">
        <v>1.0</v>
      </c>
      <c r="O86" s="52">
        <v>0.0</v>
      </c>
    </row>
    <row r="87">
      <c r="C87" s="52">
        <v>1.0</v>
      </c>
      <c r="D87" s="52">
        <v>5.423</v>
      </c>
      <c r="E87" s="52">
        <v>5.685</v>
      </c>
      <c r="F87" s="52">
        <v>6.288</v>
      </c>
      <c r="G87" s="52">
        <v>6.778</v>
      </c>
      <c r="H87" s="52">
        <v>8.784</v>
      </c>
      <c r="I87" s="56">
        <v>1575.5</v>
      </c>
      <c r="J87" s="56">
        <v>1762.65</v>
      </c>
      <c r="K87" s="56">
        <v>2256.83</v>
      </c>
      <c r="L87" s="56">
        <v>2412.5</v>
      </c>
      <c r="M87" s="56">
        <v>2421.02</v>
      </c>
      <c r="N87" s="52">
        <v>1.0</v>
      </c>
      <c r="O87" s="52">
        <v>0.0</v>
      </c>
    </row>
    <row r="88">
      <c r="C88" s="52">
        <v>2.0</v>
      </c>
      <c r="D88" s="52">
        <v>5.423</v>
      </c>
      <c r="E88" s="52">
        <v>5.685</v>
      </c>
      <c r="F88" s="52">
        <v>6.288</v>
      </c>
      <c r="G88" s="52">
        <v>6.778</v>
      </c>
      <c r="H88" s="52">
        <v>8.784</v>
      </c>
      <c r="I88" s="56">
        <v>1575.5</v>
      </c>
      <c r="J88" s="56">
        <v>1762.65</v>
      </c>
      <c r="K88" s="56">
        <v>2256.83</v>
      </c>
      <c r="L88" s="56">
        <v>2412.5</v>
      </c>
      <c r="M88" s="56">
        <v>2421.02</v>
      </c>
      <c r="N88" s="52">
        <v>1.0</v>
      </c>
      <c r="O88" s="52">
        <v>0.0</v>
      </c>
    </row>
    <row r="89">
      <c r="C89" s="52">
        <v>3.0</v>
      </c>
      <c r="D89" s="52">
        <v>5.423</v>
      </c>
      <c r="E89" s="52">
        <v>5.685</v>
      </c>
      <c r="F89" s="52">
        <v>6.288</v>
      </c>
      <c r="G89" s="52">
        <v>6.778</v>
      </c>
      <c r="H89" s="52">
        <v>8.784</v>
      </c>
      <c r="I89" s="56">
        <v>1575.5</v>
      </c>
      <c r="J89" s="56">
        <v>1762.65</v>
      </c>
      <c r="K89" s="56">
        <v>2256.83</v>
      </c>
      <c r="L89" s="56">
        <v>2412.5</v>
      </c>
      <c r="M89" s="56">
        <v>2421.02</v>
      </c>
      <c r="N89" s="52">
        <v>1.0</v>
      </c>
      <c r="O89" s="52">
        <v>0.0</v>
      </c>
    </row>
    <row r="90">
      <c r="B90" s="52">
        <v>2.0</v>
      </c>
      <c r="C90" s="52">
        <v>0.0</v>
      </c>
      <c r="D90" s="52">
        <v>5.423</v>
      </c>
      <c r="E90" s="52">
        <v>5.685</v>
      </c>
      <c r="F90" s="52">
        <v>6.288</v>
      </c>
      <c r="G90" s="52">
        <v>6.778</v>
      </c>
      <c r="H90" s="52">
        <v>8.784</v>
      </c>
      <c r="I90" s="56">
        <v>1575.5</v>
      </c>
      <c r="J90" s="56">
        <v>1762.65</v>
      </c>
      <c r="K90" s="56">
        <v>2256.83</v>
      </c>
      <c r="L90" s="56">
        <v>2412.5</v>
      </c>
      <c r="M90" s="56">
        <v>2421.02</v>
      </c>
      <c r="N90" s="52">
        <v>1.0</v>
      </c>
      <c r="O90" s="52">
        <v>0.0</v>
      </c>
    </row>
    <row r="91">
      <c r="C91" s="52">
        <v>1.0</v>
      </c>
      <c r="D91" s="52">
        <v>5.423</v>
      </c>
      <c r="E91" s="52">
        <v>5.685</v>
      </c>
      <c r="F91" s="52">
        <v>6.288</v>
      </c>
      <c r="G91" s="52">
        <v>6.778</v>
      </c>
      <c r="H91" s="52">
        <v>8.784</v>
      </c>
      <c r="I91" s="56">
        <v>1575.5</v>
      </c>
      <c r="J91" s="56">
        <v>1762.65</v>
      </c>
      <c r="K91" s="56">
        <v>2256.83</v>
      </c>
      <c r="L91" s="56">
        <v>2412.5</v>
      </c>
      <c r="M91" s="56">
        <v>2421.02</v>
      </c>
      <c r="N91" s="52">
        <v>1.0</v>
      </c>
      <c r="O91" s="52">
        <v>0.0</v>
      </c>
    </row>
    <row r="92">
      <c r="C92" s="52">
        <v>2.0</v>
      </c>
      <c r="D92" s="52">
        <v>5.423</v>
      </c>
      <c r="E92" s="52">
        <v>5.685</v>
      </c>
      <c r="F92" s="52">
        <v>6.288</v>
      </c>
      <c r="G92" s="52">
        <v>6.778</v>
      </c>
      <c r="H92" s="52">
        <v>8.784</v>
      </c>
      <c r="I92" s="56">
        <v>1575.5</v>
      </c>
      <c r="J92" s="56">
        <v>1762.65</v>
      </c>
      <c r="K92" s="56">
        <v>2256.83</v>
      </c>
      <c r="L92" s="56">
        <v>2412.5</v>
      </c>
      <c r="M92" s="56">
        <v>2421.02</v>
      </c>
      <c r="N92" s="52">
        <v>1.0</v>
      </c>
      <c r="O92" s="52">
        <v>0.0</v>
      </c>
    </row>
    <row r="93">
      <c r="C93" s="52">
        <v>3.0</v>
      </c>
      <c r="D93" s="52">
        <v>5.423</v>
      </c>
      <c r="E93" s="52">
        <v>5.685</v>
      </c>
      <c r="F93" s="52">
        <v>6.288</v>
      </c>
      <c r="G93" s="52">
        <v>6.778</v>
      </c>
      <c r="H93" s="52">
        <v>8.784</v>
      </c>
      <c r="I93" s="56">
        <v>1575.5</v>
      </c>
      <c r="J93" s="56">
        <v>1762.65</v>
      </c>
      <c r="K93" s="56">
        <v>2256.83</v>
      </c>
      <c r="L93" s="56">
        <v>2412.5</v>
      </c>
      <c r="M93" s="56">
        <v>2421.02</v>
      </c>
      <c r="N93" s="52">
        <v>1.0</v>
      </c>
      <c r="O93" s="52">
        <v>0.0</v>
      </c>
    </row>
    <row r="94">
      <c r="B94" s="52">
        <v>3.0</v>
      </c>
      <c r="C94" s="52">
        <v>0.0</v>
      </c>
      <c r="D94" s="52">
        <v>5.423</v>
      </c>
      <c r="E94" s="52">
        <v>5.685</v>
      </c>
      <c r="F94" s="52">
        <v>6.288</v>
      </c>
      <c r="G94" s="52">
        <v>6.778</v>
      </c>
      <c r="H94" s="52">
        <v>8.784</v>
      </c>
      <c r="I94" s="56">
        <v>1575.5</v>
      </c>
      <c r="J94" s="56">
        <v>1762.65</v>
      </c>
      <c r="K94" s="56">
        <v>2256.83</v>
      </c>
      <c r="L94" s="56">
        <v>2412.5</v>
      </c>
      <c r="M94" s="56">
        <v>2421.02</v>
      </c>
      <c r="N94" s="52">
        <v>1.0</v>
      </c>
      <c r="O94" s="52">
        <v>0.0</v>
      </c>
    </row>
    <row r="95">
      <c r="C95" s="52">
        <v>1.0</v>
      </c>
      <c r="D95" s="52">
        <v>5.423</v>
      </c>
      <c r="E95" s="52">
        <v>5.685</v>
      </c>
      <c r="F95" s="52">
        <v>6.288</v>
      </c>
      <c r="G95" s="52">
        <v>6.778</v>
      </c>
      <c r="H95" s="52">
        <v>8.784</v>
      </c>
      <c r="I95" s="56">
        <v>1575.5</v>
      </c>
      <c r="J95" s="56">
        <v>1762.65</v>
      </c>
      <c r="K95" s="56">
        <v>2256.83</v>
      </c>
      <c r="L95" s="56">
        <v>2412.5</v>
      </c>
      <c r="M95" s="56">
        <v>2421.02</v>
      </c>
      <c r="N95" s="52">
        <v>1.0</v>
      </c>
      <c r="O95" s="52">
        <v>0.0</v>
      </c>
    </row>
    <row r="96">
      <c r="C96" s="52">
        <v>2.0</v>
      </c>
      <c r="D96" s="52">
        <v>5.423</v>
      </c>
      <c r="E96" s="52">
        <v>5.685</v>
      </c>
      <c r="F96" s="52">
        <v>6.288</v>
      </c>
      <c r="G96" s="52">
        <v>6.778</v>
      </c>
      <c r="H96" s="52">
        <v>8.784</v>
      </c>
      <c r="I96" s="56">
        <v>1575.5</v>
      </c>
      <c r="J96" s="56">
        <v>1762.65</v>
      </c>
      <c r="K96" s="56">
        <v>2256.83</v>
      </c>
      <c r="L96" s="56">
        <v>2412.5</v>
      </c>
      <c r="M96" s="56">
        <v>2421.02</v>
      </c>
      <c r="N96" s="52">
        <v>1.0</v>
      </c>
      <c r="O96" s="52">
        <v>0.0</v>
      </c>
    </row>
    <row r="97">
      <c r="C97" s="52">
        <v>3.0</v>
      </c>
      <c r="D97" s="52">
        <v>5.423</v>
      </c>
      <c r="E97" s="52">
        <v>5.685</v>
      </c>
      <c r="F97" s="52">
        <v>6.288</v>
      </c>
      <c r="G97" s="52">
        <v>6.778</v>
      </c>
      <c r="H97" s="52">
        <v>8.784</v>
      </c>
      <c r="I97" s="56">
        <v>1575.5</v>
      </c>
      <c r="J97" s="56">
        <v>1762.65</v>
      </c>
      <c r="K97" s="56">
        <v>2256.83</v>
      </c>
      <c r="L97" s="56">
        <v>2412.5</v>
      </c>
      <c r="M97" s="56">
        <v>2421.02</v>
      </c>
      <c r="N97" s="52">
        <v>1.0</v>
      </c>
      <c r="O97" s="52">
        <v>0.0</v>
      </c>
    </row>
    <row r="98">
      <c r="A98" s="58">
        <v>6.0</v>
      </c>
      <c r="B98" s="52">
        <v>0.0</v>
      </c>
      <c r="C98" s="52">
        <v>0.0</v>
      </c>
      <c r="D98" s="52">
        <v>5.423</v>
      </c>
      <c r="E98" s="52">
        <v>5.685</v>
      </c>
      <c r="F98" s="52">
        <v>6.288</v>
      </c>
      <c r="G98" s="52">
        <v>6.778</v>
      </c>
      <c r="H98" s="52">
        <v>8.784</v>
      </c>
      <c r="I98" s="56">
        <v>1460.09</v>
      </c>
      <c r="J98" s="56">
        <v>1528.71</v>
      </c>
      <c r="K98" s="56">
        <v>1687.18</v>
      </c>
      <c r="L98" s="56">
        <v>1816.08</v>
      </c>
      <c r="M98" s="56">
        <v>2340.79</v>
      </c>
      <c r="N98" s="65">
        <f t="shared" ref="N98:N193" si="28">SLOPE(D98:H98,I98:M98)*1000</f>
        <v>3.816126784</v>
      </c>
      <c r="O98" s="52">
        <f t="shared" ref="O98:O193" si="29">INTERCEPT(D98:H98,I98:M98)*1000</f>
        <v>-149.855092</v>
      </c>
      <c r="P98" s="57">
        <f t="shared" ref="P98:Q98" si="27">average(N98,N102,N106,N110)</f>
        <v>3.828797126</v>
      </c>
      <c r="Q98" s="57">
        <f t="shared" si="27"/>
        <v>-142.164272</v>
      </c>
    </row>
    <row r="99">
      <c r="C99" s="52">
        <v>1.0</v>
      </c>
      <c r="D99" s="52">
        <v>5.423</v>
      </c>
      <c r="E99" s="52">
        <v>5.685</v>
      </c>
      <c r="F99" s="52">
        <v>6.288</v>
      </c>
      <c r="G99" s="52">
        <v>6.778</v>
      </c>
      <c r="H99" s="52">
        <v>8.784</v>
      </c>
      <c r="I99" s="56">
        <v>1397.61</v>
      </c>
      <c r="J99" s="56">
        <v>1462.98</v>
      </c>
      <c r="K99" s="56">
        <v>1613.74</v>
      </c>
      <c r="L99" s="56">
        <v>1736.18</v>
      </c>
      <c r="M99" s="56">
        <v>2236.96</v>
      </c>
      <c r="N99" s="65">
        <f t="shared" si="28"/>
        <v>4.004166104</v>
      </c>
      <c r="O99" s="52">
        <f t="shared" si="29"/>
        <v>-173.4146077</v>
      </c>
      <c r="P99" s="57">
        <f t="shared" ref="P99:Q99" si="30">average(N99,N103,N107,N111)</f>
        <v>4.017376903</v>
      </c>
      <c r="Q99" s="57">
        <f t="shared" si="30"/>
        <v>-159.0224059</v>
      </c>
    </row>
    <row r="100">
      <c r="C100" s="52">
        <v>2.0</v>
      </c>
      <c r="D100" s="52">
        <v>5.423</v>
      </c>
      <c r="E100" s="52">
        <v>5.685</v>
      </c>
      <c r="F100" s="52">
        <v>6.288</v>
      </c>
      <c r="G100" s="52">
        <v>6.778</v>
      </c>
      <c r="H100" s="52">
        <v>8.784</v>
      </c>
      <c r="I100" s="56">
        <v>1457.49</v>
      </c>
      <c r="J100" s="56">
        <v>1524.85</v>
      </c>
      <c r="K100" s="56">
        <v>1680.66</v>
      </c>
      <c r="L100" s="56">
        <v>1807.08</v>
      </c>
      <c r="M100" s="56">
        <v>2323.1</v>
      </c>
      <c r="N100" s="65">
        <f t="shared" si="28"/>
        <v>3.882593109</v>
      </c>
      <c r="O100" s="52">
        <f t="shared" si="29"/>
        <v>-236.4680146</v>
      </c>
      <c r="P100" s="57">
        <f t="shared" ref="P100:Q100" si="31">average(N100,N104,N108,N112)</f>
        <v>3.896701957</v>
      </c>
      <c r="Q100" s="57">
        <f t="shared" si="31"/>
        <v>-218.0429742</v>
      </c>
    </row>
    <row r="101">
      <c r="C101" s="52">
        <v>3.0</v>
      </c>
      <c r="D101" s="52">
        <v>5.423</v>
      </c>
      <c r="E101" s="52">
        <v>5.685</v>
      </c>
      <c r="F101" s="52">
        <v>6.288</v>
      </c>
      <c r="G101" s="52">
        <v>6.778</v>
      </c>
      <c r="H101" s="52">
        <v>8.784</v>
      </c>
      <c r="I101" s="56">
        <v>1471.27</v>
      </c>
      <c r="J101" s="56">
        <v>1538.56</v>
      </c>
      <c r="K101" s="56">
        <v>1694.33</v>
      </c>
      <c r="L101" s="56">
        <v>1820.73</v>
      </c>
      <c r="M101" s="56">
        <v>2337.1</v>
      </c>
      <c r="N101" s="65">
        <f t="shared" si="28"/>
        <v>3.88142014</v>
      </c>
      <c r="O101" s="52">
        <f t="shared" si="29"/>
        <v>-287.821294</v>
      </c>
      <c r="P101" s="57">
        <f t="shared" ref="P101:Q101" si="32">average(N101,N105,N109,N113)</f>
        <v>3.894654892</v>
      </c>
      <c r="Q101" s="57">
        <f t="shared" si="32"/>
        <v>-266.0389073</v>
      </c>
    </row>
    <row r="102">
      <c r="B102" s="52">
        <v>1.0</v>
      </c>
      <c r="C102" s="52">
        <v>0.0</v>
      </c>
      <c r="D102" s="52">
        <v>5.423</v>
      </c>
      <c r="E102" s="52">
        <v>5.685</v>
      </c>
      <c r="F102" s="52">
        <v>6.288</v>
      </c>
      <c r="G102" s="52">
        <v>6.778</v>
      </c>
      <c r="H102" s="52">
        <v>8.784</v>
      </c>
      <c r="I102" s="56">
        <v>1439.95</v>
      </c>
      <c r="J102" s="56">
        <v>1508.45</v>
      </c>
      <c r="K102" s="56">
        <v>1663.95</v>
      </c>
      <c r="L102" s="56">
        <v>1790.75</v>
      </c>
      <c r="M102" s="56">
        <v>2308.88</v>
      </c>
      <c r="N102" s="65">
        <f t="shared" si="28"/>
        <v>3.869473323</v>
      </c>
      <c r="O102" s="52">
        <f t="shared" si="29"/>
        <v>-150.5548405</v>
      </c>
    </row>
    <row r="103">
      <c r="C103" s="52">
        <v>1.0</v>
      </c>
      <c r="D103" s="52">
        <v>5.423</v>
      </c>
      <c r="E103" s="52">
        <v>5.685</v>
      </c>
      <c r="F103" s="52">
        <v>6.288</v>
      </c>
      <c r="G103" s="52">
        <v>6.778</v>
      </c>
      <c r="H103" s="52">
        <v>8.784</v>
      </c>
      <c r="I103" s="56">
        <v>1396.17</v>
      </c>
      <c r="J103" s="56">
        <v>1461.67</v>
      </c>
      <c r="K103" s="56">
        <v>1612.65</v>
      </c>
      <c r="L103" s="56">
        <v>1735.43</v>
      </c>
      <c r="M103" s="56">
        <v>2235.91</v>
      </c>
      <c r="N103" s="65">
        <f t="shared" si="28"/>
        <v>4.002453507</v>
      </c>
      <c r="O103" s="52">
        <f t="shared" si="29"/>
        <v>-166.0064186</v>
      </c>
    </row>
    <row r="104">
      <c r="C104" s="52">
        <v>2.0</v>
      </c>
      <c r="D104" s="52">
        <v>5.423</v>
      </c>
      <c r="E104" s="52">
        <v>5.685</v>
      </c>
      <c r="F104" s="52">
        <v>6.288</v>
      </c>
      <c r="G104" s="52">
        <v>6.778</v>
      </c>
      <c r="H104" s="52">
        <v>8.784</v>
      </c>
      <c r="I104" s="56">
        <v>1455.01</v>
      </c>
      <c r="J104" s="56">
        <v>1522.78</v>
      </c>
      <c r="K104" s="56">
        <v>1678.55</v>
      </c>
      <c r="L104" s="56">
        <v>1804.98</v>
      </c>
      <c r="M104" s="56">
        <v>2320.99</v>
      </c>
      <c r="N104" s="65">
        <f t="shared" si="28"/>
        <v>3.881749153</v>
      </c>
      <c r="O104" s="52">
        <f t="shared" si="29"/>
        <v>-226.5448801</v>
      </c>
    </row>
    <row r="105">
      <c r="C105" s="52">
        <v>3.0</v>
      </c>
      <c r="D105" s="52">
        <v>5.423</v>
      </c>
      <c r="E105" s="52">
        <v>5.685</v>
      </c>
      <c r="F105" s="52">
        <v>6.288</v>
      </c>
      <c r="G105" s="52">
        <v>6.778</v>
      </c>
      <c r="H105" s="52">
        <v>8.784</v>
      </c>
      <c r="I105" s="56">
        <v>1458.2</v>
      </c>
      <c r="J105" s="56">
        <v>1526.0</v>
      </c>
      <c r="K105" s="56">
        <v>1680.79</v>
      </c>
      <c r="L105" s="56">
        <v>1806.23</v>
      </c>
      <c r="M105" s="56">
        <v>2319.44</v>
      </c>
      <c r="N105" s="65">
        <f t="shared" si="28"/>
        <v>3.904077052</v>
      </c>
      <c r="O105" s="52">
        <f t="shared" si="29"/>
        <v>-272.2827951</v>
      </c>
    </row>
    <row r="106">
      <c r="B106" s="52">
        <v>2.0</v>
      </c>
      <c r="C106" s="52">
        <v>0.0</v>
      </c>
      <c r="D106" s="52">
        <v>5.423</v>
      </c>
      <c r="E106" s="52">
        <v>5.685</v>
      </c>
      <c r="F106" s="52">
        <v>6.288</v>
      </c>
      <c r="G106" s="52">
        <v>6.778</v>
      </c>
      <c r="H106" s="52">
        <v>8.784</v>
      </c>
      <c r="I106" s="56">
        <v>1457.58</v>
      </c>
      <c r="J106" s="56">
        <v>1526.37</v>
      </c>
      <c r="K106" s="56">
        <v>1684.8</v>
      </c>
      <c r="L106" s="56">
        <v>1813.26</v>
      </c>
      <c r="M106" s="56">
        <v>2338.46</v>
      </c>
      <c r="N106" s="65">
        <f t="shared" si="28"/>
        <v>3.815837003</v>
      </c>
      <c r="O106" s="52">
        <f t="shared" si="29"/>
        <v>-139.8951611</v>
      </c>
    </row>
    <row r="107">
      <c r="C107" s="52">
        <v>1.0</v>
      </c>
      <c r="D107" s="52">
        <v>5.423</v>
      </c>
      <c r="E107" s="52">
        <v>5.685</v>
      </c>
      <c r="F107" s="52">
        <v>6.288</v>
      </c>
      <c r="G107" s="52">
        <v>6.778</v>
      </c>
      <c r="H107" s="52">
        <v>8.784</v>
      </c>
      <c r="I107" s="56">
        <v>1382.68</v>
      </c>
      <c r="J107" s="56">
        <v>1448.24</v>
      </c>
      <c r="K107" s="56">
        <v>1597.7</v>
      </c>
      <c r="L107" s="56">
        <v>1719.33</v>
      </c>
      <c r="M107" s="56">
        <v>2216.45</v>
      </c>
      <c r="N107" s="65">
        <f t="shared" si="28"/>
        <v>4.032340019</v>
      </c>
      <c r="O107" s="52">
        <f t="shared" si="29"/>
        <v>-154.0209705</v>
      </c>
    </row>
    <row r="108">
      <c r="C108" s="52">
        <v>2.0</v>
      </c>
      <c r="D108" s="52">
        <v>5.423</v>
      </c>
      <c r="E108" s="52">
        <v>5.685</v>
      </c>
      <c r="F108" s="52">
        <v>6.288</v>
      </c>
      <c r="G108" s="52">
        <v>6.778</v>
      </c>
      <c r="H108" s="52">
        <v>8.784</v>
      </c>
      <c r="I108" s="56">
        <v>1429.69</v>
      </c>
      <c r="J108" s="56">
        <v>1496.44</v>
      </c>
      <c r="K108" s="56">
        <v>1649.56</v>
      </c>
      <c r="L108" s="56">
        <v>1774.2</v>
      </c>
      <c r="M108" s="56">
        <v>2282.34</v>
      </c>
      <c r="N108" s="65">
        <f t="shared" si="28"/>
        <v>3.942360137</v>
      </c>
      <c r="O108" s="52">
        <f t="shared" si="29"/>
        <v>-214.6718886</v>
      </c>
    </row>
    <row r="109">
      <c r="C109" s="52">
        <v>3.0</v>
      </c>
      <c r="D109" s="52">
        <v>5.423</v>
      </c>
      <c r="E109" s="52">
        <v>5.685</v>
      </c>
      <c r="F109" s="52">
        <v>6.288</v>
      </c>
      <c r="G109" s="52">
        <v>6.778</v>
      </c>
      <c r="H109" s="52">
        <v>8.784</v>
      </c>
      <c r="I109" s="56">
        <v>1454.07</v>
      </c>
      <c r="J109" s="56">
        <v>1522.88</v>
      </c>
      <c r="K109" s="56">
        <v>1677.35</v>
      </c>
      <c r="L109" s="56">
        <v>1803.19</v>
      </c>
      <c r="M109" s="56">
        <v>2316.5</v>
      </c>
      <c r="N109" s="65">
        <f t="shared" si="28"/>
        <v>3.900457559</v>
      </c>
      <c r="O109" s="52">
        <f t="shared" si="29"/>
        <v>-252.9151241</v>
      </c>
    </row>
    <row r="110">
      <c r="B110" s="52">
        <v>3.0</v>
      </c>
      <c r="C110" s="52">
        <v>0.0</v>
      </c>
      <c r="D110" s="52">
        <v>5.423</v>
      </c>
      <c r="E110" s="52">
        <v>5.685</v>
      </c>
      <c r="F110" s="52">
        <v>6.288</v>
      </c>
      <c r="G110" s="52">
        <v>6.778</v>
      </c>
      <c r="H110" s="52">
        <v>8.784</v>
      </c>
      <c r="I110" s="56">
        <v>1455.18</v>
      </c>
      <c r="J110" s="56">
        <v>1524.21</v>
      </c>
      <c r="K110" s="56">
        <v>1682.72</v>
      </c>
      <c r="L110" s="56">
        <v>1811.43</v>
      </c>
      <c r="M110" s="56">
        <v>2336.62</v>
      </c>
      <c r="N110" s="65">
        <f t="shared" si="28"/>
        <v>3.813751393</v>
      </c>
      <c r="O110" s="52">
        <f t="shared" si="29"/>
        <v>-128.3519946</v>
      </c>
    </row>
    <row r="111">
      <c r="C111" s="52">
        <v>1.0</v>
      </c>
      <c r="D111" s="52">
        <v>5.423</v>
      </c>
      <c r="E111" s="52">
        <v>5.685</v>
      </c>
      <c r="F111" s="52">
        <v>6.288</v>
      </c>
      <c r="G111" s="52">
        <v>6.778</v>
      </c>
      <c r="H111" s="52">
        <v>8.784</v>
      </c>
      <c r="I111" s="56">
        <v>1379.83</v>
      </c>
      <c r="J111" s="56">
        <v>1445.94</v>
      </c>
      <c r="K111" s="56">
        <v>1596.29</v>
      </c>
      <c r="L111" s="56">
        <v>1717.67</v>
      </c>
      <c r="M111" s="56">
        <v>2214.28</v>
      </c>
      <c r="N111" s="65">
        <f t="shared" si="28"/>
        <v>4.03054798</v>
      </c>
      <c r="O111" s="52">
        <f t="shared" si="29"/>
        <v>-142.6476267</v>
      </c>
    </row>
    <row r="112">
      <c r="C112" s="52">
        <v>2.0</v>
      </c>
      <c r="D112" s="52">
        <v>5.423</v>
      </c>
      <c r="E112" s="52">
        <v>5.685</v>
      </c>
      <c r="F112" s="52">
        <v>6.288</v>
      </c>
      <c r="G112" s="52">
        <v>6.778</v>
      </c>
      <c r="H112" s="52">
        <v>8.784</v>
      </c>
      <c r="I112" s="56">
        <v>1446.55</v>
      </c>
      <c r="J112" s="56">
        <v>1515.77</v>
      </c>
      <c r="K112" s="56">
        <v>1671.05</v>
      </c>
      <c r="L112" s="56">
        <v>1797.85</v>
      </c>
      <c r="M112" s="56">
        <v>2313.5</v>
      </c>
      <c r="N112" s="65">
        <f t="shared" si="28"/>
        <v>3.880105431</v>
      </c>
      <c r="O112" s="52">
        <f t="shared" si="29"/>
        <v>-194.4871135</v>
      </c>
    </row>
    <row r="113">
      <c r="C113" s="52">
        <v>3.0</v>
      </c>
      <c r="D113" s="52">
        <v>5.423</v>
      </c>
      <c r="E113" s="52">
        <v>5.685</v>
      </c>
      <c r="F113" s="52">
        <v>6.288</v>
      </c>
      <c r="G113" s="52">
        <v>6.778</v>
      </c>
      <c r="H113" s="52">
        <v>8.784</v>
      </c>
      <c r="I113" s="56">
        <v>1455.35</v>
      </c>
      <c r="J113" s="56">
        <v>1525.84</v>
      </c>
      <c r="K113" s="56">
        <v>1681.01</v>
      </c>
      <c r="L113" s="56">
        <v>1806.81</v>
      </c>
      <c r="M113" s="56">
        <v>2320.26</v>
      </c>
      <c r="N113" s="65">
        <f t="shared" si="28"/>
        <v>3.892664815</v>
      </c>
      <c r="O113" s="52">
        <f t="shared" si="29"/>
        <v>-251.1364161</v>
      </c>
    </row>
    <row r="114">
      <c r="A114" s="58">
        <v>7.0</v>
      </c>
      <c r="B114" s="52">
        <v>0.0</v>
      </c>
      <c r="C114" s="52">
        <v>0.0</v>
      </c>
      <c r="D114" s="52">
        <v>5.423</v>
      </c>
      <c r="E114" s="52">
        <v>5.685</v>
      </c>
      <c r="F114" s="52">
        <v>6.288</v>
      </c>
      <c r="G114" s="52">
        <v>6.778</v>
      </c>
      <c r="H114" s="52">
        <v>8.784</v>
      </c>
      <c r="I114" s="56">
        <v>1462.13</v>
      </c>
      <c r="J114" s="56">
        <v>1528.9</v>
      </c>
      <c r="K114" s="56">
        <v>1682.57</v>
      </c>
      <c r="L114" s="56">
        <v>1807.59</v>
      </c>
      <c r="M114" s="56">
        <v>2317.71</v>
      </c>
      <c r="N114" s="65">
        <f t="shared" si="28"/>
        <v>3.928421906</v>
      </c>
      <c r="O114" s="52">
        <f t="shared" si="29"/>
        <v>-321.5583011</v>
      </c>
      <c r="P114" s="57">
        <f t="shared" ref="P114:Q114" si="33">average(N114,N118,N122,N126)</f>
        <v>3.940934837</v>
      </c>
      <c r="Q114" s="57">
        <f t="shared" si="33"/>
        <v>-319.6709882</v>
      </c>
    </row>
    <row r="115">
      <c r="C115" s="52">
        <v>1.0</v>
      </c>
      <c r="D115" s="52">
        <v>5.423</v>
      </c>
      <c r="E115" s="52">
        <v>5.685</v>
      </c>
      <c r="F115" s="52">
        <v>6.288</v>
      </c>
      <c r="G115" s="52">
        <v>6.778</v>
      </c>
      <c r="H115" s="52">
        <v>8.784</v>
      </c>
      <c r="I115" s="56">
        <v>1427.13</v>
      </c>
      <c r="J115" s="56">
        <v>1492.62</v>
      </c>
      <c r="K115" s="56">
        <v>1644.83</v>
      </c>
      <c r="L115" s="56">
        <v>1767.76</v>
      </c>
      <c r="M115" s="56">
        <v>2271.02</v>
      </c>
      <c r="N115" s="65">
        <f t="shared" si="28"/>
        <v>3.982325316</v>
      </c>
      <c r="O115" s="52">
        <f t="shared" si="29"/>
        <v>-260.6756669</v>
      </c>
      <c r="P115" s="57">
        <f t="shared" ref="P115:Q115" si="34">average(N115,N119,N123,N127)</f>
        <v>3.996888135</v>
      </c>
      <c r="Q115" s="57">
        <f t="shared" si="34"/>
        <v>-257.9890339</v>
      </c>
    </row>
    <row r="116">
      <c r="C116" s="52">
        <v>2.0</v>
      </c>
      <c r="D116" s="52">
        <v>5.423</v>
      </c>
      <c r="E116" s="52">
        <v>5.685</v>
      </c>
      <c r="F116" s="52">
        <v>6.288</v>
      </c>
      <c r="G116" s="52">
        <v>6.778</v>
      </c>
      <c r="H116" s="52">
        <v>8.784</v>
      </c>
      <c r="I116" s="56">
        <v>1432.73</v>
      </c>
      <c r="J116" s="56">
        <v>1499.43</v>
      </c>
      <c r="K116" s="56">
        <v>1653.88</v>
      </c>
      <c r="L116" s="56">
        <v>1779.21</v>
      </c>
      <c r="M116" s="56">
        <v>2290.43</v>
      </c>
      <c r="N116" s="65">
        <f t="shared" si="28"/>
        <v>3.918290496</v>
      </c>
      <c r="O116" s="52">
        <f t="shared" si="29"/>
        <v>-191.4937354</v>
      </c>
      <c r="P116" s="57">
        <f t="shared" ref="P116:Q116" si="35">average(N116,N120,N124,N128)</f>
        <v>3.933827162</v>
      </c>
      <c r="Q116" s="57">
        <f t="shared" si="35"/>
        <v>-189.8560048</v>
      </c>
    </row>
    <row r="117">
      <c r="C117" s="52">
        <v>3.0</v>
      </c>
      <c r="D117" s="52">
        <v>5.423</v>
      </c>
      <c r="E117" s="52">
        <v>5.685</v>
      </c>
      <c r="F117" s="52">
        <v>6.288</v>
      </c>
      <c r="G117" s="52">
        <v>6.778</v>
      </c>
      <c r="H117" s="52">
        <v>8.784</v>
      </c>
      <c r="I117" s="56">
        <v>1468.09</v>
      </c>
      <c r="J117" s="56">
        <v>1535.6</v>
      </c>
      <c r="K117" s="56">
        <v>1689.79</v>
      </c>
      <c r="L117" s="56">
        <v>1815.05</v>
      </c>
      <c r="M117" s="56">
        <v>2325.99</v>
      </c>
      <c r="N117" s="65">
        <f t="shared" si="28"/>
        <v>3.919091592</v>
      </c>
      <c r="O117" s="52">
        <f t="shared" si="29"/>
        <v>-333.0586097</v>
      </c>
      <c r="P117" s="57">
        <f t="shared" ref="P117:Q117" si="36">average(N117,N121,N125,N129)</f>
        <v>3.927828952</v>
      </c>
      <c r="Q117" s="57">
        <f t="shared" si="36"/>
        <v>-323.9869735</v>
      </c>
    </row>
    <row r="118">
      <c r="B118" s="52">
        <v>1.0</v>
      </c>
      <c r="C118" s="52">
        <v>0.0</v>
      </c>
      <c r="D118" s="52">
        <v>5.423</v>
      </c>
      <c r="E118" s="52">
        <v>5.685</v>
      </c>
      <c r="F118" s="52">
        <v>6.288</v>
      </c>
      <c r="G118" s="52">
        <v>6.778</v>
      </c>
      <c r="H118" s="52">
        <v>8.784</v>
      </c>
      <c r="I118" s="56">
        <v>1443.74</v>
      </c>
      <c r="J118" s="56">
        <v>1509.7</v>
      </c>
      <c r="K118" s="56">
        <v>1661.21</v>
      </c>
      <c r="L118" s="56">
        <v>1784.74</v>
      </c>
      <c r="M118" s="56">
        <v>2288.33</v>
      </c>
      <c r="N118" s="65">
        <f t="shared" si="28"/>
        <v>3.979551652</v>
      </c>
      <c r="O118" s="52">
        <f t="shared" si="29"/>
        <v>-323.0460949</v>
      </c>
    </row>
    <row r="119">
      <c r="C119" s="52">
        <v>1.0</v>
      </c>
      <c r="D119" s="52">
        <v>5.423</v>
      </c>
      <c r="E119" s="52">
        <v>5.685</v>
      </c>
      <c r="F119" s="52">
        <v>6.288</v>
      </c>
      <c r="G119" s="52">
        <v>6.778</v>
      </c>
      <c r="H119" s="52">
        <v>8.784</v>
      </c>
      <c r="I119" s="56">
        <v>1426.44</v>
      </c>
      <c r="J119" s="56">
        <v>1492.33</v>
      </c>
      <c r="K119" s="56">
        <v>1643.72</v>
      </c>
      <c r="L119" s="56">
        <v>1767.32</v>
      </c>
      <c r="M119" s="56">
        <v>2270.39</v>
      </c>
      <c r="N119" s="65">
        <f t="shared" si="28"/>
        <v>3.982453511</v>
      </c>
      <c r="O119" s="52">
        <f t="shared" si="29"/>
        <v>-258.3793373</v>
      </c>
    </row>
    <row r="120">
      <c r="C120" s="52">
        <v>2.0</v>
      </c>
      <c r="D120" s="52">
        <v>5.423</v>
      </c>
      <c r="E120" s="52">
        <v>5.685</v>
      </c>
      <c r="F120" s="52">
        <v>6.288</v>
      </c>
      <c r="G120" s="52">
        <v>6.778</v>
      </c>
      <c r="H120" s="52">
        <v>8.784</v>
      </c>
      <c r="I120" s="56">
        <v>1432.11</v>
      </c>
      <c r="J120" s="56">
        <v>1498.97</v>
      </c>
      <c r="K120" s="56">
        <v>1653.14</v>
      </c>
      <c r="L120" s="56">
        <v>1778.3</v>
      </c>
      <c r="M120" s="56">
        <v>2289.64</v>
      </c>
      <c r="N120" s="65">
        <f t="shared" si="28"/>
        <v>3.919447611</v>
      </c>
      <c r="O120" s="52">
        <f t="shared" si="29"/>
        <v>-190.7375689</v>
      </c>
    </row>
    <row r="121">
      <c r="C121" s="52">
        <v>3.0</v>
      </c>
      <c r="D121" s="52">
        <v>5.423</v>
      </c>
      <c r="E121" s="52">
        <v>5.685</v>
      </c>
      <c r="F121" s="52">
        <v>6.288</v>
      </c>
      <c r="G121" s="52">
        <v>6.778</v>
      </c>
      <c r="H121" s="52">
        <v>8.784</v>
      </c>
      <c r="I121" s="56">
        <v>1458.37</v>
      </c>
      <c r="J121" s="56">
        <v>1525.23</v>
      </c>
      <c r="K121" s="56">
        <v>1678.47</v>
      </c>
      <c r="L121" s="56">
        <v>1803.0</v>
      </c>
      <c r="M121" s="56">
        <v>2311.49</v>
      </c>
      <c r="N121" s="65">
        <f t="shared" si="28"/>
        <v>3.940433584</v>
      </c>
      <c r="O121" s="52">
        <f t="shared" si="29"/>
        <v>-325.0903561</v>
      </c>
    </row>
    <row r="122">
      <c r="B122" s="52">
        <v>2.0</v>
      </c>
      <c r="C122" s="52">
        <v>0.0</v>
      </c>
      <c r="D122" s="52">
        <v>5.423</v>
      </c>
      <c r="E122" s="52">
        <v>5.685</v>
      </c>
      <c r="F122" s="52">
        <v>6.288</v>
      </c>
      <c r="G122" s="52">
        <v>6.778</v>
      </c>
      <c r="H122" s="52">
        <v>8.784</v>
      </c>
      <c r="I122" s="56">
        <v>1461.61</v>
      </c>
      <c r="J122" s="56">
        <v>1528.16</v>
      </c>
      <c r="K122" s="56">
        <v>1682.18</v>
      </c>
      <c r="L122" s="56">
        <v>1807.13</v>
      </c>
      <c r="M122" s="56">
        <v>2316.93</v>
      </c>
      <c r="N122" s="65">
        <f t="shared" si="28"/>
        <v>3.929284049</v>
      </c>
      <c r="O122" s="52">
        <f t="shared" si="29"/>
        <v>-320.804358</v>
      </c>
    </row>
    <row r="123">
      <c r="C123" s="52">
        <v>1.0</v>
      </c>
      <c r="D123" s="52">
        <v>5.423</v>
      </c>
      <c r="E123" s="52">
        <v>5.685</v>
      </c>
      <c r="F123" s="52">
        <v>6.288</v>
      </c>
      <c r="G123" s="52">
        <v>6.778</v>
      </c>
      <c r="H123" s="52">
        <v>8.784</v>
      </c>
      <c r="I123" s="56">
        <v>1416.73</v>
      </c>
      <c r="J123" s="56">
        <v>1481.82</v>
      </c>
      <c r="K123" s="56">
        <v>1632.57</v>
      </c>
      <c r="L123" s="56">
        <v>1754.9</v>
      </c>
      <c r="M123" s="56">
        <v>2254.61</v>
      </c>
      <c r="N123" s="65">
        <f t="shared" si="28"/>
        <v>4.010830098</v>
      </c>
      <c r="O123" s="52">
        <f t="shared" si="29"/>
        <v>-259.4031717</v>
      </c>
    </row>
    <row r="124">
      <c r="C124" s="52">
        <v>2.0</v>
      </c>
      <c r="D124" s="52">
        <v>5.423</v>
      </c>
      <c r="E124" s="52">
        <v>5.685</v>
      </c>
      <c r="F124" s="52">
        <v>6.288</v>
      </c>
      <c r="G124" s="52">
        <v>6.778</v>
      </c>
      <c r="H124" s="52">
        <v>8.784</v>
      </c>
      <c r="I124" s="56">
        <v>1410.34</v>
      </c>
      <c r="J124" s="56">
        <v>1476.18</v>
      </c>
      <c r="K124" s="56">
        <v>1628.3</v>
      </c>
      <c r="L124" s="56">
        <v>1751.56</v>
      </c>
      <c r="M124" s="56">
        <v>2254.8</v>
      </c>
      <c r="N124" s="65">
        <f t="shared" si="28"/>
        <v>3.98017957</v>
      </c>
      <c r="O124" s="52">
        <f t="shared" si="29"/>
        <v>-191.5653093</v>
      </c>
    </row>
    <row r="125">
      <c r="C125" s="52">
        <v>3.0</v>
      </c>
      <c r="D125" s="52">
        <v>5.423</v>
      </c>
      <c r="E125" s="52">
        <v>5.685</v>
      </c>
      <c r="F125" s="52">
        <v>6.288</v>
      </c>
      <c r="G125" s="52">
        <v>6.778</v>
      </c>
      <c r="H125" s="52">
        <v>8.784</v>
      </c>
      <c r="I125" s="56">
        <v>1458.31</v>
      </c>
      <c r="J125" s="56">
        <v>1524.94</v>
      </c>
      <c r="K125" s="56">
        <v>1678.04</v>
      </c>
      <c r="L125" s="56">
        <v>1803.19</v>
      </c>
      <c r="M125" s="56">
        <v>2311.58</v>
      </c>
      <c r="N125" s="65">
        <f t="shared" si="28"/>
        <v>3.938914378</v>
      </c>
      <c r="O125" s="52">
        <f t="shared" si="29"/>
        <v>-322.0297834</v>
      </c>
    </row>
    <row r="126">
      <c r="B126" s="52">
        <v>3.0</v>
      </c>
      <c r="C126" s="52">
        <v>0.0</v>
      </c>
      <c r="D126" s="52">
        <v>5.423</v>
      </c>
      <c r="E126" s="52">
        <v>5.685</v>
      </c>
      <c r="F126" s="52">
        <v>6.288</v>
      </c>
      <c r="G126" s="52">
        <v>6.778</v>
      </c>
      <c r="H126" s="52">
        <v>8.784</v>
      </c>
      <c r="I126" s="56">
        <v>1460.56</v>
      </c>
      <c r="J126" s="56">
        <v>1527.41</v>
      </c>
      <c r="K126" s="56">
        <v>1681.59</v>
      </c>
      <c r="L126" s="56">
        <v>1806.52</v>
      </c>
      <c r="M126" s="56">
        <v>2316.62</v>
      </c>
      <c r="N126" s="65">
        <f t="shared" si="28"/>
        <v>3.92648174</v>
      </c>
      <c r="O126" s="52">
        <f t="shared" si="29"/>
        <v>-313.2751989</v>
      </c>
    </row>
    <row r="127">
      <c r="C127" s="52">
        <v>1.0</v>
      </c>
      <c r="D127" s="52">
        <v>5.423</v>
      </c>
      <c r="E127" s="52">
        <v>5.685</v>
      </c>
      <c r="F127" s="52">
        <v>6.288</v>
      </c>
      <c r="G127" s="52">
        <v>6.778</v>
      </c>
      <c r="H127" s="52">
        <v>8.784</v>
      </c>
      <c r="I127" s="56">
        <v>1414.53</v>
      </c>
      <c r="J127" s="56">
        <v>1480.2</v>
      </c>
      <c r="K127" s="56">
        <v>1630.73</v>
      </c>
      <c r="L127" s="56">
        <v>1752.99</v>
      </c>
      <c r="M127" s="56">
        <v>2252.45</v>
      </c>
      <c r="N127" s="65">
        <f t="shared" si="28"/>
        <v>4.011943616</v>
      </c>
      <c r="O127" s="52">
        <f t="shared" si="29"/>
        <v>-253.4979595</v>
      </c>
    </row>
    <row r="128">
      <c r="C128" s="52">
        <v>2.0</v>
      </c>
      <c r="D128" s="52">
        <v>5.423</v>
      </c>
      <c r="E128" s="52">
        <v>5.685</v>
      </c>
      <c r="F128" s="52">
        <v>6.288</v>
      </c>
      <c r="G128" s="52">
        <v>6.778</v>
      </c>
      <c r="H128" s="52">
        <v>8.784</v>
      </c>
      <c r="I128" s="56">
        <v>1431.63</v>
      </c>
      <c r="J128" s="56">
        <v>1498.31</v>
      </c>
      <c r="K128" s="56">
        <v>1652.79</v>
      </c>
      <c r="L128" s="56">
        <v>1777.92</v>
      </c>
      <c r="M128" s="56">
        <v>2289.53</v>
      </c>
      <c r="N128" s="65">
        <f t="shared" si="28"/>
        <v>3.917390971</v>
      </c>
      <c r="O128" s="52">
        <f t="shared" si="29"/>
        <v>-185.6274054</v>
      </c>
    </row>
    <row r="129">
      <c r="C129" s="52">
        <v>3.0</v>
      </c>
      <c r="D129" s="52">
        <v>5.423</v>
      </c>
      <c r="E129" s="52">
        <v>5.685</v>
      </c>
      <c r="F129" s="52">
        <v>6.288</v>
      </c>
      <c r="G129" s="52">
        <v>6.778</v>
      </c>
      <c r="H129" s="52">
        <v>8.784</v>
      </c>
      <c r="I129" s="56">
        <v>1466.27</v>
      </c>
      <c r="J129" s="56">
        <v>1533.5</v>
      </c>
      <c r="K129" s="56">
        <v>1688.09</v>
      </c>
      <c r="L129" s="56">
        <v>1813.21</v>
      </c>
      <c r="M129" s="56">
        <v>2325.39</v>
      </c>
      <c r="N129" s="65">
        <f t="shared" si="28"/>
        <v>3.912876252</v>
      </c>
      <c r="O129" s="52">
        <f t="shared" si="29"/>
        <v>-315.769145</v>
      </c>
    </row>
    <row r="130">
      <c r="A130" s="58">
        <v>8.0</v>
      </c>
      <c r="B130" s="52">
        <v>0.0</v>
      </c>
      <c r="C130" s="52">
        <v>0.0</v>
      </c>
      <c r="D130" s="52">
        <v>5.423</v>
      </c>
      <c r="E130" s="52">
        <v>5.685</v>
      </c>
      <c r="F130" s="52">
        <v>6.288</v>
      </c>
      <c r="G130" s="52">
        <v>6.778</v>
      </c>
      <c r="H130" s="52">
        <v>8.784</v>
      </c>
      <c r="I130" s="56">
        <v>1431.01</v>
      </c>
      <c r="J130" s="56">
        <v>1496.71</v>
      </c>
      <c r="K130" s="56">
        <v>1648.1</v>
      </c>
      <c r="L130" s="56">
        <v>1771.29</v>
      </c>
      <c r="M130" s="56">
        <v>2273.52</v>
      </c>
      <c r="N130" s="65">
        <f t="shared" si="28"/>
        <v>3.989233354</v>
      </c>
      <c r="O130" s="52">
        <f t="shared" si="29"/>
        <v>-286.3409463</v>
      </c>
      <c r="P130" s="57">
        <f t="shared" ref="P130:Q130" si="37">average(N130,N134,N138,N142)</f>
        <v>4.000903663</v>
      </c>
      <c r="Q130" s="57">
        <f t="shared" si="37"/>
        <v>-285.2373918</v>
      </c>
    </row>
    <row r="131">
      <c r="C131" s="52">
        <v>1.0</v>
      </c>
      <c r="D131" s="52">
        <v>5.423</v>
      </c>
      <c r="E131" s="52">
        <v>5.685</v>
      </c>
      <c r="F131" s="52">
        <v>6.288</v>
      </c>
      <c r="G131" s="52">
        <v>6.778</v>
      </c>
      <c r="H131" s="52">
        <v>8.784</v>
      </c>
      <c r="I131" s="56">
        <v>1502.79</v>
      </c>
      <c r="J131" s="56">
        <v>1571.7</v>
      </c>
      <c r="K131" s="56">
        <v>1731.45</v>
      </c>
      <c r="L131" s="56">
        <v>1861.29</v>
      </c>
      <c r="M131" s="56">
        <v>2390.73</v>
      </c>
      <c r="N131" s="65">
        <f t="shared" si="28"/>
        <v>3.784489006</v>
      </c>
      <c r="O131" s="52">
        <f t="shared" si="29"/>
        <v>-264.3500075</v>
      </c>
      <c r="P131" s="57">
        <f t="shared" ref="P131:Q131" si="38">average(N131,N135,N139,N143)</f>
        <v>3.797129728</v>
      </c>
      <c r="Q131" s="57">
        <f t="shared" si="38"/>
        <v>-264.1465202</v>
      </c>
    </row>
    <row r="132">
      <c r="C132" s="52">
        <v>2.0</v>
      </c>
      <c r="D132" s="52">
        <v>5.423</v>
      </c>
      <c r="E132" s="52">
        <v>5.685</v>
      </c>
      <c r="F132" s="52">
        <v>6.288</v>
      </c>
      <c r="G132" s="52">
        <v>6.778</v>
      </c>
      <c r="H132" s="52">
        <v>8.784</v>
      </c>
      <c r="I132" s="56">
        <v>1401.36</v>
      </c>
      <c r="J132" s="56">
        <v>1464.0</v>
      </c>
      <c r="K132" s="56">
        <v>1608.75</v>
      </c>
      <c r="L132" s="56">
        <v>1726.23</v>
      </c>
      <c r="M132" s="56">
        <v>2206.69</v>
      </c>
      <c r="N132" s="65">
        <f t="shared" si="28"/>
        <v>4.173142118</v>
      </c>
      <c r="O132" s="52">
        <f t="shared" si="29"/>
        <v>-425.1461958</v>
      </c>
      <c r="P132" s="57">
        <f t="shared" ref="P132:Q132" si="39">average(N132,N136,N140,N144)</f>
        <v>4.188356642</v>
      </c>
      <c r="Q132" s="57">
        <f t="shared" si="39"/>
        <v>-426.9016534</v>
      </c>
    </row>
    <row r="133">
      <c r="C133" s="52">
        <v>3.0</v>
      </c>
      <c r="D133" s="52">
        <v>5.423</v>
      </c>
      <c r="E133" s="52">
        <v>5.685</v>
      </c>
      <c r="F133" s="52">
        <v>6.288</v>
      </c>
      <c r="G133" s="52">
        <v>6.778</v>
      </c>
      <c r="H133" s="52">
        <v>8.784</v>
      </c>
      <c r="I133" s="56">
        <v>1444.68</v>
      </c>
      <c r="J133" s="56">
        <v>1511.57</v>
      </c>
      <c r="K133" s="56">
        <v>1665.22</v>
      </c>
      <c r="L133" s="56">
        <v>1789.8</v>
      </c>
      <c r="M133" s="56">
        <v>2299.26</v>
      </c>
      <c r="N133" s="65">
        <f t="shared" si="28"/>
        <v>3.93361774</v>
      </c>
      <c r="O133" s="52">
        <f t="shared" si="29"/>
        <v>-261.1790674</v>
      </c>
      <c r="P133" s="57">
        <f t="shared" ref="P133:Q133" si="40">average(N133,N137,N141,N145)</f>
        <v>3.945258015</v>
      </c>
      <c r="Q133" s="57">
        <f t="shared" si="40"/>
        <v>-260.8748029</v>
      </c>
    </row>
    <row r="134">
      <c r="B134" s="52">
        <v>1.0</v>
      </c>
      <c r="C134" s="52">
        <v>0.0</v>
      </c>
      <c r="D134" s="52">
        <v>5.423</v>
      </c>
      <c r="E134" s="52">
        <v>5.685</v>
      </c>
      <c r="F134" s="52">
        <v>6.288</v>
      </c>
      <c r="G134" s="52">
        <v>6.778</v>
      </c>
      <c r="H134" s="52">
        <v>8.784</v>
      </c>
      <c r="I134" s="56">
        <v>1414.05</v>
      </c>
      <c r="J134" s="56">
        <v>1479.05</v>
      </c>
      <c r="K134" s="56">
        <v>1628.89</v>
      </c>
      <c r="L134" s="56">
        <v>1750.68</v>
      </c>
      <c r="M134" s="56">
        <v>2246.66</v>
      </c>
      <c r="N134" s="65">
        <f t="shared" si="28"/>
        <v>4.036872393</v>
      </c>
      <c r="O134" s="52">
        <f t="shared" si="29"/>
        <v>-286.6896172</v>
      </c>
    </row>
    <row r="135">
      <c r="C135" s="52">
        <v>1.0</v>
      </c>
      <c r="D135" s="52">
        <v>5.423</v>
      </c>
      <c r="E135" s="52">
        <v>5.685</v>
      </c>
      <c r="F135" s="52">
        <v>6.288</v>
      </c>
      <c r="G135" s="52">
        <v>6.778</v>
      </c>
      <c r="H135" s="52">
        <v>8.784</v>
      </c>
      <c r="I135" s="56">
        <v>1502.91</v>
      </c>
      <c r="J135" s="56">
        <v>1572.11</v>
      </c>
      <c r="K135" s="56">
        <v>1731.94</v>
      </c>
      <c r="L135" s="56">
        <v>1861.57</v>
      </c>
      <c r="M135" s="56">
        <v>2390.82</v>
      </c>
      <c r="N135" s="65">
        <f t="shared" si="28"/>
        <v>3.785315318</v>
      </c>
      <c r="O135" s="52">
        <f t="shared" si="29"/>
        <v>-266.8992661</v>
      </c>
    </row>
    <row r="136">
      <c r="C136" s="52">
        <v>2.0</v>
      </c>
      <c r="D136" s="52">
        <v>5.423</v>
      </c>
      <c r="E136" s="52">
        <v>5.685</v>
      </c>
      <c r="F136" s="52">
        <v>6.288</v>
      </c>
      <c r="G136" s="52">
        <v>6.778</v>
      </c>
      <c r="H136" s="52">
        <v>8.784</v>
      </c>
      <c r="I136" s="56">
        <v>1400.99</v>
      </c>
      <c r="J136" s="56">
        <v>1463.95</v>
      </c>
      <c r="K136" s="56">
        <v>1608.49</v>
      </c>
      <c r="L136" s="56">
        <v>1725.93</v>
      </c>
      <c r="M136" s="56">
        <v>2206.26</v>
      </c>
      <c r="N136" s="65">
        <f t="shared" si="28"/>
        <v>4.174223282</v>
      </c>
      <c r="O136" s="52">
        <f t="shared" si="29"/>
        <v>-425.7869405</v>
      </c>
    </row>
    <row r="137">
      <c r="C137" s="52">
        <v>3.0</v>
      </c>
      <c r="D137" s="52">
        <v>5.423</v>
      </c>
      <c r="E137" s="52">
        <v>5.685</v>
      </c>
      <c r="F137" s="52">
        <v>6.288</v>
      </c>
      <c r="G137" s="52">
        <v>6.778</v>
      </c>
      <c r="H137" s="52">
        <v>8.784</v>
      </c>
      <c r="I137" s="56">
        <v>1436.12</v>
      </c>
      <c r="J137" s="56">
        <v>1502.41</v>
      </c>
      <c r="K137" s="56">
        <v>1655.12</v>
      </c>
      <c r="L137" s="56">
        <v>1779.33</v>
      </c>
      <c r="M137" s="56">
        <v>2285.43</v>
      </c>
      <c r="N137" s="65">
        <f t="shared" si="28"/>
        <v>3.957441061</v>
      </c>
      <c r="O137" s="52">
        <f t="shared" si="29"/>
        <v>-261.4294514</v>
      </c>
    </row>
    <row r="138">
      <c r="B138" s="52">
        <v>2.0</v>
      </c>
      <c r="C138" s="52">
        <v>0.0</v>
      </c>
      <c r="D138" s="52">
        <v>5.423</v>
      </c>
      <c r="E138" s="52">
        <v>5.685</v>
      </c>
      <c r="F138" s="52">
        <v>6.288</v>
      </c>
      <c r="G138" s="52">
        <v>6.778</v>
      </c>
      <c r="H138" s="52">
        <v>8.784</v>
      </c>
      <c r="I138" s="56">
        <v>1430.98</v>
      </c>
      <c r="J138" s="56">
        <v>1496.64</v>
      </c>
      <c r="K138" s="56">
        <v>1648.31</v>
      </c>
      <c r="L138" s="56">
        <v>1771.36</v>
      </c>
      <c r="M138" s="56">
        <v>2273.66</v>
      </c>
      <c r="N138" s="65">
        <f t="shared" si="28"/>
        <v>3.988439742</v>
      </c>
      <c r="O138" s="52">
        <f t="shared" si="29"/>
        <v>-285.2279181</v>
      </c>
    </row>
    <row r="139">
      <c r="C139" s="52">
        <v>1.0</v>
      </c>
      <c r="D139" s="52">
        <v>5.423</v>
      </c>
      <c r="E139" s="52">
        <v>5.685</v>
      </c>
      <c r="F139" s="52">
        <v>6.288</v>
      </c>
      <c r="G139" s="52">
        <v>6.778</v>
      </c>
      <c r="H139" s="52">
        <v>8.784</v>
      </c>
      <c r="I139" s="56">
        <v>1493.42</v>
      </c>
      <c r="J139" s="56">
        <v>1561.98</v>
      </c>
      <c r="K139" s="56">
        <v>1721.16</v>
      </c>
      <c r="L139" s="56">
        <v>1850.08</v>
      </c>
      <c r="M139" s="56">
        <v>2376.25</v>
      </c>
      <c r="N139" s="65">
        <f t="shared" si="28"/>
        <v>3.806637564</v>
      </c>
      <c r="O139" s="52">
        <f t="shared" si="29"/>
        <v>-262.5478525</v>
      </c>
    </row>
    <row r="140">
      <c r="C140" s="52">
        <v>2.0</v>
      </c>
      <c r="D140" s="52">
        <v>5.423</v>
      </c>
      <c r="E140" s="52">
        <v>5.685</v>
      </c>
      <c r="F140" s="52">
        <v>6.288</v>
      </c>
      <c r="G140" s="52">
        <v>6.778</v>
      </c>
      <c r="H140" s="52">
        <v>8.784</v>
      </c>
      <c r="I140" s="56">
        <v>1382.6</v>
      </c>
      <c r="J140" s="56">
        <v>1444.31</v>
      </c>
      <c r="K140" s="56">
        <v>1587.09</v>
      </c>
      <c r="L140" s="56">
        <v>1702.68</v>
      </c>
      <c r="M140" s="56">
        <v>2176.39</v>
      </c>
      <c r="N140" s="65">
        <f t="shared" si="28"/>
        <v>4.233854756</v>
      </c>
      <c r="O140" s="52">
        <f t="shared" si="29"/>
        <v>-430.7307717</v>
      </c>
    </row>
    <row r="141">
      <c r="C141" s="52">
        <v>3.0</v>
      </c>
      <c r="D141" s="52">
        <v>5.423</v>
      </c>
      <c r="E141" s="52">
        <v>5.685</v>
      </c>
      <c r="F141" s="52">
        <v>6.288</v>
      </c>
      <c r="G141" s="52">
        <v>6.778</v>
      </c>
      <c r="H141" s="52">
        <v>8.784</v>
      </c>
      <c r="I141" s="56">
        <v>1436.21</v>
      </c>
      <c r="J141" s="56">
        <v>1502.63</v>
      </c>
      <c r="K141" s="56">
        <v>1655.39</v>
      </c>
      <c r="L141" s="56">
        <v>1779.24</v>
      </c>
      <c r="M141" s="56">
        <v>2285.85</v>
      </c>
      <c r="N141" s="65">
        <f t="shared" si="28"/>
        <v>3.956305497</v>
      </c>
      <c r="O141" s="52">
        <f t="shared" si="29"/>
        <v>-260.1830628</v>
      </c>
    </row>
    <row r="142">
      <c r="B142" s="52">
        <v>3.0</v>
      </c>
      <c r="C142" s="52">
        <v>0.0</v>
      </c>
      <c r="D142" s="52">
        <v>5.423</v>
      </c>
      <c r="E142" s="52">
        <v>5.685</v>
      </c>
      <c r="F142" s="52">
        <v>6.288</v>
      </c>
      <c r="G142" s="52">
        <v>6.778</v>
      </c>
      <c r="H142" s="52">
        <v>8.784</v>
      </c>
      <c r="I142" s="56">
        <v>1430.16</v>
      </c>
      <c r="J142" s="56">
        <v>1495.74</v>
      </c>
      <c r="K142" s="56">
        <v>1647.38</v>
      </c>
      <c r="L142" s="56">
        <v>1770.46</v>
      </c>
      <c r="M142" s="56">
        <v>2272.67</v>
      </c>
      <c r="N142" s="65">
        <f t="shared" si="28"/>
        <v>3.989069163</v>
      </c>
      <c r="O142" s="52">
        <f t="shared" si="29"/>
        <v>-282.6910856</v>
      </c>
    </row>
    <row r="143">
      <c r="C143" s="52">
        <v>1.0</v>
      </c>
      <c r="D143" s="52">
        <v>5.423</v>
      </c>
      <c r="E143" s="52">
        <v>5.685</v>
      </c>
      <c r="F143" s="52">
        <v>6.288</v>
      </c>
      <c r="G143" s="52">
        <v>6.778</v>
      </c>
      <c r="H143" s="52">
        <v>8.784</v>
      </c>
      <c r="I143" s="56">
        <v>1491.17</v>
      </c>
      <c r="J143" s="56">
        <v>1560.14</v>
      </c>
      <c r="K143" s="56">
        <v>1718.86</v>
      </c>
      <c r="L143" s="56">
        <v>1847.19</v>
      </c>
      <c r="M143" s="56">
        <v>2373.0</v>
      </c>
      <c r="N143" s="65">
        <f t="shared" si="28"/>
        <v>3.812077022</v>
      </c>
      <c r="O143" s="52">
        <f t="shared" si="29"/>
        <v>-262.7889547</v>
      </c>
    </row>
    <row r="144">
      <c r="C144" s="52">
        <v>2.0</v>
      </c>
      <c r="D144" s="52">
        <v>5.423</v>
      </c>
      <c r="E144" s="52">
        <v>5.685</v>
      </c>
      <c r="F144" s="52">
        <v>6.288</v>
      </c>
      <c r="G144" s="52">
        <v>6.778</v>
      </c>
      <c r="H144" s="52">
        <v>8.784</v>
      </c>
      <c r="I144" s="56">
        <v>1401.78</v>
      </c>
      <c r="J144" s="56">
        <v>1464.72</v>
      </c>
      <c r="K144" s="56">
        <v>1609.27</v>
      </c>
      <c r="L144" s="56">
        <v>1726.68</v>
      </c>
      <c r="M144" s="56">
        <v>2207.42</v>
      </c>
      <c r="N144" s="65">
        <f t="shared" si="28"/>
        <v>4.172206411</v>
      </c>
      <c r="O144" s="52">
        <f t="shared" si="29"/>
        <v>-425.9427057</v>
      </c>
    </row>
    <row r="145">
      <c r="C145" s="52">
        <v>3.0</v>
      </c>
      <c r="D145" s="52">
        <v>5.423</v>
      </c>
      <c r="E145" s="52">
        <v>5.685</v>
      </c>
      <c r="F145" s="52">
        <v>6.288</v>
      </c>
      <c r="G145" s="52">
        <v>6.778</v>
      </c>
      <c r="H145" s="52">
        <v>8.784</v>
      </c>
      <c r="I145" s="56">
        <v>1444.63</v>
      </c>
      <c r="J145" s="56">
        <v>1511.36</v>
      </c>
      <c r="K145" s="56">
        <v>1665.03</v>
      </c>
      <c r="L145" s="56">
        <v>1789.68</v>
      </c>
      <c r="M145" s="56">
        <v>2299.12</v>
      </c>
      <c r="N145" s="65">
        <f t="shared" si="28"/>
        <v>3.933667762</v>
      </c>
      <c r="O145" s="52">
        <f t="shared" si="29"/>
        <v>-260.70763</v>
      </c>
    </row>
    <row r="146">
      <c r="A146" s="58">
        <v>9.0</v>
      </c>
      <c r="B146" s="52">
        <v>0.0</v>
      </c>
      <c r="C146" s="52">
        <v>0.0</v>
      </c>
      <c r="D146" s="52">
        <v>5.423</v>
      </c>
      <c r="E146" s="52">
        <v>5.685</v>
      </c>
      <c r="F146" s="52">
        <v>6.288</v>
      </c>
      <c r="G146" s="52">
        <v>6.778</v>
      </c>
      <c r="H146" s="52">
        <v>8.784</v>
      </c>
      <c r="I146" s="56">
        <v>1473.34</v>
      </c>
      <c r="J146" s="56">
        <v>1541.12</v>
      </c>
      <c r="K146" s="56">
        <v>1696.35</v>
      </c>
      <c r="L146" s="56">
        <v>1822.36</v>
      </c>
      <c r="M146" s="56">
        <v>2337.19</v>
      </c>
      <c r="N146" s="65">
        <f t="shared" si="28"/>
        <v>3.891709962</v>
      </c>
      <c r="O146" s="52">
        <f t="shared" si="29"/>
        <v>-312.5736754</v>
      </c>
      <c r="P146" s="57">
        <f t="shared" ref="P146:Q146" si="41">average(N146,N150,N154,N158)</f>
        <v>3.906050609</v>
      </c>
      <c r="Q146" s="57">
        <f t="shared" si="41"/>
        <v>-314.855034</v>
      </c>
    </row>
    <row r="147">
      <c r="C147" s="52">
        <v>1.0</v>
      </c>
      <c r="D147" s="52">
        <v>5.423</v>
      </c>
      <c r="E147" s="52">
        <v>5.685</v>
      </c>
      <c r="F147" s="52">
        <v>6.288</v>
      </c>
      <c r="G147" s="52">
        <v>6.778</v>
      </c>
      <c r="H147" s="52">
        <v>8.784</v>
      </c>
      <c r="I147" s="56">
        <v>1402.42</v>
      </c>
      <c r="J147" s="56">
        <v>1467.63</v>
      </c>
      <c r="K147" s="56">
        <v>1617.99</v>
      </c>
      <c r="L147" s="56">
        <v>1740.2</v>
      </c>
      <c r="M147" s="56">
        <v>2240.74</v>
      </c>
      <c r="N147" s="65">
        <f t="shared" si="28"/>
        <v>4.008878182</v>
      </c>
      <c r="O147" s="52">
        <f t="shared" si="29"/>
        <v>-198.6218285</v>
      </c>
      <c r="P147" s="57">
        <f t="shared" ref="P147:Q147" si="42">average(N147,N151,N155,N159)</f>
        <v>4.023804065</v>
      </c>
      <c r="Q147" s="57">
        <f t="shared" si="42"/>
        <v>-197.7056285</v>
      </c>
    </row>
    <row r="148">
      <c r="C148" s="52">
        <v>2.0</v>
      </c>
      <c r="D148" s="52">
        <v>5.423</v>
      </c>
      <c r="E148" s="52">
        <v>5.685</v>
      </c>
      <c r="F148" s="52">
        <v>6.288</v>
      </c>
      <c r="G148" s="52">
        <v>6.778</v>
      </c>
      <c r="H148" s="52">
        <v>8.784</v>
      </c>
      <c r="I148" s="56">
        <v>1417.05</v>
      </c>
      <c r="J148" s="56">
        <v>1482.03</v>
      </c>
      <c r="K148" s="56">
        <v>1630.78</v>
      </c>
      <c r="L148" s="56">
        <v>1751.87</v>
      </c>
      <c r="M148" s="56">
        <v>2245.51</v>
      </c>
      <c r="N148" s="65">
        <f t="shared" si="28"/>
        <v>4.057763022</v>
      </c>
      <c r="O148" s="52">
        <f t="shared" si="29"/>
        <v>-328.7038306</v>
      </c>
      <c r="P148" s="57">
        <f t="shared" ref="P148:Q148" si="43">average(N148,N152,N156,N160)</f>
        <v>4.075316952</v>
      </c>
      <c r="Q148" s="57">
        <f t="shared" si="43"/>
        <v>-331.2687431</v>
      </c>
    </row>
    <row r="149">
      <c r="C149" s="52">
        <v>3.0</v>
      </c>
      <c r="D149" s="52">
        <v>5.423</v>
      </c>
      <c r="E149" s="52">
        <v>5.685</v>
      </c>
      <c r="F149" s="52">
        <v>6.288</v>
      </c>
      <c r="G149" s="52">
        <v>6.778</v>
      </c>
      <c r="H149" s="52">
        <v>8.784</v>
      </c>
      <c r="I149" s="56">
        <v>1478.69</v>
      </c>
      <c r="J149" s="56">
        <v>1547.31</v>
      </c>
      <c r="K149" s="56">
        <v>1704.76</v>
      </c>
      <c r="L149" s="56">
        <v>1832.73</v>
      </c>
      <c r="M149" s="56">
        <v>2355.28</v>
      </c>
      <c r="N149" s="65">
        <f t="shared" si="28"/>
        <v>3.834757652</v>
      </c>
      <c r="O149" s="52">
        <f t="shared" si="29"/>
        <v>-248.6643008</v>
      </c>
      <c r="P149" s="57">
        <f t="shared" ref="P149:Q149" si="44">average(N149,N153,N157,N161)</f>
        <v>3.848851769</v>
      </c>
      <c r="Q149" s="57">
        <f t="shared" si="44"/>
        <v>-250.3505948</v>
      </c>
    </row>
    <row r="150">
      <c r="B150" s="52">
        <v>1.0</v>
      </c>
      <c r="C150" s="52">
        <v>0.0</v>
      </c>
      <c r="D150" s="52">
        <v>5.423</v>
      </c>
      <c r="E150" s="52">
        <v>5.685</v>
      </c>
      <c r="F150" s="52">
        <v>6.288</v>
      </c>
      <c r="G150" s="52">
        <v>6.778</v>
      </c>
      <c r="H150" s="52">
        <v>8.784</v>
      </c>
      <c r="I150" s="56">
        <v>1453.95</v>
      </c>
      <c r="J150" s="56">
        <v>1521.36</v>
      </c>
      <c r="K150" s="56">
        <v>1674.45</v>
      </c>
      <c r="L150" s="56">
        <v>1798.37</v>
      </c>
      <c r="M150" s="56">
        <v>2305.93</v>
      </c>
      <c r="N150" s="65">
        <f t="shared" si="28"/>
        <v>3.947325359</v>
      </c>
      <c r="O150" s="52">
        <f t="shared" si="29"/>
        <v>-319.424606</v>
      </c>
    </row>
    <row r="151">
      <c r="C151" s="52">
        <v>1.0</v>
      </c>
      <c r="D151" s="52">
        <v>5.423</v>
      </c>
      <c r="E151" s="52">
        <v>5.685</v>
      </c>
      <c r="F151" s="52">
        <v>6.288</v>
      </c>
      <c r="G151" s="52">
        <v>6.778</v>
      </c>
      <c r="H151" s="52">
        <v>8.784</v>
      </c>
      <c r="I151" s="56">
        <v>1402.17</v>
      </c>
      <c r="J151" s="56">
        <v>1467.55</v>
      </c>
      <c r="K151" s="56">
        <v>1618.19</v>
      </c>
      <c r="L151" s="56">
        <v>1740.77</v>
      </c>
      <c r="M151" s="56">
        <v>2241.21</v>
      </c>
      <c r="N151" s="65">
        <f t="shared" si="28"/>
        <v>4.00562904</v>
      </c>
      <c r="O151" s="52">
        <f t="shared" si="29"/>
        <v>-193.8474698</v>
      </c>
    </row>
    <row r="152">
      <c r="C152" s="52">
        <v>2.0</v>
      </c>
      <c r="D152" s="52">
        <v>5.423</v>
      </c>
      <c r="E152" s="52">
        <v>5.685</v>
      </c>
      <c r="F152" s="52">
        <v>6.288</v>
      </c>
      <c r="G152" s="52">
        <v>6.778</v>
      </c>
      <c r="H152" s="52">
        <v>8.784</v>
      </c>
      <c r="I152" s="56">
        <v>1417.1</v>
      </c>
      <c r="J152" s="56">
        <v>1482.08</v>
      </c>
      <c r="K152" s="56">
        <v>1631.04</v>
      </c>
      <c r="L152" s="56">
        <v>1751.61</v>
      </c>
      <c r="M152" s="56">
        <v>2245.49</v>
      </c>
      <c r="N152" s="65">
        <f t="shared" si="28"/>
        <v>4.058399708</v>
      </c>
      <c r="O152" s="52">
        <f t="shared" si="29"/>
        <v>-329.8545997</v>
      </c>
    </row>
    <row r="153">
      <c r="C153" s="52">
        <v>3.0</v>
      </c>
      <c r="D153" s="52">
        <v>5.423</v>
      </c>
      <c r="E153" s="52">
        <v>5.685</v>
      </c>
      <c r="F153" s="52">
        <v>6.288</v>
      </c>
      <c r="G153" s="52">
        <v>6.778</v>
      </c>
      <c r="H153" s="52">
        <v>8.784</v>
      </c>
      <c r="I153" s="56">
        <v>1468.98</v>
      </c>
      <c r="J153" s="56">
        <v>1537.39</v>
      </c>
      <c r="K153" s="56">
        <v>1693.51</v>
      </c>
      <c r="L153" s="56">
        <v>1820.66</v>
      </c>
      <c r="M153" s="56">
        <v>2339.48</v>
      </c>
      <c r="N153" s="65">
        <f t="shared" si="28"/>
        <v>3.862071621</v>
      </c>
      <c r="O153" s="52">
        <f t="shared" si="29"/>
        <v>-252.0063609</v>
      </c>
    </row>
    <row r="154">
      <c r="B154" s="52">
        <v>2.0</v>
      </c>
      <c r="C154" s="52">
        <v>0.0</v>
      </c>
      <c r="D154" s="52">
        <v>5.423</v>
      </c>
      <c r="E154" s="52">
        <v>5.685</v>
      </c>
      <c r="F154" s="52">
        <v>6.288</v>
      </c>
      <c r="G154" s="52">
        <v>6.778</v>
      </c>
      <c r="H154" s="52">
        <v>8.784</v>
      </c>
      <c r="I154" s="56">
        <v>1473.42</v>
      </c>
      <c r="J154" s="56">
        <v>1541.24</v>
      </c>
      <c r="K154" s="56">
        <v>1696.13</v>
      </c>
      <c r="L154" s="56">
        <v>1822.45</v>
      </c>
      <c r="M154" s="56">
        <v>2336.92</v>
      </c>
      <c r="N154" s="65">
        <f t="shared" si="28"/>
        <v>3.89322144</v>
      </c>
      <c r="O154" s="52">
        <f t="shared" si="29"/>
        <v>-315.099418</v>
      </c>
    </row>
    <row r="155">
      <c r="C155" s="52">
        <v>1.0</v>
      </c>
      <c r="D155" s="52">
        <v>5.423</v>
      </c>
      <c r="E155" s="52">
        <v>5.685</v>
      </c>
      <c r="F155" s="52">
        <v>6.288</v>
      </c>
      <c r="G155" s="52">
        <v>6.778</v>
      </c>
      <c r="H155" s="52">
        <v>8.784</v>
      </c>
      <c r="I155" s="56">
        <v>1392.16</v>
      </c>
      <c r="J155" s="56">
        <v>1457.61</v>
      </c>
      <c r="K155" s="56">
        <v>1607.1</v>
      </c>
      <c r="L155" s="56">
        <v>1728.54</v>
      </c>
      <c r="M155" s="56">
        <v>2225.01</v>
      </c>
      <c r="N155" s="65">
        <f t="shared" si="28"/>
        <v>4.036781295</v>
      </c>
      <c r="O155" s="52">
        <f t="shared" si="29"/>
        <v>-198.6052271</v>
      </c>
    </row>
    <row r="156">
      <c r="C156" s="52">
        <v>2.0</v>
      </c>
      <c r="D156" s="52">
        <v>5.423</v>
      </c>
      <c r="E156" s="52">
        <v>5.685</v>
      </c>
      <c r="F156" s="52">
        <v>6.288</v>
      </c>
      <c r="G156" s="52">
        <v>6.778</v>
      </c>
      <c r="H156" s="52">
        <v>8.784</v>
      </c>
      <c r="I156" s="56">
        <v>1395.44</v>
      </c>
      <c r="J156" s="56">
        <v>1459.68</v>
      </c>
      <c r="K156" s="56">
        <v>1606.05</v>
      </c>
      <c r="L156" s="56">
        <v>1725.07</v>
      </c>
      <c r="M156" s="56">
        <v>2210.55</v>
      </c>
      <c r="N156" s="65">
        <f t="shared" si="28"/>
        <v>4.125026715</v>
      </c>
      <c r="O156" s="52">
        <f t="shared" si="29"/>
        <v>-335.7966137</v>
      </c>
    </row>
    <row r="157">
      <c r="C157" s="52">
        <v>3.0</v>
      </c>
      <c r="D157" s="52">
        <v>5.423</v>
      </c>
      <c r="E157" s="52">
        <v>5.685</v>
      </c>
      <c r="F157" s="52">
        <v>6.288</v>
      </c>
      <c r="G157" s="52">
        <v>6.778</v>
      </c>
      <c r="H157" s="52">
        <v>8.784</v>
      </c>
      <c r="I157" s="56">
        <v>1469.31</v>
      </c>
      <c r="J157" s="56">
        <v>1537.97</v>
      </c>
      <c r="K157" s="56">
        <v>1694.43</v>
      </c>
      <c r="L157" s="56">
        <v>1821.35</v>
      </c>
      <c r="M157" s="56">
        <v>2340.35</v>
      </c>
      <c r="N157" s="65">
        <f t="shared" si="28"/>
        <v>3.860298845</v>
      </c>
      <c r="O157" s="52">
        <f t="shared" si="29"/>
        <v>-251.4822773</v>
      </c>
    </row>
    <row r="158">
      <c r="B158" s="52">
        <v>3.0</v>
      </c>
      <c r="C158" s="52">
        <v>0.0</v>
      </c>
      <c r="D158" s="52">
        <v>5.423</v>
      </c>
      <c r="E158" s="52">
        <v>5.685</v>
      </c>
      <c r="F158" s="52">
        <v>6.288</v>
      </c>
      <c r="G158" s="52">
        <v>6.778</v>
      </c>
      <c r="H158" s="52">
        <v>8.784</v>
      </c>
      <c r="I158" s="56">
        <v>1473.38</v>
      </c>
      <c r="J158" s="56">
        <v>1540.72</v>
      </c>
      <c r="K158" s="56">
        <v>1696.13</v>
      </c>
      <c r="L158" s="56">
        <v>1822.3</v>
      </c>
      <c r="M158" s="56">
        <v>2336.97</v>
      </c>
      <c r="N158" s="65">
        <f t="shared" si="28"/>
        <v>3.891945677</v>
      </c>
      <c r="O158" s="52">
        <f t="shared" si="29"/>
        <v>-312.3224369</v>
      </c>
    </row>
    <row r="159">
      <c r="C159" s="52">
        <v>1.0</v>
      </c>
      <c r="D159" s="52">
        <v>5.423</v>
      </c>
      <c r="E159" s="52">
        <v>5.685</v>
      </c>
      <c r="F159" s="52">
        <v>6.288</v>
      </c>
      <c r="G159" s="52">
        <v>6.778</v>
      </c>
      <c r="H159" s="52">
        <v>8.784</v>
      </c>
      <c r="I159" s="56">
        <v>1390.25</v>
      </c>
      <c r="J159" s="56">
        <v>1455.02</v>
      </c>
      <c r="K159" s="56">
        <v>1604.38</v>
      </c>
      <c r="L159" s="56">
        <v>1725.98</v>
      </c>
      <c r="M159" s="56">
        <v>2221.34</v>
      </c>
      <c r="N159" s="65">
        <f t="shared" si="28"/>
        <v>4.043927743</v>
      </c>
      <c r="O159" s="52">
        <f t="shared" si="29"/>
        <v>-199.7479885</v>
      </c>
    </row>
    <row r="160">
      <c r="C160" s="52">
        <v>2.0</v>
      </c>
      <c r="D160" s="52">
        <v>5.423</v>
      </c>
      <c r="E160" s="52">
        <v>5.685</v>
      </c>
      <c r="F160" s="52">
        <v>6.288</v>
      </c>
      <c r="G160" s="52">
        <v>6.778</v>
      </c>
      <c r="H160" s="52">
        <v>8.784</v>
      </c>
      <c r="I160" s="56">
        <v>1416.73</v>
      </c>
      <c r="J160" s="56">
        <v>1481.68</v>
      </c>
      <c r="K160" s="56">
        <v>1630.43</v>
      </c>
      <c r="L160" s="56">
        <v>1751.28</v>
      </c>
      <c r="M160" s="56">
        <v>2244.74</v>
      </c>
      <c r="N160" s="65">
        <f t="shared" si="28"/>
        <v>4.060078364</v>
      </c>
      <c r="O160" s="52">
        <f t="shared" si="29"/>
        <v>-330.7199285</v>
      </c>
    </row>
    <row r="161">
      <c r="C161" s="52">
        <v>3.0</v>
      </c>
      <c r="D161" s="52">
        <v>5.423</v>
      </c>
      <c r="E161" s="52">
        <v>5.685</v>
      </c>
      <c r="F161" s="52">
        <v>6.288</v>
      </c>
      <c r="G161" s="52">
        <v>6.778</v>
      </c>
      <c r="H161" s="52">
        <v>8.784</v>
      </c>
      <c r="I161" s="56">
        <v>1477.22</v>
      </c>
      <c r="J161" s="56">
        <v>1546.27</v>
      </c>
      <c r="K161" s="56">
        <v>1703.45</v>
      </c>
      <c r="L161" s="56">
        <v>1831.17</v>
      </c>
      <c r="M161" s="56">
        <v>2353.24</v>
      </c>
      <c r="N161" s="65">
        <f t="shared" si="28"/>
        <v>3.838278959</v>
      </c>
      <c r="O161" s="52">
        <f t="shared" si="29"/>
        <v>-249.2494404</v>
      </c>
    </row>
    <row r="162">
      <c r="A162" s="58">
        <v>10.0</v>
      </c>
      <c r="B162" s="52">
        <v>0.0</v>
      </c>
      <c r="C162" s="52">
        <v>0.0</v>
      </c>
      <c r="D162" s="52">
        <v>5.423</v>
      </c>
      <c r="E162" s="52">
        <v>5.685</v>
      </c>
      <c r="F162" s="52">
        <v>6.288</v>
      </c>
      <c r="G162" s="52">
        <v>6.778</v>
      </c>
      <c r="H162" s="52">
        <v>8.784</v>
      </c>
      <c r="I162" s="56">
        <v>1430.77</v>
      </c>
      <c r="J162" s="56">
        <v>1495.6</v>
      </c>
      <c r="K162" s="56">
        <v>1645.08</v>
      </c>
      <c r="L162" s="56">
        <v>1766.48</v>
      </c>
      <c r="M162" s="56">
        <v>2262.06</v>
      </c>
      <c r="N162" s="65">
        <f t="shared" si="28"/>
        <v>4.043180587</v>
      </c>
      <c r="O162" s="52">
        <f t="shared" si="29"/>
        <v>-362.6625231</v>
      </c>
      <c r="P162" s="57">
        <f t="shared" ref="P162:Q162" si="45">average(N162,N166,N170,N174)</f>
        <v>4.057098798</v>
      </c>
      <c r="Q162" s="57">
        <f t="shared" si="45"/>
        <v>-370.2005691</v>
      </c>
    </row>
    <row r="163">
      <c r="C163" s="52">
        <v>1.0</v>
      </c>
      <c r="D163" s="52">
        <v>5.423</v>
      </c>
      <c r="E163" s="52">
        <v>5.685</v>
      </c>
      <c r="F163" s="52">
        <v>6.288</v>
      </c>
      <c r="G163" s="52">
        <v>6.778</v>
      </c>
      <c r="H163" s="52">
        <v>8.784</v>
      </c>
      <c r="I163" s="56">
        <v>1394.15</v>
      </c>
      <c r="J163" s="56">
        <v>1458.5</v>
      </c>
      <c r="K163" s="56">
        <v>1607.01</v>
      </c>
      <c r="L163" s="56">
        <v>1727.77</v>
      </c>
      <c r="M163" s="56">
        <v>2220.71</v>
      </c>
      <c r="N163" s="65">
        <f t="shared" si="28"/>
        <v>4.06600041</v>
      </c>
      <c r="O163" s="52">
        <f t="shared" si="29"/>
        <v>-245.9001382</v>
      </c>
      <c r="P163" s="57">
        <f t="shared" ref="P163:Q163" si="46">average(N163,N167,N171,N175)</f>
        <v>4.081726479</v>
      </c>
      <c r="Q163" s="57">
        <f t="shared" si="46"/>
        <v>-250.9796785</v>
      </c>
    </row>
    <row r="164">
      <c r="C164" s="52">
        <v>2.0</v>
      </c>
      <c r="D164" s="52">
        <v>5.423</v>
      </c>
      <c r="E164" s="52">
        <v>5.685</v>
      </c>
      <c r="F164" s="52">
        <v>6.288</v>
      </c>
      <c r="G164" s="52">
        <v>6.778</v>
      </c>
      <c r="H164" s="52">
        <v>8.784</v>
      </c>
      <c r="I164" s="56">
        <v>1462.64</v>
      </c>
      <c r="J164" s="56">
        <v>1528.83</v>
      </c>
      <c r="K164" s="56">
        <v>1681.09</v>
      </c>
      <c r="L164" s="56">
        <v>1804.52</v>
      </c>
      <c r="M164" s="56">
        <v>2309.56</v>
      </c>
      <c r="N164" s="65">
        <f t="shared" si="28"/>
        <v>3.968979566</v>
      </c>
      <c r="O164" s="52">
        <f t="shared" si="29"/>
        <v>-383.1989225</v>
      </c>
      <c r="P164" s="57">
        <f t="shared" ref="P164:Q164" si="47">average(N164,N168,N172,N176)</f>
        <v>3.981489227</v>
      </c>
      <c r="Q164" s="57">
        <f t="shared" si="47"/>
        <v>-385.6300088</v>
      </c>
    </row>
    <row r="165">
      <c r="C165" s="52">
        <v>3.0</v>
      </c>
      <c r="D165" s="52">
        <v>5.423</v>
      </c>
      <c r="E165" s="52">
        <v>5.685</v>
      </c>
      <c r="F165" s="52">
        <v>6.288</v>
      </c>
      <c r="G165" s="52">
        <v>6.778</v>
      </c>
      <c r="H165" s="52">
        <v>8.784</v>
      </c>
      <c r="I165" s="56">
        <v>1458.76</v>
      </c>
      <c r="J165" s="56">
        <v>1523.9</v>
      </c>
      <c r="K165" s="56">
        <v>1674.38</v>
      </c>
      <c r="L165" s="56">
        <v>1797.07</v>
      </c>
      <c r="M165" s="56">
        <v>2296.31</v>
      </c>
      <c r="N165" s="65">
        <f t="shared" si="28"/>
        <v>4.012356049</v>
      </c>
      <c r="O165" s="52">
        <f t="shared" si="29"/>
        <v>-430.3601229</v>
      </c>
      <c r="P165" s="57">
        <f t="shared" ref="P165:Q165" si="48">average(N165,N169,N173,N177)</f>
        <v>4.024840482</v>
      </c>
      <c r="Q165" s="57">
        <f t="shared" si="48"/>
        <v>-434.9853729</v>
      </c>
    </row>
    <row r="166">
      <c r="B166" s="52">
        <v>1.0</v>
      </c>
      <c r="C166" s="52">
        <v>0.0</v>
      </c>
      <c r="D166" s="52">
        <v>5.423</v>
      </c>
      <c r="E166" s="52">
        <v>5.685</v>
      </c>
      <c r="F166" s="52">
        <v>6.288</v>
      </c>
      <c r="G166" s="52">
        <v>6.778</v>
      </c>
      <c r="H166" s="52">
        <v>8.784</v>
      </c>
      <c r="I166" s="56">
        <v>1422.71</v>
      </c>
      <c r="J166" s="56">
        <v>1487.01</v>
      </c>
      <c r="K166" s="56">
        <v>1635.33</v>
      </c>
      <c r="L166" s="56">
        <v>1755.89</v>
      </c>
      <c r="M166" s="56">
        <v>2248.04</v>
      </c>
      <c r="N166" s="65">
        <f t="shared" si="28"/>
        <v>4.072186087</v>
      </c>
      <c r="O166" s="52">
        <f t="shared" si="29"/>
        <v>-371.0074825</v>
      </c>
    </row>
    <row r="167">
      <c r="C167" s="52">
        <v>1.0</v>
      </c>
      <c r="D167" s="52">
        <v>5.423</v>
      </c>
      <c r="E167" s="52">
        <v>5.685</v>
      </c>
      <c r="F167" s="52">
        <v>6.288</v>
      </c>
      <c r="G167" s="52">
        <v>6.778</v>
      </c>
      <c r="H167" s="52">
        <v>8.784</v>
      </c>
      <c r="I167" s="56">
        <v>1394.77</v>
      </c>
      <c r="J167" s="56">
        <v>1459.09</v>
      </c>
      <c r="K167" s="56">
        <v>1607.61</v>
      </c>
      <c r="L167" s="56">
        <v>1728.35</v>
      </c>
      <c r="M167" s="56">
        <v>2221.17</v>
      </c>
      <c r="N167" s="65">
        <f t="shared" si="28"/>
        <v>4.066754782</v>
      </c>
      <c r="O167" s="52">
        <f t="shared" si="29"/>
        <v>-249.48676</v>
      </c>
    </row>
    <row r="168">
      <c r="C168" s="52">
        <v>2.0</v>
      </c>
      <c r="D168" s="52">
        <v>5.423</v>
      </c>
      <c r="E168" s="52">
        <v>5.685</v>
      </c>
      <c r="F168" s="52">
        <v>6.288</v>
      </c>
      <c r="G168" s="52">
        <v>6.778</v>
      </c>
      <c r="H168" s="52">
        <v>8.784</v>
      </c>
      <c r="I168" s="56">
        <v>1463.65</v>
      </c>
      <c r="J168" s="56">
        <v>1529.81</v>
      </c>
      <c r="K168" s="56">
        <v>1682.16</v>
      </c>
      <c r="L168" s="56">
        <v>1806.11</v>
      </c>
      <c r="M168" s="56">
        <v>2311.44</v>
      </c>
      <c r="N168" s="65">
        <f t="shared" si="28"/>
        <v>3.964505139</v>
      </c>
      <c r="O168" s="52">
        <f t="shared" si="29"/>
        <v>-380.5135308</v>
      </c>
    </row>
    <row r="169">
      <c r="C169" s="52">
        <v>3.0</v>
      </c>
      <c r="D169" s="52">
        <v>5.423</v>
      </c>
      <c r="E169" s="52">
        <v>5.685</v>
      </c>
      <c r="F169" s="52">
        <v>6.288</v>
      </c>
      <c r="G169" s="52">
        <v>6.778</v>
      </c>
      <c r="H169" s="52">
        <v>8.784</v>
      </c>
      <c r="I169" s="56">
        <v>1441.92</v>
      </c>
      <c r="J169" s="56">
        <v>1506.25</v>
      </c>
      <c r="K169" s="56">
        <v>1655.03</v>
      </c>
      <c r="L169" s="56">
        <v>1775.81</v>
      </c>
      <c r="M169" s="56">
        <v>2268.75</v>
      </c>
      <c r="N169" s="65">
        <f t="shared" si="28"/>
        <v>4.06464227</v>
      </c>
      <c r="O169" s="52">
        <f t="shared" si="29"/>
        <v>-438.4101669</v>
      </c>
    </row>
    <row r="170">
      <c r="B170" s="52">
        <v>2.0</v>
      </c>
      <c r="C170" s="52">
        <v>0.0</v>
      </c>
      <c r="D170" s="52">
        <v>5.423</v>
      </c>
      <c r="E170" s="52">
        <v>5.685</v>
      </c>
      <c r="F170" s="52">
        <v>6.288</v>
      </c>
      <c r="G170" s="52">
        <v>6.778</v>
      </c>
      <c r="H170" s="52">
        <v>8.784</v>
      </c>
      <c r="I170" s="56">
        <v>1424.55</v>
      </c>
      <c r="J170" s="56">
        <v>1488.67</v>
      </c>
      <c r="K170" s="56">
        <v>1637.21</v>
      </c>
      <c r="L170" s="56">
        <v>1758.08</v>
      </c>
      <c r="M170" s="56">
        <v>2250.48</v>
      </c>
      <c r="N170" s="65">
        <f t="shared" si="28"/>
        <v>4.06862067</v>
      </c>
      <c r="O170" s="52">
        <f t="shared" si="29"/>
        <v>-373.0567262</v>
      </c>
    </row>
    <row r="171">
      <c r="C171" s="52">
        <v>1.0</v>
      </c>
      <c r="D171" s="52">
        <v>5.423</v>
      </c>
      <c r="E171" s="52">
        <v>5.685</v>
      </c>
      <c r="F171" s="52">
        <v>6.288</v>
      </c>
      <c r="G171" s="52">
        <v>6.778</v>
      </c>
      <c r="H171" s="52">
        <v>8.784</v>
      </c>
      <c r="I171" s="56">
        <v>1374.98</v>
      </c>
      <c r="J171" s="56">
        <v>1437.95</v>
      </c>
      <c r="K171" s="56">
        <v>1584.35</v>
      </c>
      <c r="L171" s="56">
        <v>1703.33</v>
      </c>
      <c r="M171" s="56">
        <v>2188.57</v>
      </c>
      <c r="N171" s="65">
        <f t="shared" si="28"/>
        <v>4.129920201</v>
      </c>
      <c r="O171" s="52">
        <f t="shared" si="29"/>
        <v>-255.1303858</v>
      </c>
    </row>
    <row r="172">
      <c r="C172" s="52">
        <v>2.0</v>
      </c>
      <c r="D172" s="52">
        <v>5.423</v>
      </c>
      <c r="E172" s="52">
        <v>5.685</v>
      </c>
      <c r="F172" s="52">
        <v>6.288</v>
      </c>
      <c r="G172" s="52">
        <v>6.778</v>
      </c>
      <c r="H172" s="52">
        <v>8.784</v>
      </c>
      <c r="I172" s="56">
        <v>1454.72</v>
      </c>
      <c r="J172" s="56">
        <v>1520.3</v>
      </c>
      <c r="K172" s="56">
        <v>1671.68</v>
      </c>
      <c r="L172" s="56">
        <v>1794.7</v>
      </c>
      <c r="M172" s="56">
        <v>2296.12</v>
      </c>
      <c r="N172" s="65">
        <f t="shared" si="28"/>
        <v>3.994470557</v>
      </c>
      <c r="O172" s="52">
        <f t="shared" si="29"/>
        <v>-388.7532765</v>
      </c>
    </row>
    <row r="173">
      <c r="C173" s="52">
        <v>3.0</v>
      </c>
      <c r="D173" s="52">
        <v>5.423</v>
      </c>
      <c r="E173" s="52">
        <v>5.685</v>
      </c>
      <c r="F173" s="52">
        <v>6.288</v>
      </c>
      <c r="G173" s="52">
        <v>6.778</v>
      </c>
      <c r="H173" s="52">
        <v>8.784</v>
      </c>
      <c r="I173" s="56">
        <v>1460.16</v>
      </c>
      <c r="J173" s="56">
        <v>1525.29</v>
      </c>
      <c r="K173" s="56">
        <v>1676.14</v>
      </c>
      <c r="L173" s="56">
        <v>1798.63</v>
      </c>
      <c r="M173" s="56">
        <v>2298.17</v>
      </c>
      <c r="N173" s="65">
        <f t="shared" si="28"/>
        <v>4.010236082</v>
      </c>
      <c r="O173" s="52">
        <f t="shared" si="29"/>
        <v>-433.0423197</v>
      </c>
    </row>
    <row r="174">
      <c r="B174" s="52">
        <v>3.0</v>
      </c>
      <c r="C174" s="52">
        <v>0.0</v>
      </c>
      <c r="D174" s="52">
        <v>5.423</v>
      </c>
      <c r="E174" s="52">
        <v>5.685</v>
      </c>
      <c r="F174" s="52">
        <v>6.288</v>
      </c>
      <c r="G174" s="52">
        <v>6.778</v>
      </c>
      <c r="H174" s="52">
        <v>8.784</v>
      </c>
      <c r="I174" s="56">
        <v>1433.29</v>
      </c>
      <c r="J174" s="56">
        <v>1497.75</v>
      </c>
      <c r="K174" s="56">
        <v>1647.38</v>
      </c>
      <c r="L174" s="56">
        <v>1768.91</v>
      </c>
      <c r="M174" s="56">
        <v>2264.16</v>
      </c>
      <c r="N174" s="65">
        <f t="shared" si="28"/>
        <v>4.044407846</v>
      </c>
      <c r="O174" s="52">
        <f t="shared" si="29"/>
        <v>-374.0755446</v>
      </c>
    </row>
    <row r="175">
      <c r="C175" s="52">
        <v>1.0</v>
      </c>
      <c r="D175" s="52">
        <v>5.423</v>
      </c>
      <c r="E175" s="52">
        <v>5.685</v>
      </c>
      <c r="F175" s="52">
        <v>6.288</v>
      </c>
      <c r="G175" s="52">
        <v>6.778</v>
      </c>
      <c r="H175" s="52">
        <v>8.784</v>
      </c>
      <c r="I175" s="56">
        <v>1396.58</v>
      </c>
      <c r="J175" s="56">
        <v>1460.93</v>
      </c>
      <c r="K175" s="56">
        <v>1609.68</v>
      </c>
      <c r="L175" s="56">
        <v>1730.33</v>
      </c>
      <c r="M175" s="56">
        <v>2223.51</v>
      </c>
      <c r="N175" s="65">
        <f t="shared" si="28"/>
        <v>4.064230522</v>
      </c>
      <c r="O175" s="52">
        <f t="shared" si="29"/>
        <v>-253.4014302</v>
      </c>
    </row>
    <row r="176">
      <c r="C176" s="52">
        <v>2.0</v>
      </c>
      <c r="D176" s="52">
        <v>5.423</v>
      </c>
      <c r="E176" s="52">
        <v>5.685</v>
      </c>
      <c r="F176" s="52">
        <v>6.288</v>
      </c>
      <c r="G176" s="52">
        <v>6.778</v>
      </c>
      <c r="H176" s="52">
        <v>8.784</v>
      </c>
      <c r="I176" s="56">
        <v>1453.93</v>
      </c>
      <c r="J176" s="56">
        <v>1519.3</v>
      </c>
      <c r="K176" s="56">
        <v>1670.48</v>
      </c>
      <c r="L176" s="56">
        <v>1793.19</v>
      </c>
      <c r="M176" s="56">
        <v>2294.53</v>
      </c>
      <c r="N176" s="65">
        <f t="shared" si="28"/>
        <v>3.998001648</v>
      </c>
      <c r="O176" s="52">
        <f t="shared" si="29"/>
        <v>-390.0543055</v>
      </c>
    </row>
    <row r="177">
      <c r="C177" s="52">
        <v>3.0</v>
      </c>
      <c r="D177" s="52">
        <v>5.423</v>
      </c>
      <c r="E177" s="52">
        <v>5.685</v>
      </c>
      <c r="F177" s="52">
        <v>6.288</v>
      </c>
      <c r="G177" s="52">
        <v>6.778</v>
      </c>
      <c r="H177" s="52">
        <v>8.784</v>
      </c>
      <c r="I177" s="56">
        <v>1460.79</v>
      </c>
      <c r="J177" s="56">
        <v>1525.84</v>
      </c>
      <c r="K177" s="56">
        <v>1676.62</v>
      </c>
      <c r="L177" s="56">
        <v>1798.96</v>
      </c>
      <c r="M177" s="56">
        <v>2298.39</v>
      </c>
      <c r="N177" s="65">
        <f t="shared" si="28"/>
        <v>4.012127527</v>
      </c>
      <c r="O177" s="52">
        <f t="shared" si="29"/>
        <v>-438.1288819</v>
      </c>
    </row>
    <row r="178">
      <c r="A178" s="58">
        <v>11.0</v>
      </c>
      <c r="B178" s="52">
        <v>0.0</v>
      </c>
      <c r="C178" s="52">
        <v>0.0</v>
      </c>
      <c r="D178" s="52">
        <v>5.423</v>
      </c>
      <c r="E178" s="52">
        <v>5.685</v>
      </c>
      <c r="F178" s="52">
        <v>6.288</v>
      </c>
      <c r="G178" s="52">
        <v>6.778</v>
      </c>
      <c r="H178" s="52">
        <v>8.784</v>
      </c>
      <c r="I178" s="56">
        <v>1467.76</v>
      </c>
      <c r="J178" s="56">
        <v>1534.12</v>
      </c>
      <c r="K178" s="56">
        <v>1687.18</v>
      </c>
      <c r="L178" s="56">
        <v>1811.5</v>
      </c>
      <c r="M178" s="56">
        <v>2318.81</v>
      </c>
      <c r="N178" s="65">
        <f t="shared" si="28"/>
        <v>3.949272215</v>
      </c>
      <c r="O178" s="52">
        <f t="shared" si="29"/>
        <v>-374.4185797</v>
      </c>
      <c r="P178" s="57">
        <f t="shared" ref="P178:Q178" si="49">average(N178,N182,N186,N190)</f>
        <v>3.962862697</v>
      </c>
      <c r="Q178" s="57">
        <f t="shared" si="49"/>
        <v>-374.6190273</v>
      </c>
    </row>
    <row r="179">
      <c r="C179" s="52">
        <v>1.0</v>
      </c>
      <c r="D179" s="52">
        <v>5.423</v>
      </c>
      <c r="E179" s="52">
        <v>5.685</v>
      </c>
      <c r="F179" s="52">
        <v>6.288</v>
      </c>
      <c r="G179" s="52">
        <v>6.778</v>
      </c>
      <c r="H179" s="52">
        <v>8.784</v>
      </c>
      <c r="I179" s="56">
        <v>1457.59</v>
      </c>
      <c r="J179" s="56">
        <v>1524.09</v>
      </c>
      <c r="K179" s="56">
        <v>1677.73</v>
      </c>
      <c r="L179" s="56">
        <v>1802.62</v>
      </c>
      <c r="M179" s="56">
        <v>2312.28</v>
      </c>
      <c r="N179" s="65">
        <f t="shared" si="28"/>
        <v>3.93209981</v>
      </c>
      <c r="O179" s="52">
        <f t="shared" si="29"/>
        <v>-308.6925364</v>
      </c>
      <c r="P179" s="57">
        <f t="shared" ref="P179:Q179" si="50">average(N179,N183,N187,N191)</f>
        <v>3.948814282</v>
      </c>
      <c r="Q179" s="57">
        <f t="shared" si="50"/>
        <v>-310.8889972</v>
      </c>
    </row>
    <row r="180">
      <c r="C180" s="52">
        <v>2.0</v>
      </c>
      <c r="D180" s="52">
        <v>5.423</v>
      </c>
      <c r="E180" s="52">
        <v>5.685</v>
      </c>
      <c r="F180" s="52">
        <v>6.288</v>
      </c>
      <c r="G180" s="52">
        <v>6.778</v>
      </c>
      <c r="H180" s="52">
        <v>8.784</v>
      </c>
      <c r="I180" s="56">
        <v>1463.03</v>
      </c>
      <c r="J180" s="56">
        <v>1528.3</v>
      </c>
      <c r="K180" s="56">
        <v>1679.41</v>
      </c>
      <c r="L180" s="56">
        <v>1802.08</v>
      </c>
      <c r="M180" s="56">
        <v>2302.32</v>
      </c>
      <c r="N180" s="65">
        <f t="shared" si="28"/>
        <v>4.004223707</v>
      </c>
      <c r="O180" s="52">
        <f t="shared" si="29"/>
        <v>-435.9247242</v>
      </c>
      <c r="P180" s="57">
        <f t="shared" ref="P180:Q180" si="51">average(N180,N184,N188,N192)</f>
        <v>4.020232084</v>
      </c>
      <c r="Q180" s="57">
        <f t="shared" si="51"/>
        <v>-438.3713536</v>
      </c>
    </row>
    <row r="181">
      <c r="C181" s="52">
        <v>3.0</v>
      </c>
      <c r="D181" s="52">
        <v>5.423</v>
      </c>
      <c r="E181" s="52">
        <v>5.685</v>
      </c>
      <c r="F181" s="52">
        <v>6.288</v>
      </c>
      <c r="G181" s="52">
        <v>6.778</v>
      </c>
      <c r="H181" s="52">
        <v>8.784</v>
      </c>
      <c r="I181" s="56">
        <v>1477.69</v>
      </c>
      <c r="J181" s="56">
        <v>1545.25</v>
      </c>
      <c r="K181" s="56">
        <v>1701.61</v>
      </c>
      <c r="L181" s="56">
        <v>1828.56</v>
      </c>
      <c r="M181" s="56">
        <v>2346.14</v>
      </c>
      <c r="N181" s="65">
        <f t="shared" si="28"/>
        <v>3.869814223</v>
      </c>
      <c r="O181" s="52">
        <f t="shared" si="29"/>
        <v>-296.0888451</v>
      </c>
      <c r="P181" s="57">
        <f t="shared" ref="P181:Q181" si="52">average(N181,N185,N189,N193)</f>
        <v>3.880772314</v>
      </c>
      <c r="Q181" s="57">
        <f t="shared" si="52"/>
        <v>-295.355629</v>
      </c>
    </row>
    <row r="182">
      <c r="B182" s="52">
        <v>1.0</v>
      </c>
      <c r="C182" s="52">
        <v>0.0</v>
      </c>
      <c r="D182" s="52">
        <v>5.423</v>
      </c>
      <c r="E182" s="52">
        <v>5.685</v>
      </c>
      <c r="F182" s="52">
        <v>6.288</v>
      </c>
      <c r="G182" s="52">
        <v>6.778</v>
      </c>
      <c r="H182" s="52">
        <v>8.784</v>
      </c>
      <c r="I182" s="56">
        <v>1457.54</v>
      </c>
      <c r="J182" s="56">
        <v>1523.41</v>
      </c>
      <c r="K182" s="56">
        <v>1675.2</v>
      </c>
      <c r="L182" s="56">
        <v>1798.68</v>
      </c>
      <c r="M182" s="56">
        <v>2302.49</v>
      </c>
      <c r="N182" s="65">
        <f t="shared" si="28"/>
        <v>3.977685893</v>
      </c>
      <c r="O182" s="52">
        <f t="shared" si="29"/>
        <v>-375.1736452</v>
      </c>
    </row>
    <row r="183">
      <c r="C183" s="52">
        <v>1.0</v>
      </c>
      <c r="D183" s="52">
        <v>5.423</v>
      </c>
      <c r="E183" s="52">
        <v>5.685</v>
      </c>
      <c r="F183" s="52">
        <v>6.288</v>
      </c>
      <c r="G183" s="52">
        <v>6.778</v>
      </c>
      <c r="H183" s="52">
        <v>8.784</v>
      </c>
      <c r="I183" s="56">
        <v>1457.05</v>
      </c>
      <c r="J183" s="56">
        <v>1523.61</v>
      </c>
      <c r="K183" s="56">
        <v>1677.36</v>
      </c>
      <c r="L183" s="56">
        <v>1801.91</v>
      </c>
      <c r="M183" s="56">
        <v>2311.46</v>
      </c>
      <c r="N183" s="65">
        <f t="shared" si="28"/>
        <v>3.933732179</v>
      </c>
      <c r="O183" s="52">
        <f t="shared" si="29"/>
        <v>-309.25982</v>
      </c>
    </row>
    <row r="184">
      <c r="C184" s="52">
        <v>2.0</v>
      </c>
      <c r="D184" s="52">
        <v>5.423</v>
      </c>
      <c r="E184" s="52">
        <v>5.685</v>
      </c>
      <c r="F184" s="52">
        <v>6.288</v>
      </c>
      <c r="G184" s="52">
        <v>6.778</v>
      </c>
      <c r="H184" s="52">
        <v>8.784</v>
      </c>
      <c r="I184" s="56">
        <v>1463.4</v>
      </c>
      <c r="J184" s="56">
        <v>1528.93</v>
      </c>
      <c r="K184" s="56">
        <v>1679.67</v>
      </c>
      <c r="L184" s="56">
        <v>1802.46</v>
      </c>
      <c r="M184" s="56">
        <v>2302.84</v>
      </c>
      <c r="N184" s="65">
        <f t="shared" si="28"/>
        <v>4.003936304</v>
      </c>
      <c r="O184" s="52">
        <f t="shared" si="29"/>
        <v>-437.1500235</v>
      </c>
    </row>
    <row r="185">
      <c r="C185" s="52">
        <v>3.0</v>
      </c>
      <c r="D185" s="52">
        <v>5.423</v>
      </c>
      <c r="E185" s="52">
        <v>5.685</v>
      </c>
      <c r="F185" s="52">
        <v>6.288</v>
      </c>
      <c r="G185" s="52">
        <v>6.778</v>
      </c>
      <c r="H185" s="52">
        <v>8.784</v>
      </c>
      <c r="I185" s="56">
        <v>1458.53</v>
      </c>
      <c r="J185" s="56">
        <v>1525.69</v>
      </c>
      <c r="K185" s="56">
        <v>1679.69</v>
      </c>
      <c r="L185" s="56">
        <v>1804.97</v>
      </c>
      <c r="M185" s="56">
        <v>2315.91</v>
      </c>
      <c r="N185" s="65">
        <f t="shared" si="28"/>
        <v>3.920726788</v>
      </c>
      <c r="O185" s="52">
        <f t="shared" si="29"/>
        <v>-296.9522959</v>
      </c>
    </row>
    <row r="186">
      <c r="B186" s="52">
        <v>2.0</v>
      </c>
      <c r="C186" s="52">
        <v>0.0</v>
      </c>
      <c r="D186" s="52">
        <v>5.423</v>
      </c>
      <c r="E186" s="52">
        <v>5.685</v>
      </c>
      <c r="F186" s="52">
        <v>6.288</v>
      </c>
      <c r="G186" s="52">
        <v>6.778</v>
      </c>
      <c r="H186" s="52">
        <v>8.784</v>
      </c>
      <c r="I186" s="56">
        <v>1458.58</v>
      </c>
      <c r="J186" s="56">
        <v>1524.35</v>
      </c>
      <c r="K186" s="56">
        <v>1676.54</v>
      </c>
      <c r="L186" s="56">
        <v>1799.97</v>
      </c>
      <c r="M186" s="56">
        <v>2304.15</v>
      </c>
      <c r="N186" s="65">
        <f t="shared" si="28"/>
        <v>3.974564747</v>
      </c>
      <c r="O186" s="52">
        <f t="shared" si="29"/>
        <v>-374.6911746</v>
      </c>
    </row>
    <row r="187">
      <c r="C187" s="52">
        <v>1.0</v>
      </c>
      <c r="D187" s="52">
        <v>5.423</v>
      </c>
      <c r="E187" s="52">
        <v>5.685</v>
      </c>
      <c r="F187" s="52">
        <v>6.288</v>
      </c>
      <c r="G187" s="52">
        <v>6.778</v>
      </c>
      <c r="H187" s="52">
        <v>8.784</v>
      </c>
      <c r="I187" s="56">
        <v>1435.0</v>
      </c>
      <c r="J187" s="56">
        <v>1500.32</v>
      </c>
      <c r="K187" s="56">
        <v>1651.48</v>
      </c>
      <c r="L187" s="56">
        <v>1774.29</v>
      </c>
      <c r="M187" s="56">
        <v>2275.57</v>
      </c>
      <c r="N187" s="65">
        <f t="shared" si="28"/>
        <v>3.997986966</v>
      </c>
      <c r="O187" s="52">
        <f t="shared" si="29"/>
        <v>-314.2508219</v>
      </c>
    </row>
    <row r="188">
      <c r="C188" s="52">
        <v>2.0</v>
      </c>
      <c r="D188" s="52">
        <v>5.423</v>
      </c>
      <c r="E188" s="52">
        <v>5.685</v>
      </c>
      <c r="F188" s="52">
        <v>6.288</v>
      </c>
      <c r="G188" s="52">
        <v>6.778</v>
      </c>
      <c r="H188" s="52">
        <v>8.784</v>
      </c>
      <c r="I188" s="56">
        <v>1453.36</v>
      </c>
      <c r="J188" s="56">
        <v>1518.21</v>
      </c>
      <c r="K188" s="56">
        <v>1668.13</v>
      </c>
      <c r="L188" s="56">
        <v>1789.76</v>
      </c>
      <c r="M188" s="56">
        <v>2286.68</v>
      </c>
      <c r="N188" s="65">
        <f t="shared" si="28"/>
        <v>4.033056673</v>
      </c>
      <c r="O188" s="52">
        <f t="shared" si="29"/>
        <v>-438.9373176</v>
      </c>
    </row>
    <row r="189">
      <c r="C189" s="52">
        <v>3.0</v>
      </c>
      <c r="D189" s="52">
        <v>5.423</v>
      </c>
      <c r="E189" s="52">
        <v>5.685</v>
      </c>
      <c r="F189" s="52">
        <v>6.288</v>
      </c>
      <c r="G189" s="52">
        <v>6.778</v>
      </c>
      <c r="H189" s="52">
        <v>8.784</v>
      </c>
      <c r="I189" s="56">
        <v>1478.23</v>
      </c>
      <c r="J189" s="56">
        <v>1545.76</v>
      </c>
      <c r="K189" s="56">
        <v>1702.09</v>
      </c>
      <c r="L189" s="56">
        <v>1829.01</v>
      </c>
      <c r="M189" s="56">
        <v>2347.05</v>
      </c>
      <c r="N189" s="65">
        <f t="shared" si="28"/>
        <v>3.868050882</v>
      </c>
      <c r="O189" s="52">
        <f t="shared" si="29"/>
        <v>-295.1860956</v>
      </c>
    </row>
    <row r="190">
      <c r="B190" s="52">
        <v>3.0</v>
      </c>
      <c r="C190" s="52">
        <v>0.0</v>
      </c>
      <c r="D190" s="52">
        <v>5.423</v>
      </c>
      <c r="E190" s="52">
        <v>5.685</v>
      </c>
      <c r="F190" s="52">
        <v>6.288</v>
      </c>
      <c r="G190" s="52">
        <v>6.778</v>
      </c>
      <c r="H190" s="52">
        <v>8.784</v>
      </c>
      <c r="I190" s="56">
        <v>1467.53</v>
      </c>
      <c r="J190" s="56">
        <v>1533.73</v>
      </c>
      <c r="K190" s="56">
        <v>1686.83</v>
      </c>
      <c r="L190" s="56">
        <v>1811.16</v>
      </c>
      <c r="M190" s="56">
        <v>2318.37</v>
      </c>
      <c r="N190" s="65">
        <f t="shared" si="28"/>
        <v>3.949927934</v>
      </c>
      <c r="O190" s="52">
        <f t="shared" si="29"/>
        <v>-374.1927095</v>
      </c>
    </row>
    <row r="191">
      <c r="C191" s="52">
        <v>1.0</v>
      </c>
      <c r="D191" s="52">
        <v>5.423</v>
      </c>
      <c r="E191" s="52">
        <v>5.685</v>
      </c>
      <c r="F191" s="52">
        <v>6.288</v>
      </c>
      <c r="G191" s="52">
        <v>6.778</v>
      </c>
      <c r="H191" s="52">
        <v>8.784</v>
      </c>
      <c r="I191" s="56">
        <v>1458.41</v>
      </c>
      <c r="J191" s="56">
        <v>1524.98</v>
      </c>
      <c r="K191" s="56">
        <v>1678.84</v>
      </c>
      <c r="L191" s="56">
        <v>1803.65</v>
      </c>
      <c r="M191" s="56">
        <v>2313.29</v>
      </c>
      <c r="N191" s="65">
        <f t="shared" si="28"/>
        <v>3.931438171</v>
      </c>
      <c r="O191" s="52">
        <f t="shared" si="29"/>
        <v>-311.3528103</v>
      </c>
    </row>
    <row r="192">
      <c r="C192" s="52">
        <v>2.0</v>
      </c>
      <c r="D192" s="52">
        <v>5.423</v>
      </c>
      <c r="E192" s="52">
        <v>5.685</v>
      </c>
      <c r="F192" s="52">
        <v>6.288</v>
      </c>
      <c r="G192" s="52">
        <v>6.778</v>
      </c>
      <c r="H192" s="52">
        <v>8.784</v>
      </c>
      <c r="I192" s="56">
        <v>1451.65</v>
      </c>
      <c r="J192" s="56">
        <v>1516.26</v>
      </c>
      <c r="K192" s="56">
        <v>1665.9</v>
      </c>
      <c r="L192" s="56">
        <v>1787.6</v>
      </c>
      <c r="M192" s="56">
        <v>2283.51</v>
      </c>
      <c r="N192" s="65">
        <f t="shared" si="28"/>
        <v>4.039711651</v>
      </c>
      <c r="O192" s="52">
        <f t="shared" si="29"/>
        <v>-441.4733489</v>
      </c>
    </row>
    <row r="193">
      <c r="C193" s="52">
        <v>3.0</v>
      </c>
      <c r="D193" s="52">
        <v>5.423</v>
      </c>
      <c r="E193" s="52">
        <v>5.685</v>
      </c>
      <c r="F193" s="52">
        <v>6.288</v>
      </c>
      <c r="G193" s="52">
        <v>6.778</v>
      </c>
      <c r="H193" s="52">
        <v>8.784</v>
      </c>
      <c r="I193" s="56">
        <v>1478.93</v>
      </c>
      <c r="J193" s="56">
        <v>1546.74</v>
      </c>
      <c r="K193" s="56">
        <v>1703.28</v>
      </c>
      <c r="L193" s="56">
        <v>1830.13</v>
      </c>
      <c r="M193" s="56">
        <v>2348.67</v>
      </c>
      <c r="N193" s="65">
        <f t="shared" si="28"/>
        <v>3.864497364</v>
      </c>
      <c r="O193" s="52">
        <f t="shared" si="29"/>
        <v>-293.1952793</v>
      </c>
    </row>
  </sheetData>
  <mergeCells count="62">
    <mergeCell ref="B94:B97"/>
    <mergeCell ref="B98:B101"/>
    <mergeCell ref="B102:B105"/>
    <mergeCell ref="B106:B109"/>
    <mergeCell ref="B110:B113"/>
    <mergeCell ref="B114:B117"/>
    <mergeCell ref="B118:B121"/>
    <mergeCell ref="B142:B145"/>
    <mergeCell ref="B146:B149"/>
    <mergeCell ref="B150:B153"/>
    <mergeCell ref="B154:B157"/>
    <mergeCell ref="A146:A161"/>
    <mergeCell ref="A162:A177"/>
    <mergeCell ref="A178:A193"/>
    <mergeCell ref="B162:B165"/>
    <mergeCell ref="B166:B169"/>
    <mergeCell ref="B170:B173"/>
    <mergeCell ref="B174:B177"/>
    <mergeCell ref="B178:B181"/>
    <mergeCell ref="B182:B185"/>
    <mergeCell ref="B186:B189"/>
    <mergeCell ref="B190:B193"/>
    <mergeCell ref="B122:B125"/>
    <mergeCell ref="B126:B129"/>
    <mergeCell ref="A130:A145"/>
    <mergeCell ref="B130:B133"/>
    <mergeCell ref="B134:B137"/>
    <mergeCell ref="B138:B141"/>
    <mergeCell ref="B158:B161"/>
    <mergeCell ref="B14:B17"/>
    <mergeCell ref="B18:B21"/>
    <mergeCell ref="D1:H1"/>
    <mergeCell ref="I1:M1"/>
    <mergeCell ref="A2:A17"/>
    <mergeCell ref="B2:B5"/>
    <mergeCell ref="B6:B9"/>
    <mergeCell ref="B10:B13"/>
    <mergeCell ref="A18:A33"/>
    <mergeCell ref="B30:B33"/>
    <mergeCell ref="B46:B49"/>
    <mergeCell ref="B50:B53"/>
    <mergeCell ref="B54:B57"/>
    <mergeCell ref="B58:B61"/>
    <mergeCell ref="A50:A65"/>
    <mergeCell ref="A66:A81"/>
    <mergeCell ref="A82:A97"/>
    <mergeCell ref="A98:A113"/>
    <mergeCell ref="A114:A129"/>
    <mergeCell ref="B22:B25"/>
    <mergeCell ref="B26:B29"/>
    <mergeCell ref="A34:A49"/>
    <mergeCell ref="B34:B37"/>
    <mergeCell ref="B38:B41"/>
    <mergeCell ref="B42:B45"/>
    <mergeCell ref="B62:B65"/>
    <mergeCell ref="B66:B69"/>
    <mergeCell ref="B70:B73"/>
    <mergeCell ref="B74:B77"/>
    <mergeCell ref="B78:B81"/>
    <mergeCell ref="B82:B85"/>
    <mergeCell ref="B86:B89"/>
    <mergeCell ref="B90:B9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6" t="s">
        <v>10</v>
      </c>
      <c r="B1" s="67" t="s">
        <v>8</v>
      </c>
      <c r="C1" s="67" t="s">
        <v>16</v>
      </c>
      <c r="H1" s="67" t="s">
        <v>17</v>
      </c>
      <c r="M1" s="67" t="s">
        <v>4</v>
      </c>
      <c r="N1" s="67" t="s">
        <v>18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8">
        <v>0.0</v>
      </c>
      <c r="B2" s="69">
        <v>0.0</v>
      </c>
      <c r="C2" s="69">
        <v>5.423</v>
      </c>
      <c r="D2" s="69">
        <v>5.685</v>
      </c>
      <c r="E2" s="69">
        <v>6.288</v>
      </c>
      <c r="F2" s="69">
        <v>6.778</v>
      </c>
      <c r="G2" s="69">
        <v>8.784</v>
      </c>
      <c r="H2" s="22">
        <v>1962.96</v>
      </c>
      <c r="I2" s="22">
        <v>2055.93</v>
      </c>
      <c r="J2" s="22">
        <v>2268.42</v>
      </c>
      <c r="K2" s="22">
        <v>2440.63</v>
      </c>
      <c r="L2" s="22">
        <v>3143.43</v>
      </c>
      <c r="M2" s="69">
        <f t="shared" ref="M2:M65" si="1">SLOPE(C2:G2,H2:L2)*1000</f>
        <v>2.848338669</v>
      </c>
      <c r="N2" s="69">
        <f t="shared" ref="N2:N65" si="2">INTERCEPT(C2:G2,H2:L2)*1000</f>
        <v>-171.1364438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B3" s="69">
        <v>1.0</v>
      </c>
      <c r="C3" s="69">
        <v>5.423</v>
      </c>
      <c r="D3" s="69">
        <v>5.685</v>
      </c>
      <c r="E3" s="69">
        <v>6.288</v>
      </c>
      <c r="F3" s="69">
        <v>6.778</v>
      </c>
      <c r="G3" s="69">
        <v>8.784</v>
      </c>
      <c r="H3" s="22">
        <v>2012.85</v>
      </c>
      <c r="I3" s="22">
        <v>2108.38</v>
      </c>
      <c r="J3" s="22">
        <v>2326.28</v>
      </c>
      <c r="K3" s="22">
        <v>2502.88</v>
      </c>
      <c r="L3" s="22">
        <v>3224.35</v>
      </c>
      <c r="M3" s="69">
        <f t="shared" si="1"/>
        <v>2.775519766</v>
      </c>
      <c r="N3" s="69">
        <f t="shared" si="2"/>
        <v>-166.6463023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B4" s="69">
        <v>2.0</v>
      </c>
      <c r="C4" s="69">
        <v>5.423</v>
      </c>
      <c r="D4" s="69">
        <v>5.685</v>
      </c>
      <c r="E4" s="69">
        <v>6.288</v>
      </c>
      <c r="F4" s="69">
        <v>6.778</v>
      </c>
      <c r="G4" s="69">
        <v>8.784</v>
      </c>
      <c r="H4" s="22">
        <v>2021.63</v>
      </c>
      <c r="I4" s="22">
        <v>2116.75</v>
      </c>
      <c r="J4" s="22">
        <v>2333.98</v>
      </c>
      <c r="K4" s="22">
        <v>2510.39</v>
      </c>
      <c r="L4" s="22">
        <v>3229.47</v>
      </c>
      <c r="M4" s="69">
        <f t="shared" si="1"/>
        <v>2.783723146</v>
      </c>
      <c r="N4" s="69">
        <f t="shared" si="2"/>
        <v>-207.4878957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B5" s="69">
        <v>3.0</v>
      </c>
      <c r="C5" s="69">
        <v>5.423</v>
      </c>
      <c r="D5" s="69">
        <v>5.685</v>
      </c>
      <c r="E5" s="69">
        <v>6.288</v>
      </c>
      <c r="F5" s="69">
        <v>6.778</v>
      </c>
      <c r="G5" s="69">
        <v>8.784</v>
      </c>
      <c r="H5" s="22">
        <v>1957.88</v>
      </c>
      <c r="I5" s="22">
        <v>2052.25</v>
      </c>
      <c r="J5" s="22">
        <v>2266.32</v>
      </c>
      <c r="K5" s="22">
        <v>2439.96</v>
      </c>
      <c r="L5" s="22">
        <v>3150.86</v>
      </c>
      <c r="M5" s="69">
        <f t="shared" si="1"/>
        <v>2.818941336</v>
      </c>
      <c r="N5" s="69">
        <f t="shared" si="2"/>
        <v>-99.02758931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B6" s="69">
        <v>4.0</v>
      </c>
      <c r="C6" s="69">
        <v>5.423</v>
      </c>
      <c r="D6" s="69">
        <v>5.685</v>
      </c>
      <c r="E6" s="69">
        <v>6.288</v>
      </c>
      <c r="F6" s="69">
        <v>6.778</v>
      </c>
      <c r="G6" s="69">
        <v>8.784</v>
      </c>
      <c r="H6" s="22">
        <v>2025.34</v>
      </c>
      <c r="I6" s="22">
        <v>2121.33</v>
      </c>
      <c r="J6" s="22">
        <v>2339.86</v>
      </c>
      <c r="K6" s="22">
        <v>2517.24</v>
      </c>
      <c r="L6" s="22">
        <v>3242.18</v>
      </c>
      <c r="M6" s="69">
        <f t="shared" si="1"/>
        <v>2.763342749</v>
      </c>
      <c r="N6" s="69">
        <f t="shared" si="2"/>
        <v>-176.3514284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B7" s="69">
        <v>5.0</v>
      </c>
      <c r="C7" s="69">
        <v>5.423</v>
      </c>
      <c r="D7" s="69">
        <v>5.685</v>
      </c>
      <c r="E7" s="69">
        <v>6.288</v>
      </c>
      <c r="F7" s="69">
        <v>6.778</v>
      </c>
      <c r="G7" s="69">
        <v>8.784</v>
      </c>
      <c r="H7" s="22">
        <v>1878.7</v>
      </c>
      <c r="I7" s="22">
        <v>1967.72</v>
      </c>
      <c r="J7" s="22">
        <v>2169.25</v>
      </c>
      <c r="K7" s="22">
        <v>2333.04</v>
      </c>
      <c r="L7" s="22">
        <v>3003.22</v>
      </c>
      <c r="M7" s="69">
        <f t="shared" si="1"/>
        <v>2.990576982</v>
      </c>
      <c r="N7" s="69">
        <f t="shared" si="2"/>
        <v>-198.1641127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B8" s="69">
        <v>6.0</v>
      </c>
      <c r="C8" s="69">
        <v>5.423</v>
      </c>
      <c r="D8" s="69">
        <v>5.685</v>
      </c>
      <c r="E8" s="69">
        <v>6.288</v>
      </c>
      <c r="F8" s="69">
        <v>6.778</v>
      </c>
      <c r="G8" s="69">
        <v>8.784</v>
      </c>
      <c r="H8" s="22">
        <v>1979.91</v>
      </c>
      <c r="I8" s="22">
        <v>2073.5</v>
      </c>
      <c r="J8" s="22">
        <v>2286.0</v>
      </c>
      <c r="K8" s="22">
        <v>2458.24</v>
      </c>
      <c r="L8" s="22">
        <v>3162.82</v>
      </c>
      <c r="M8" s="69">
        <f t="shared" si="1"/>
        <v>2.842973551</v>
      </c>
      <c r="N8" s="69">
        <f t="shared" si="2"/>
        <v>-209.0599728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B9" s="69">
        <v>7.0</v>
      </c>
      <c r="C9" s="69">
        <v>5.423</v>
      </c>
      <c r="D9" s="69">
        <v>5.685</v>
      </c>
      <c r="E9" s="69">
        <v>6.288</v>
      </c>
      <c r="F9" s="69">
        <v>6.778</v>
      </c>
      <c r="G9" s="69">
        <v>8.784</v>
      </c>
      <c r="H9" s="22">
        <v>1970.56</v>
      </c>
      <c r="I9" s="22">
        <v>2064.32</v>
      </c>
      <c r="J9" s="22">
        <v>2277.59</v>
      </c>
      <c r="K9" s="22">
        <v>2450.19</v>
      </c>
      <c r="L9" s="22">
        <v>3156.33</v>
      </c>
      <c r="M9" s="69">
        <f t="shared" si="1"/>
        <v>2.836095731</v>
      </c>
      <c r="N9" s="69">
        <f t="shared" si="2"/>
        <v>-169.0793323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68">
        <v>1.0</v>
      </c>
      <c r="B10" s="69">
        <v>0.0</v>
      </c>
      <c r="C10" s="69">
        <v>5.423</v>
      </c>
      <c r="D10" s="69">
        <v>5.685</v>
      </c>
      <c r="E10" s="69">
        <v>6.288</v>
      </c>
      <c r="F10" s="69">
        <v>6.778</v>
      </c>
      <c r="G10" s="69">
        <v>8.784</v>
      </c>
      <c r="H10" s="22">
        <v>2114.15</v>
      </c>
      <c r="I10" s="22">
        <v>2216.12</v>
      </c>
      <c r="J10" s="22">
        <v>2446.56</v>
      </c>
      <c r="K10" s="22">
        <v>2634.06</v>
      </c>
      <c r="L10" s="22">
        <v>3398.58</v>
      </c>
      <c r="M10" s="69">
        <f t="shared" si="1"/>
        <v>2.618488497</v>
      </c>
      <c r="N10" s="69">
        <f t="shared" si="2"/>
        <v>-116.6899687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B11" s="69">
        <v>1.0</v>
      </c>
      <c r="C11" s="69">
        <v>5.423</v>
      </c>
      <c r="D11" s="69">
        <v>5.685</v>
      </c>
      <c r="E11" s="69">
        <v>6.288</v>
      </c>
      <c r="F11" s="69">
        <v>6.778</v>
      </c>
      <c r="G11" s="69">
        <v>8.784</v>
      </c>
      <c r="H11" s="22">
        <v>2161.49</v>
      </c>
      <c r="I11" s="22">
        <v>2265.62</v>
      </c>
      <c r="J11" s="22">
        <v>2500.58</v>
      </c>
      <c r="K11" s="22">
        <v>2690.64</v>
      </c>
      <c r="L11" s="22">
        <v>3468.35</v>
      </c>
      <c r="M11" s="69">
        <f t="shared" si="1"/>
        <v>2.57408044</v>
      </c>
      <c r="N11" s="69">
        <f t="shared" si="2"/>
        <v>-145.6334032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B12" s="69">
        <v>2.0</v>
      </c>
      <c r="C12" s="69">
        <v>5.423</v>
      </c>
      <c r="D12" s="69">
        <v>5.685</v>
      </c>
      <c r="E12" s="69">
        <v>6.288</v>
      </c>
      <c r="F12" s="69">
        <v>6.778</v>
      </c>
      <c r="G12" s="69">
        <v>8.784</v>
      </c>
      <c r="H12" s="22">
        <v>2078.74</v>
      </c>
      <c r="I12" s="22">
        <v>2178.72</v>
      </c>
      <c r="J12" s="22">
        <v>2403.88</v>
      </c>
      <c r="K12" s="22">
        <v>2586.55</v>
      </c>
      <c r="L12" s="22">
        <v>3333.33</v>
      </c>
      <c r="M12" s="69">
        <f t="shared" si="1"/>
        <v>2.681255118</v>
      </c>
      <c r="N12" s="69">
        <f t="shared" si="2"/>
        <v>-155.0921034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B13" s="69">
        <v>3.0</v>
      </c>
      <c r="C13" s="69">
        <v>5.423</v>
      </c>
      <c r="D13" s="69">
        <v>5.685</v>
      </c>
      <c r="E13" s="69">
        <v>6.288</v>
      </c>
      <c r="F13" s="69">
        <v>6.778</v>
      </c>
      <c r="G13" s="69">
        <v>8.784</v>
      </c>
      <c r="H13" s="22">
        <v>2102.24</v>
      </c>
      <c r="I13" s="22">
        <v>2204.05</v>
      </c>
      <c r="J13" s="22">
        <v>2435.24</v>
      </c>
      <c r="K13" s="22">
        <v>2622.18</v>
      </c>
      <c r="L13" s="22">
        <v>3386.15</v>
      </c>
      <c r="M13" s="69">
        <f t="shared" si="1"/>
        <v>2.619609796</v>
      </c>
      <c r="N13" s="69">
        <f t="shared" si="2"/>
        <v>-88.33163072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B14" s="69">
        <v>4.0</v>
      </c>
      <c r="C14" s="69">
        <v>5.423</v>
      </c>
      <c r="D14" s="69">
        <v>5.685</v>
      </c>
      <c r="E14" s="69">
        <v>6.288</v>
      </c>
      <c r="F14" s="69">
        <v>6.778</v>
      </c>
      <c r="G14" s="69">
        <v>8.784</v>
      </c>
      <c r="H14" s="22">
        <v>2044.94</v>
      </c>
      <c r="I14" s="22">
        <v>2143.25</v>
      </c>
      <c r="J14" s="22">
        <v>2365.56</v>
      </c>
      <c r="K14" s="22">
        <v>2545.5</v>
      </c>
      <c r="L14" s="22">
        <v>3282.34</v>
      </c>
      <c r="M14" s="69">
        <f t="shared" si="1"/>
        <v>2.718259239</v>
      </c>
      <c r="N14" s="69">
        <f t="shared" si="2"/>
        <v>-139.674283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B15" s="69">
        <v>5.0</v>
      </c>
      <c r="C15" s="69">
        <v>5.423</v>
      </c>
      <c r="D15" s="69">
        <v>5.685</v>
      </c>
      <c r="E15" s="69">
        <v>6.288</v>
      </c>
      <c r="F15" s="69">
        <v>6.778</v>
      </c>
      <c r="G15" s="69">
        <v>8.784</v>
      </c>
      <c r="H15" s="22">
        <v>2011.32</v>
      </c>
      <c r="I15" s="22">
        <v>2108.4</v>
      </c>
      <c r="J15" s="22">
        <v>2327.15</v>
      </c>
      <c r="K15" s="22">
        <v>2504.64</v>
      </c>
      <c r="L15" s="22">
        <v>3229.42</v>
      </c>
      <c r="M15" s="69">
        <f t="shared" si="1"/>
        <v>2.761573484</v>
      </c>
      <c r="N15" s="69">
        <f t="shared" si="2"/>
        <v>-136.1066593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B16" s="69">
        <v>6.0</v>
      </c>
      <c r="C16" s="69">
        <v>5.423</v>
      </c>
      <c r="D16" s="69">
        <v>5.685</v>
      </c>
      <c r="E16" s="69">
        <v>6.288</v>
      </c>
      <c r="F16" s="69">
        <v>6.778</v>
      </c>
      <c r="G16" s="69">
        <v>8.784</v>
      </c>
      <c r="H16" s="22">
        <v>2004.47</v>
      </c>
      <c r="I16" s="22">
        <v>2101.54</v>
      </c>
      <c r="J16" s="22">
        <v>2319.89</v>
      </c>
      <c r="K16" s="22">
        <v>2496.82</v>
      </c>
      <c r="L16" s="22">
        <v>3220.03</v>
      </c>
      <c r="M16" s="69">
        <f t="shared" si="1"/>
        <v>2.767598656</v>
      </c>
      <c r="N16" s="69">
        <f t="shared" si="2"/>
        <v>-129.651716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B17" s="69">
        <v>7.0</v>
      </c>
      <c r="C17" s="69">
        <v>5.423</v>
      </c>
      <c r="D17" s="69">
        <v>5.685</v>
      </c>
      <c r="E17" s="69">
        <v>6.288</v>
      </c>
      <c r="F17" s="69">
        <v>6.778</v>
      </c>
      <c r="G17" s="69">
        <v>8.784</v>
      </c>
      <c r="H17" s="22">
        <v>2096.05</v>
      </c>
      <c r="I17" s="22">
        <v>2197.37</v>
      </c>
      <c r="J17" s="22">
        <v>2426.52</v>
      </c>
      <c r="K17" s="22">
        <v>2612.18</v>
      </c>
      <c r="L17" s="22">
        <v>3370.79</v>
      </c>
      <c r="M17" s="69">
        <f t="shared" si="1"/>
        <v>2.638638066</v>
      </c>
      <c r="N17" s="69">
        <f t="shared" si="2"/>
        <v>-112.0763752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68">
        <v>2.0</v>
      </c>
      <c r="B18" s="69">
        <v>0.0</v>
      </c>
      <c r="C18" s="69">
        <v>5.423</v>
      </c>
      <c r="D18" s="69">
        <v>5.685</v>
      </c>
      <c r="E18" s="69">
        <v>6.288</v>
      </c>
      <c r="F18" s="69">
        <v>6.778</v>
      </c>
      <c r="G18" s="69">
        <v>8.784</v>
      </c>
      <c r="H18" s="22">
        <v>2082.57</v>
      </c>
      <c r="I18" s="22">
        <v>2181.67</v>
      </c>
      <c r="J18" s="22">
        <v>2406.88</v>
      </c>
      <c r="K18" s="22">
        <v>2589.34</v>
      </c>
      <c r="L18" s="22">
        <v>3337.22</v>
      </c>
      <c r="M18" s="69">
        <f t="shared" si="1"/>
        <v>2.680267321</v>
      </c>
      <c r="N18" s="69">
        <f t="shared" si="2"/>
        <v>-161.4300055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B19" s="69">
        <v>1.0</v>
      </c>
      <c r="C19" s="69">
        <v>5.423</v>
      </c>
      <c r="D19" s="69">
        <v>5.685</v>
      </c>
      <c r="E19" s="69">
        <v>6.288</v>
      </c>
      <c r="F19" s="69">
        <v>6.778</v>
      </c>
      <c r="G19" s="69">
        <v>8.784</v>
      </c>
      <c r="H19" s="22">
        <v>2130.52</v>
      </c>
      <c r="I19" s="22">
        <v>2231.39</v>
      </c>
      <c r="J19" s="22">
        <v>2460.89</v>
      </c>
      <c r="K19" s="22">
        <v>2646.89</v>
      </c>
      <c r="L19" s="22">
        <v>3407.8</v>
      </c>
      <c r="M19" s="69">
        <f t="shared" si="1"/>
        <v>2.632741852</v>
      </c>
      <c r="N19" s="69">
        <f t="shared" si="2"/>
        <v>-189.0213736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B20" s="69">
        <v>2.0</v>
      </c>
      <c r="C20" s="69">
        <v>5.423</v>
      </c>
      <c r="D20" s="69">
        <v>5.685</v>
      </c>
      <c r="E20" s="69">
        <v>6.288</v>
      </c>
      <c r="F20" s="69">
        <v>6.778</v>
      </c>
      <c r="G20" s="69">
        <v>8.784</v>
      </c>
      <c r="H20" s="22">
        <v>2138.21</v>
      </c>
      <c r="I20" s="22">
        <v>2240.63</v>
      </c>
      <c r="J20" s="22">
        <v>2472.26</v>
      </c>
      <c r="K20" s="22">
        <v>2659.71</v>
      </c>
      <c r="L20" s="22">
        <v>3428.08</v>
      </c>
      <c r="M20" s="69">
        <f t="shared" si="1"/>
        <v>2.607638235</v>
      </c>
      <c r="N20" s="69">
        <f t="shared" si="2"/>
        <v>-156.3888555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B21" s="69">
        <v>3.0</v>
      </c>
      <c r="C21" s="69">
        <v>5.423</v>
      </c>
      <c r="D21" s="69">
        <v>5.685</v>
      </c>
      <c r="E21" s="69">
        <v>6.288</v>
      </c>
      <c r="F21" s="69">
        <v>6.778</v>
      </c>
      <c r="G21" s="69">
        <v>8.784</v>
      </c>
      <c r="H21" s="22">
        <v>2072.66</v>
      </c>
      <c r="I21" s="22">
        <v>2171.09</v>
      </c>
      <c r="J21" s="22">
        <v>2395.61</v>
      </c>
      <c r="K21" s="22">
        <v>2577.64</v>
      </c>
      <c r="L21" s="22">
        <v>3323.34</v>
      </c>
      <c r="M21" s="69">
        <f t="shared" si="1"/>
        <v>2.688381481</v>
      </c>
      <c r="N21" s="69">
        <f t="shared" si="2"/>
        <v>-151.0435642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B22" s="69">
        <v>4.0</v>
      </c>
      <c r="C22" s="69">
        <v>5.423</v>
      </c>
      <c r="D22" s="69">
        <v>5.685</v>
      </c>
      <c r="E22" s="69">
        <v>6.288</v>
      </c>
      <c r="F22" s="69">
        <v>6.778</v>
      </c>
      <c r="G22" s="69">
        <v>8.784</v>
      </c>
      <c r="H22" s="22">
        <v>2104.16</v>
      </c>
      <c r="I22" s="22">
        <v>2202.37</v>
      </c>
      <c r="J22" s="22">
        <v>2426.33</v>
      </c>
      <c r="K22" s="22">
        <v>2608.73</v>
      </c>
      <c r="L22" s="22">
        <v>3352.79</v>
      </c>
      <c r="M22" s="69">
        <f t="shared" si="1"/>
        <v>2.692583905</v>
      </c>
      <c r="N22" s="69">
        <f t="shared" si="2"/>
        <v>-244.5366533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B23" s="69">
        <v>5.0</v>
      </c>
      <c r="C23" s="69">
        <v>5.423</v>
      </c>
      <c r="D23" s="69">
        <v>5.685</v>
      </c>
      <c r="E23" s="69">
        <v>6.288</v>
      </c>
      <c r="F23" s="69">
        <v>6.778</v>
      </c>
      <c r="G23" s="69">
        <v>8.784</v>
      </c>
      <c r="H23" s="22">
        <v>2121.87</v>
      </c>
      <c r="I23" s="22">
        <v>2222.24</v>
      </c>
      <c r="J23" s="22">
        <v>2449.66</v>
      </c>
      <c r="K23" s="22">
        <v>2634.03</v>
      </c>
      <c r="L23" s="22">
        <v>3389.76</v>
      </c>
      <c r="M23" s="69">
        <f t="shared" si="1"/>
        <v>2.652488078</v>
      </c>
      <c r="N23" s="69">
        <f t="shared" si="2"/>
        <v>-208.0850169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B24" s="69">
        <v>6.0</v>
      </c>
      <c r="C24" s="69">
        <v>5.423</v>
      </c>
      <c r="D24" s="69">
        <v>5.685</v>
      </c>
      <c r="E24" s="69">
        <v>6.288</v>
      </c>
      <c r="F24" s="69">
        <v>6.778</v>
      </c>
      <c r="G24" s="69">
        <v>8.784</v>
      </c>
      <c r="H24" s="22">
        <v>2228.73</v>
      </c>
      <c r="I24" s="22">
        <v>2334.89</v>
      </c>
      <c r="J24" s="22">
        <v>2576.33</v>
      </c>
      <c r="K24" s="22">
        <v>2772.11</v>
      </c>
      <c r="L24" s="22">
        <v>3572.74</v>
      </c>
      <c r="M24" s="69">
        <f t="shared" si="1"/>
        <v>2.502029123</v>
      </c>
      <c r="N24" s="69">
        <f t="shared" si="2"/>
        <v>-156.2724645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B25" s="69">
        <v>7.0</v>
      </c>
      <c r="C25" s="69">
        <v>5.423</v>
      </c>
      <c r="D25" s="69">
        <v>5.685</v>
      </c>
      <c r="E25" s="69">
        <v>6.288</v>
      </c>
      <c r="F25" s="69">
        <v>6.778</v>
      </c>
      <c r="G25" s="69">
        <v>8.784</v>
      </c>
      <c r="H25" s="22">
        <v>2115.74</v>
      </c>
      <c r="I25" s="22">
        <v>2215.21</v>
      </c>
      <c r="J25" s="22">
        <v>2441.37</v>
      </c>
      <c r="K25" s="22">
        <v>2624.7</v>
      </c>
      <c r="L25" s="22">
        <v>3376.48</v>
      </c>
      <c r="M25" s="69">
        <f t="shared" si="1"/>
        <v>2.667194156</v>
      </c>
      <c r="N25" s="69">
        <f t="shared" si="2"/>
        <v>-222.2809095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68">
        <v>3.0</v>
      </c>
      <c r="B26" s="69">
        <v>0.0</v>
      </c>
      <c r="C26" s="69">
        <v>5.423</v>
      </c>
      <c r="D26" s="69">
        <v>5.685</v>
      </c>
      <c r="E26" s="69">
        <v>6.288</v>
      </c>
      <c r="F26" s="69">
        <v>6.778</v>
      </c>
      <c r="G26" s="69">
        <v>8.784</v>
      </c>
      <c r="H26" s="22">
        <v>2032.36</v>
      </c>
      <c r="I26" s="22">
        <v>2129.28</v>
      </c>
      <c r="J26" s="22">
        <v>2349.64</v>
      </c>
      <c r="K26" s="22">
        <v>2528.53</v>
      </c>
      <c r="L26" s="22">
        <v>3258.93</v>
      </c>
      <c r="M26" s="69">
        <f t="shared" si="1"/>
        <v>2.74158734</v>
      </c>
      <c r="N26" s="69">
        <f t="shared" si="2"/>
        <v>-152.013977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B27" s="69">
        <v>1.0</v>
      </c>
      <c r="C27" s="69">
        <v>5.423</v>
      </c>
      <c r="D27" s="69">
        <v>5.685</v>
      </c>
      <c r="E27" s="69">
        <v>6.288</v>
      </c>
      <c r="F27" s="69">
        <v>6.778</v>
      </c>
      <c r="G27" s="69">
        <v>8.784</v>
      </c>
      <c r="H27" s="22">
        <v>2191.79</v>
      </c>
      <c r="I27" s="22">
        <v>2296.38</v>
      </c>
      <c r="J27" s="22">
        <v>2533.84</v>
      </c>
      <c r="K27" s="22">
        <v>2726.15</v>
      </c>
      <c r="L27" s="22">
        <v>3513.02</v>
      </c>
      <c r="M27" s="69">
        <f t="shared" si="1"/>
        <v>2.545417038</v>
      </c>
      <c r="N27" s="69">
        <f t="shared" si="2"/>
        <v>-159.4467035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B28" s="69">
        <v>2.0</v>
      </c>
      <c r="C28" s="69">
        <v>5.423</v>
      </c>
      <c r="D28" s="69">
        <v>5.685</v>
      </c>
      <c r="E28" s="69">
        <v>6.288</v>
      </c>
      <c r="F28" s="69">
        <v>6.778</v>
      </c>
      <c r="G28" s="69">
        <v>8.784</v>
      </c>
      <c r="H28" s="22">
        <v>1973.92</v>
      </c>
      <c r="I28" s="22">
        <v>2067.15</v>
      </c>
      <c r="J28" s="22">
        <v>2279.09</v>
      </c>
      <c r="K28" s="22">
        <v>2451.22</v>
      </c>
      <c r="L28" s="22">
        <v>3153.49</v>
      </c>
      <c r="M28" s="69">
        <f t="shared" si="1"/>
        <v>2.850835835</v>
      </c>
      <c r="N28" s="69">
        <f t="shared" si="2"/>
        <v>-207.569345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B29" s="69">
        <v>3.0</v>
      </c>
      <c r="C29" s="69">
        <v>5.423</v>
      </c>
      <c r="D29" s="69">
        <v>5.685</v>
      </c>
      <c r="E29" s="69">
        <v>6.288</v>
      </c>
      <c r="F29" s="69">
        <v>6.778</v>
      </c>
      <c r="G29" s="69">
        <v>8.784</v>
      </c>
      <c r="H29" s="22">
        <v>1959.37</v>
      </c>
      <c r="I29" s="22">
        <v>2052.98</v>
      </c>
      <c r="J29" s="22">
        <v>2265.28</v>
      </c>
      <c r="K29" s="22">
        <v>2437.51</v>
      </c>
      <c r="L29" s="22">
        <v>3141.69</v>
      </c>
      <c r="M29" s="69">
        <f t="shared" si="1"/>
        <v>2.84444101</v>
      </c>
      <c r="N29" s="69">
        <f t="shared" si="2"/>
        <v>-153.6107004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B30" s="69">
        <v>4.0</v>
      </c>
      <c r="C30" s="69">
        <v>5.423</v>
      </c>
      <c r="D30" s="69">
        <v>5.685</v>
      </c>
      <c r="E30" s="69">
        <v>6.288</v>
      </c>
      <c r="F30" s="69">
        <v>6.778</v>
      </c>
      <c r="G30" s="69">
        <v>8.784</v>
      </c>
      <c r="H30" s="22">
        <v>1785.8</v>
      </c>
      <c r="I30" s="22">
        <v>1870.45</v>
      </c>
      <c r="J30" s="22">
        <v>2063.0</v>
      </c>
      <c r="K30" s="22">
        <v>2219.24</v>
      </c>
      <c r="L30" s="22">
        <v>2858.03</v>
      </c>
      <c r="M30" s="69">
        <f t="shared" si="1"/>
        <v>3.136139488</v>
      </c>
      <c r="N30" s="69">
        <f t="shared" si="2"/>
        <v>-180.2785406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B31" s="69">
        <v>5.0</v>
      </c>
      <c r="C31" s="69">
        <v>5.423</v>
      </c>
      <c r="D31" s="69">
        <v>5.685</v>
      </c>
      <c r="E31" s="69">
        <v>6.288</v>
      </c>
      <c r="F31" s="69">
        <v>6.778</v>
      </c>
      <c r="G31" s="69">
        <v>8.784</v>
      </c>
      <c r="H31" s="22">
        <v>2026.15</v>
      </c>
      <c r="I31" s="22">
        <v>2122.83</v>
      </c>
      <c r="J31" s="22">
        <v>2342.35</v>
      </c>
      <c r="K31" s="22">
        <v>2519.83</v>
      </c>
      <c r="L31" s="22">
        <v>3246.57</v>
      </c>
      <c r="M31" s="69">
        <f t="shared" si="1"/>
        <v>2.755803732</v>
      </c>
      <c r="N31" s="69">
        <f t="shared" si="2"/>
        <v>-164.3796162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B32" s="69">
        <v>6.0</v>
      </c>
      <c r="C32" s="69">
        <v>5.423</v>
      </c>
      <c r="D32" s="69">
        <v>5.685</v>
      </c>
      <c r="E32" s="69">
        <v>6.288</v>
      </c>
      <c r="F32" s="69">
        <v>6.778</v>
      </c>
      <c r="G32" s="69">
        <v>8.784</v>
      </c>
      <c r="H32" s="22">
        <v>2145.25</v>
      </c>
      <c r="I32" s="22">
        <v>2247.58</v>
      </c>
      <c r="J32" s="22">
        <v>2479.91</v>
      </c>
      <c r="K32" s="22">
        <v>2668.26</v>
      </c>
      <c r="L32" s="22">
        <v>3438.45</v>
      </c>
      <c r="M32" s="69">
        <f t="shared" si="1"/>
        <v>2.600517913</v>
      </c>
      <c r="N32" s="69">
        <f t="shared" si="2"/>
        <v>-159.0584461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B33" s="69">
        <v>7.0</v>
      </c>
      <c r="C33" s="69">
        <v>5.423</v>
      </c>
      <c r="D33" s="69">
        <v>5.685</v>
      </c>
      <c r="E33" s="69">
        <v>6.288</v>
      </c>
      <c r="F33" s="69">
        <v>6.778</v>
      </c>
      <c r="G33" s="69">
        <v>8.784</v>
      </c>
      <c r="H33" s="22">
        <v>2030.71</v>
      </c>
      <c r="I33" s="22">
        <v>2128.91</v>
      </c>
      <c r="J33" s="22">
        <v>2349.71</v>
      </c>
      <c r="K33" s="22">
        <v>2529.42</v>
      </c>
      <c r="L33" s="22">
        <v>3262.89</v>
      </c>
      <c r="M33" s="69">
        <f t="shared" si="1"/>
        <v>2.72992707</v>
      </c>
      <c r="N33" s="69">
        <f t="shared" si="2"/>
        <v>-124.9160085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68">
        <v>4.0</v>
      </c>
      <c r="B34" s="69">
        <v>0.0</v>
      </c>
      <c r="C34" s="69">
        <v>5.423</v>
      </c>
      <c r="D34" s="69">
        <v>5.685</v>
      </c>
      <c r="E34" s="69">
        <v>6.288</v>
      </c>
      <c r="F34" s="69">
        <v>6.778</v>
      </c>
      <c r="G34" s="69">
        <v>8.784</v>
      </c>
      <c r="H34" s="22">
        <v>2097.71</v>
      </c>
      <c r="I34" s="22">
        <v>2197.37</v>
      </c>
      <c r="J34" s="22">
        <v>2422.93</v>
      </c>
      <c r="K34" s="22">
        <v>2606.54</v>
      </c>
      <c r="L34" s="22">
        <v>3354.78</v>
      </c>
      <c r="M34" s="69">
        <f t="shared" si="1"/>
        <v>2.675322275</v>
      </c>
      <c r="N34" s="69">
        <f t="shared" si="2"/>
        <v>-192.6587972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B35" s="69">
        <v>1.0</v>
      </c>
      <c r="C35" s="69">
        <v>5.423</v>
      </c>
      <c r="D35" s="69">
        <v>5.685</v>
      </c>
      <c r="E35" s="69">
        <v>6.288</v>
      </c>
      <c r="F35" s="69">
        <v>6.778</v>
      </c>
      <c r="G35" s="69">
        <v>8.784</v>
      </c>
      <c r="H35" s="22">
        <v>2135.9</v>
      </c>
      <c r="I35" s="22">
        <v>2239.14</v>
      </c>
      <c r="J35" s="22">
        <v>2473.11</v>
      </c>
      <c r="K35" s="22">
        <v>2662.8</v>
      </c>
      <c r="L35" s="22">
        <v>3437.87</v>
      </c>
      <c r="M35" s="69">
        <f t="shared" si="1"/>
        <v>2.58320157</v>
      </c>
      <c r="N35" s="69">
        <f t="shared" si="2"/>
        <v>-98.28243003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B36" s="69">
        <v>2.0</v>
      </c>
      <c r="C36" s="69">
        <v>5.423</v>
      </c>
      <c r="D36" s="69">
        <v>5.685</v>
      </c>
      <c r="E36" s="69">
        <v>6.288</v>
      </c>
      <c r="F36" s="69">
        <v>6.778</v>
      </c>
      <c r="G36" s="69">
        <v>8.784</v>
      </c>
      <c r="H36" s="22">
        <v>2192.68</v>
      </c>
      <c r="I36" s="22">
        <v>2298.17</v>
      </c>
      <c r="J36" s="22">
        <v>2537.04</v>
      </c>
      <c r="K36" s="22">
        <v>2731.66</v>
      </c>
      <c r="L36" s="22">
        <v>3524.11</v>
      </c>
      <c r="M36" s="69">
        <f t="shared" si="1"/>
        <v>2.525818245</v>
      </c>
      <c r="N36" s="69">
        <f t="shared" si="2"/>
        <v>-118.8221577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B37" s="69">
        <v>3.0</v>
      </c>
      <c r="C37" s="69">
        <v>5.423</v>
      </c>
      <c r="D37" s="69">
        <v>5.685</v>
      </c>
      <c r="E37" s="69">
        <v>6.288</v>
      </c>
      <c r="F37" s="69">
        <v>6.778</v>
      </c>
      <c r="G37" s="69">
        <v>8.784</v>
      </c>
      <c r="H37" s="22">
        <v>2092.92</v>
      </c>
      <c r="I37" s="22">
        <v>2193.71</v>
      </c>
      <c r="J37" s="22">
        <v>2423.55</v>
      </c>
      <c r="K37" s="22">
        <v>2609.41</v>
      </c>
      <c r="L37" s="22">
        <v>3369.39</v>
      </c>
      <c r="M37" s="69">
        <f t="shared" si="1"/>
        <v>2.63445225</v>
      </c>
      <c r="N37" s="69">
        <f t="shared" si="2"/>
        <v>-94.10238283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B38" s="69">
        <v>4.0</v>
      </c>
      <c r="C38" s="69">
        <v>5.423</v>
      </c>
      <c r="D38" s="69">
        <v>5.685</v>
      </c>
      <c r="E38" s="69">
        <v>6.288</v>
      </c>
      <c r="F38" s="69">
        <v>6.778</v>
      </c>
      <c r="G38" s="69">
        <v>8.784</v>
      </c>
      <c r="H38" s="22">
        <v>2024.37</v>
      </c>
      <c r="I38" s="22">
        <v>2121.09</v>
      </c>
      <c r="J38" s="22">
        <v>2340.04</v>
      </c>
      <c r="K38" s="22">
        <v>2516.89</v>
      </c>
      <c r="L38" s="22">
        <v>3240.57</v>
      </c>
      <c r="M38" s="69">
        <f t="shared" si="1"/>
        <v>2.765797761</v>
      </c>
      <c r="N38" s="69">
        <f t="shared" si="2"/>
        <v>-180.7102721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B39" s="69">
        <v>5.0</v>
      </c>
      <c r="C39" s="69">
        <v>5.423</v>
      </c>
      <c r="D39" s="69">
        <v>5.685</v>
      </c>
      <c r="E39" s="69">
        <v>6.288</v>
      </c>
      <c r="F39" s="69">
        <v>6.778</v>
      </c>
      <c r="G39" s="69">
        <v>8.784</v>
      </c>
      <c r="H39" s="22">
        <v>1913.4</v>
      </c>
      <c r="I39" s="22">
        <v>2005.93</v>
      </c>
      <c r="J39" s="22">
        <v>2213.52</v>
      </c>
      <c r="K39" s="22">
        <v>2382.1</v>
      </c>
      <c r="L39" s="22">
        <v>3069.79</v>
      </c>
      <c r="M39" s="69">
        <f t="shared" si="1"/>
        <v>2.90935632</v>
      </c>
      <c r="N39" s="69">
        <f t="shared" si="2"/>
        <v>-149.227306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B40" s="69">
        <v>6.0</v>
      </c>
      <c r="C40" s="69">
        <v>5.423</v>
      </c>
      <c r="D40" s="69">
        <v>5.685</v>
      </c>
      <c r="E40" s="69">
        <v>6.288</v>
      </c>
      <c r="F40" s="69">
        <v>6.778</v>
      </c>
      <c r="G40" s="69">
        <v>8.784</v>
      </c>
      <c r="H40" s="22">
        <v>1903.29</v>
      </c>
      <c r="I40" s="22">
        <v>1995.18</v>
      </c>
      <c r="J40" s="22">
        <v>2201.28</v>
      </c>
      <c r="K40" s="22">
        <v>2368.5</v>
      </c>
      <c r="L40" s="22">
        <v>3051.61</v>
      </c>
      <c r="M40" s="69">
        <f t="shared" si="1"/>
        <v>2.929846499</v>
      </c>
      <c r="N40" s="69">
        <f t="shared" si="2"/>
        <v>-158.6842991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B41" s="69">
        <v>7.0</v>
      </c>
      <c r="C41" s="69">
        <v>5.423</v>
      </c>
      <c r="D41" s="69">
        <v>5.685</v>
      </c>
      <c r="E41" s="69">
        <v>6.288</v>
      </c>
      <c r="F41" s="69">
        <v>6.778</v>
      </c>
      <c r="G41" s="69">
        <v>8.784</v>
      </c>
      <c r="H41" s="22">
        <v>2117.06</v>
      </c>
      <c r="I41" s="22">
        <v>2218.75</v>
      </c>
      <c r="J41" s="22">
        <v>2447.62</v>
      </c>
      <c r="K41" s="22">
        <v>2634.65</v>
      </c>
      <c r="L41" s="22">
        <v>3393.5</v>
      </c>
      <c r="M41" s="69">
        <f t="shared" si="1"/>
        <v>2.63508319</v>
      </c>
      <c r="N41" s="69">
        <f t="shared" si="2"/>
        <v>-160.3158189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68">
        <v>5.0</v>
      </c>
      <c r="B42" s="69">
        <v>0.0</v>
      </c>
      <c r="C42" s="69">
        <v>5.423</v>
      </c>
      <c r="D42" s="69">
        <v>5.685</v>
      </c>
      <c r="E42" s="69">
        <v>6.288</v>
      </c>
      <c r="F42" s="69">
        <v>6.778</v>
      </c>
      <c r="G42" s="69">
        <v>8.784</v>
      </c>
      <c r="H42" s="22">
        <v>1963.86</v>
      </c>
      <c r="I42" s="22">
        <v>2057.93</v>
      </c>
      <c r="J42" s="22">
        <v>2270.58</v>
      </c>
      <c r="K42" s="22">
        <v>2443.19</v>
      </c>
      <c r="L42" s="22">
        <v>3145.39</v>
      </c>
      <c r="M42" s="69">
        <f t="shared" si="1"/>
        <v>2.846895357</v>
      </c>
      <c r="N42" s="69">
        <f t="shared" si="2"/>
        <v>-173.1642791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B43" s="69">
        <v>1.0</v>
      </c>
      <c r="C43" s="69">
        <v>5.423</v>
      </c>
      <c r="D43" s="69">
        <v>5.685</v>
      </c>
      <c r="E43" s="69">
        <v>6.288</v>
      </c>
      <c r="F43" s="69">
        <v>6.778</v>
      </c>
      <c r="G43" s="69">
        <v>8.784</v>
      </c>
      <c r="H43" s="22">
        <v>1992.0</v>
      </c>
      <c r="I43" s="22">
        <v>2087.73</v>
      </c>
      <c r="J43" s="22">
        <v>2302.02</v>
      </c>
      <c r="K43" s="22">
        <v>2475.5</v>
      </c>
      <c r="L43" s="22">
        <v>3186.12</v>
      </c>
      <c r="M43" s="69">
        <f t="shared" si="1"/>
        <v>2.817753917</v>
      </c>
      <c r="N43" s="69">
        <f t="shared" si="2"/>
        <v>-195.4505991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B44" s="69">
        <v>2.0</v>
      </c>
      <c r="C44" s="69">
        <v>5.423</v>
      </c>
      <c r="D44" s="69">
        <v>5.685</v>
      </c>
      <c r="E44" s="69">
        <v>6.288</v>
      </c>
      <c r="F44" s="69">
        <v>6.778</v>
      </c>
      <c r="G44" s="69">
        <v>8.784</v>
      </c>
      <c r="H44" s="22">
        <v>1973.18</v>
      </c>
      <c r="I44" s="22">
        <v>2067.72</v>
      </c>
      <c r="J44" s="22">
        <v>2278.22</v>
      </c>
      <c r="K44" s="22">
        <v>2449.36</v>
      </c>
      <c r="L44" s="22">
        <v>3148.98</v>
      </c>
      <c r="M44" s="69">
        <f t="shared" si="1"/>
        <v>2.861847773</v>
      </c>
      <c r="N44" s="69">
        <f t="shared" si="2"/>
        <v>-229.5912718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B45" s="69">
        <v>3.0</v>
      </c>
      <c r="C45" s="69">
        <v>5.423</v>
      </c>
      <c r="D45" s="69">
        <v>5.685</v>
      </c>
      <c r="E45" s="69">
        <v>6.288</v>
      </c>
      <c r="F45" s="69">
        <v>6.778</v>
      </c>
      <c r="G45" s="69">
        <v>8.784</v>
      </c>
      <c r="H45" s="22">
        <v>2153.49</v>
      </c>
      <c r="I45" s="22">
        <v>2257.66</v>
      </c>
      <c r="J45" s="22">
        <v>2493.89</v>
      </c>
      <c r="K45" s="22">
        <v>2685.03</v>
      </c>
      <c r="L45" s="22">
        <v>3465.1</v>
      </c>
      <c r="M45" s="69">
        <f t="shared" si="1"/>
        <v>2.564413998</v>
      </c>
      <c r="N45" s="69">
        <f t="shared" si="2"/>
        <v>-104.1721389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B46" s="69">
        <v>4.0</v>
      </c>
      <c r="C46" s="69">
        <v>5.423</v>
      </c>
      <c r="D46" s="69">
        <v>5.685</v>
      </c>
      <c r="E46" s="69">
        <v>6.288</v>
      </c>
      <c r="F46" s="69">
        <v>6.778</v>
      </c>
      <c r="G46" s="69">
        <v>8.784</v>
      </c>
      <c r="H46" s="22">
        <v>2011.42</v>
      </c>
      <c r="I46" s="22">
        <v>2109.09</v>
      </c>
      <c r="J46" s="22">
        <v>2327.18</v>
      </c>
      <c r="K46" s="22">
        <v>2504.19</v>
      </c>
      <c r="L46" s="22">
        <v>3228.21</v>
      </c>
      <c r="M46" s="69">
        <f t="shared" si="1"/>
        <v>2.765309923</v>
      </c>
      <c r="N46" s="69">
        <f t="shared" si="2"/>
        <v>-144.7447473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B47" s="69">
        <v>5.0</v>
      </c>
      <c r="C47" s="69">
        <v>5.423</v>
      </c>
      <c r="D47" s="69">
        <v>5.685</v>
      </c>
      <c r="E47" s="69">
        <v>6.288</v>
      </c>
      <c r="F47" s="69">
        <v>6.778</v>
      </c>
      <c r="G47" s="69">
        <v>8.784</v>
      </c>
      <c r="H47" s="22">
        <v>2034.0</v>
      </c>
      <c r="I47" s="22">
        <v>2132.84</v>
      </c>
      <c r="J47" s="22">
        <v>2355.0</v>
      </c>
      <c r="K47" s="22">
        <v>2535.75</v>
      </c>
      <c r="L47" s="22">
        <v>3273.32</v>
      </c>
      <c r="M47" s="69">
        <f t="shared" si="1"/>
        <v>2.714283015</v>
      </c>
      <c r="N47" s="69">
        <f t="shared" si="2"/>
        <v>-102.315914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B48" s="69">
        <v>6.0</v>
      </c>
      <c r="C48" s="69">
        <v>5.423</v>
      </c>
      <c r="D48" s="69">
        <v>5.685</v>
      </c>
      <c r="E48" s="69">
        <v>6.288</v>
      </c>
      <c r="F48" s="69">
        <v>6.778</v>
      </c>
      <c r="G48" s="69">
        <v>8.784</v>
      </c>
      <c r="H48" s="22">
        <v>2136.0</v>
      </c>
      <c r="I48" s="22">
        <v>2237.98</v>
      </c>
      <c r="J48" s="22">
        <v>2468.08</v>
      </c>
      <c r="K48" s="22">
        <v>2654.57</v>
      </c>
      <c r="L48" s="22">
        <v>3418.6</v>
      </c>
      <c r="M48" s="69">
        <f t="shared" si="1"/>
        <v>2.622511673</v>
      </c>
      <c r="N48" s="69">
        <f t="shared" si="2"/>
        <v>-182.4682877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B49" s="69">
        <v>7.0</v>
      </c>
      <c r="C49" s="69">
        <v>5.423</v>
      </c>
      <c r="D49" s="69">
        <v>5.685</v>
      </c>
      <c r="E49" s="69">
        <v>6.288</v>
      </c>
      <c r="F49" s="69">
        <v>6.778</v>
      </c>
      <c r="G49" s="69">
        <v>8.784</v>
      </c>
      <c r="H49" s="22">
        <v>2082.0</v>
      </c>
      <c r="I49" s="22">
        <v>2182.0</v>
      </c>
      <c r="J49" s="22">
        <v>2408.14</v>
      </c>
      <c r="K49" s="22">
        <v>2592.16</v>
      </c>
      <c r="L49" s="22">
        <v>3340.25</v>
      </c>
      <c r="M49" s="69">
        <f t="shared" si="1"/>
        <v>2.673056934</v>
      </c>
      <c r="N49" s="69">
        <f t="shared" si="2"/>
        <v>-146.9359551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68">
        <v>6.0</v>
      </c>
      <c r="B50" s="69">
        <v>0.0</v>
      </c>
      <c r="C50" s="69">
        <v>5.423</v>
      </c>
      <c r="D50" s="69">
        <v>5.685</v>
      </c>
      <c r="E50" s="69">
        <v>6.288</v>
      </c>
      <c r="F50" s="69">
        <v>6.778</v>
      </c>
      <c r="G50" s="69">
        <v>8.784</v>
      </c>
      <c r="H50" s="69"/>
      <c r="I50" s="69"/>
      <c r="J50" s="69"/>
      <c r="K50" s="69"/>
      <c r="L50" s="69"/>
      <c r="M50" s="69" t="str">
        <f t="shared" si="1"/>
        <v>#N/A</v>
      </c>
      <c r="N50" s="69" t="str">
        <f t="shared" si="2"/>
        <v>#N/A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B51" s="69">
        <v>1.0</v>
      </c>
      <c r="C51" s="69">
        <v>5.423</v>
      </c>
      <c r="D51" s="69">
        <v>5.685</v>
      </c>
      <c r="E51" s="69">
        <v>6.288</v>
      </c>
      <c r="F51" s="69">
        <v>6.778</v>
      </c>
      <c r="G51" s="69">
        <v>8.784</v>
      </c>
      <c r="H51" s="69"/>
      <c r="I51" s="69"/>
      <c r="J51" s="69"/>
      <c r="K51" s="69"/>
      <c r="L51" s="69"/>
      <c r="M51" s="69" t="str">
        <f t="shared" si="1"/>
        <v>#N/A</v>
      </c>
      <c r="N51" s="69" t="str">
        <f t="shared" si="2"/>
        <v>#N/A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B52" s="69">
        <v>2.0</v>
      </c>
      <c r="C52" s="69">
        <v>5.423</v>
      </c>
      <c r="D52" s="69">
        <v>5.685</v>
      </c>
      <c r="E52" s="69">
        <v>6.288</v>
      </c>
      <c r="F52" s="69">
        <v>6.778</v>
      </c>
      <c r="G52" s="69">
        <v>8.784</v>
      </c>
      <c r="H52" s="69"/>
      <c r="I52" s="69"/>
      <c r="J52" s="69"/>
      <c r="K52" s="69"/>
      <c r="L52" s="69"/>
      <c r="M52" s="69" t="str">
        <f t="shared" si="1"/>
        <v>#N/A</v>
      </c>
      <c r="N52" s="69" t="str">
        <f t="shared" si="2"/>
        <v>#N/A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B53" s="69">
        <v>3.0</v>
      </c>
      <c r="C53" s="69">
        <v>5.423</v>
      </c>
      <c r="D53" s="69">
        <v>5.685</v>
      </c>
      <c r="E53" s="69">
        <v>6.288</v>
      </c>
      <c r="F53" s="69">
        <v>6.778</v>
      </c>
      <c r="G53" s="69">
        <v>8.784</v>
      </c>
      <c r="H53" s="69"/>
      <c r="I53" s="69"/>
      <c r="J53" s="69"/>
      <c r="K53" s="69"/>
      <c r="L53" s="69"/>
      <c r="M53" s="69" t="str">
        <f t="shared" si="1"/>
        <v>#N/A</v>
      </c>
      <c r="N53" s="69" t="str">
        <f t="shared" si="2"/>
        <v>#N/A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B54" s="69">
        <v>4.0</v>
      </c>
      <c r="C54" s="69">
        <v>5.423</v>
      </c>
      <c r="D54" s="69">
        <v>5.685</v>
      </c>
      <c r="E54" s="69">
        <v>6.288</v>
      </c>
      <c r="F54" s="69">
        <v>6.778</v>
      </c>
      <c r="G54" s="69">
        <v>8.784</v>
      </c>
      <c r="H54" s="69"/>
      <c r="I54" s="69"/>
      <c r="J54" s="69"/>
      <c r="K54" s="69"/>
      <c r="L54" s="69"/>
      <c r="M54" s="69" t="str">
        <f t="shared" si="1"/>
        <v>#N/A</v>
      </c>
      <c r="N54" s="69" t="str">
        <f t="shared" si="2"/>
        <v>#N/A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B55" s="69">
        <v>5.0</v>
      </c>
      <c r="C55" s="69">
        <v>5.423</v>
      </c>
      <c r="D55" s="69">
        <v>5.685</v>
      </c>
      <c r="E55" s="69">
        <v>6.288</v>
      </c>
      <c r="F55" s="69">
        <v>6.778</v>
      </c>
      <c r="G55" s="69">
        <v>8.784</v>
      </c>
      <c r="H55" s="69"/>
      <c r="I55" s="69"/>
      <c r="J55" s="69"/>
      <c r="K55" s="69"/>
      <c r="L55" s="69"/>
      <c r="M55" s="69" t="str">
        <f t="shared" si="1"/>
        <v>#N/A</v>
      </c>
      <c r="N55" s="69" t="str">
        <f t="shared" si="2"/>
        <v>#N/A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B56" s="69">
        <v>6.0</v>
      </c>
      <c r="C56" s="69">
        <v>5.423</v>
      </c>
      <c r="D56" s="69">
        <v>5.685</v>
      </c>
      <c r="E56" s="69">
        <v>6.288</v>
      </c>
      <c r="F56" s="69">
        <v>6.778</v>
      </c>
      <c r="G56" s="69">
        <v>8.784</v>
      </c>
      <c r="H56" s="69"/>
      <c r="I56" s="69"/>
      <c r="J56" s="69"/>
      <c r="K56" s="69"/>
      <c r="L56" s="69"/>
      <c r="M56" s="69" t="str">
        <f t="shared" si="1"/>
        <v>#N/A</v>
      </c>
      <c r="N56" s="69" t="str">
        <f t="shared" si="2"/>
        <v>#N/A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B57" s="69">
        <v>7.0</v>
      </c>
      <c r="C57" s="69">
        <v>5.423</v>
      </c>
      <c r="D57" s="69">
        <v>5.685</v>
      </c>
      <c r="E57" s="69">
        <v>6.288</v>
      </c>
      <c r="F57" s="69">
        <v>6.778</v>
      </c>
      <c r="G57" s="69">
        <v>8.784</v>
      </c>
      <c r="H57" s="69"/>
      <c r="I57" s="69"/>
      <c r="J57" s="69"/>
      <c r="K57" s="69"/>
      <c r="L57" s="69"/>
      <c r="M57" s="69" t="str">
        <f t="shared" si="1"/>
        <v>#N/A</v>
      </c>
      <c r="N57" s="69" t="str">
        <f t="shared" si="2"/>
        <v>#N/A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68">
        <v>7.0</v>
      </c>
      <c r="B58" s="69">
        <v>0.0</v>
      </c>
      <c r="C58" s="69">
        <v>5.423</v>
      </c>
      <c r="D58" s="69">
        <v>5.685</v>
      </c>
      <c r="E58" s="69">
        <v>6.288</v>
      </c>
      <c r="F58" s="69">
        <v>6.778</v>
      </c>
      <c r="G58" s="69">
        <v>8.784</v>
      </c>
      <c r="H58" s="69"/>
      <c r="I58" s="69"/>
      <c r="J58" s="69"/>
      <c r="K58" s="69"/>
      <c r="L58" s="69"/>
      <c r="M58" s="69" t="str">
        <f t="shared" si="1"/>
        <v>#N/A</v>
      </c>
      <c r="N58" s="69" t="str">
        <f t="shared" si="2"/>
        <v>#N/A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B59" s="69">
        <v>1.0</v>
      </c>
      <c r="C59" s="69">
        <v>5.423</v>
      </c>
      <c r="D59" s="69">
        <v>5.685</v>
      </c>
      <c r="E59" s="69">
        <v>6.288</v>
      </c>
      <c r="F59" s="69">
        <v>6.778</v>
      </c>
      <c r="G59" s="69">
        <v>8.784</v>
      </c>
      <c r="H59" s="69"/>
      <c r="I59" s="69"/>
      <c r="J59" s="69"/>
      <c r="K59" s="69"/>
      <c r="L59" s="69"/>
      <c r="M59" s="69" t="str">
        <f t="shared" si="1"/>
        <v>#N/A</v>
      </c>
      <c r="N59" s="69" t="str">
        <f t="shared" si="2"/>
        <v>#N/A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B60" s="69">
        <v>2.0</v>
      </c>
      <c r="C60" s="69">
        <v>5.423</v>
      </c>
      <c r="D60" s="69">
        <v>5.685</v>
      </c>
      <c r="E60" s="69">
        <v>6.288</v>
      </c>
      <c r="F60" s="69">
        <v>6.778</v>
      </c>
      <c r="G60" s="69">
        <v>8.784</v>
      </c>
      <c r="H60" s="69"/>
      <c r="I60" s="69"/>
      <c r="J60" s="69"/>
      <c r="K60" s="69"/>
      <c r="L60" s="69"/>
      <c r="M60" s="69" t="str">
        <f t="shared" si="1"/>
        <v>#N/A</v>
      </c>
      <c r="N60" s="69" t="str">
        <f t="shared" si="2"/>
        <v>#N/A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B61" s="69">
        <v>3.0</v>
      </c>
      <c r="C61" s="69">
        <v>5.423</v>
      </c>
      <c r="D61" s="69">
        <v>5.685</v>
      </c>
      <c r="E61" s="69">
        <v>6.288</v>
      </c>
      <c r="F61" s="69">
        <v>6.778</v>
      </c>
      <c r="G61" s="69">
        <v>8.784</v>
      </c>
      <c r="H61" s="69"/>
      <c r="I61" s="69"/>
      <c r="J61" s="69"/>
      <c r="K61" s="69"/>
      <c r="L61" s="69"/>
      <c r="M61" s="69" t="str">
        <f t="shared" si="1"/>
        <v>#N/A</v>
      </c>
      <c r="N61" s="69" t="str">
        <f t="shared" si="2"/>
        <v>#N/A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B62" s="69">
        <v>4.0</v>
      </c>
      <c r="C62" s="69">
        <v>5.423</v>
      </c>
      <c r="D62" s="69">
        <v>5.685</v>
      </c>
      <c r="E62" s="69">
        <v>6.288</v>
      </c>
      <c r="F62" s="69">
        <v>6.778</v>
      </c>
      <c r="G62" s="69">
        <v>8.784</v>
      </c>
      <c r="H62" s="69"/>
      <c r="I62" s="69"/>
      <c r="J62" s="69"/>
      <c r="K62" s="69"/>
      <c r="L62" s="69"/>
      <c r="M62" s="69" t="str">
        <f t="shared" si="1"/>
        <v>#N/A</v>
      </c>
      <c r="N62" s="69" t="str">
        <f t="shared" si="2"/>
        <v>#N/A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B63" s="69">
        <v>5.0</v>
      </c>
      <c r="C63" s="69">
        <v>5.423</v>
      </c>
      <c r="D63" s="69">
        <v>5.685</v>
      </c>
      <c r="E63" s="69">
        <v>6.288</v>
      </c>
      <c r="F63" s="69">
        <v>6.778</v>
      </c>
      <c r="G63" s="69">
        <v>8.784</v>
      </c>
      <c r="H63" s="69"/>
      <c r="I63" s="69"/>
      <c r="J63" s="69"/>
      <c r="K63" s="69"/>
      <c r="L63" s="69"/>
      <c r="M63" s="69" t="str">
        <f t="shared" si="1"/>
        <v>#N/A</v>
      </c>
      <c r="N63" s="69" t="str">
        <f t="shared" si="2"/>
        <v>#N/A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B64" s="69">
        <v>6.0</v>
      </c>
      <c r="C64" s="69">
        <v>5.423</v>
      </c>
      <c r="D64" s="69">
        <v>5.685</v>
      </c>
      <c r="E64" s="69">
        <v>6.288</v>
      </c>
      <c r="F64" s="69">
        <v>6.778</v>
      </c>
      <c r="G64" s="69">
        <v>8.784</v>
      </c>
      <c r="H64" s="69"/>
      <c r="I64" s="69"/>
      <c r="J64" s="69"/>
      <c r="K64" s="69"/>
      <c r="L64" s="69"/>
      <c r="M64" s="69" t="str">
        <f t="shared" si="1"/>
        <v>#N/A</v>
      </c>
      <c r="N64" s="69" t="str">
        <f t="shared" si="2"/>
        <v>#N/A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B65" s="69">
        <v>7.0</v>
      </c>
      <c r="C65" s="69">
        <v>5.423</v>
      </c>
      <c r="D65" s="69">
        <v>5.685</v>
      </c>
      <c r="E65" s="69">
        <v>6.288</v>
      </c>
      <c r="F65" s="69">
        <v>6.778</v>
      </c>
      <c r="G65" s="69">
        <v>8.784</v>
      </c>
      <c r="H65" s="69"/>
      <c r="I65" s="69"/>
      <c r="J65" s="69"/>
      <c r="K65" s="69"/>
      <c r="L65" s="69"/>
      <c r="M65" s="69" t="str">
        <f t="shared" si="1"/>
        <v>#N/A</v>
      </c>
      <c r="N65" s="69" t="str">
        <f t="shared" si="2"/>
        <v>#N/A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0">
    <mergeCell ref="A42:A49"/>
    <mergeCell ref="A50:A57"/>
    <mergeCell ref="A58:A65"/>
    <mergeCell ref="C1:G1"/>
    <mergeCell ref="H1:L1"/>
    <mergeCell ref="A2:A9"/>
    <mergeCell ref="A10:A17"/>
    <mergeCell ref="A18:A25"/>
    <mergeCell ref="A26:A33"/>
    <mergeCell ref="A34:A4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5.71"/>
  </cols>
  <sheetData>
    <row r="1">
      <c r="A1" s="44" t="s">
        <v>10</v>
      </c>
      <c r="B1" s="44" t="s">
        <v>8</v>
      </c>
      <c r="C1" s="45" t="s">
        <v>9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46">
        <v>0.0</v>
      </c>
      <c r="B2" s="47">
        <v>0.0</v>
      </c>
      <c r="C2" s="48">
        <v>-0.98278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7"/>
      <c r="B3" s="49">
        <v>1.0</v>
      </c>
      <c r="C3" s="48">
        <v>-0.954432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7"/>
      <c r="B4" s="49">
        <v>2.0</v>
      </c>
      <c r="C4" s="48">
        <v>-0.894388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2"/>
      <c r="B5" s="50">
        <v>3.0</v>
      </c>
      <c r="C5" s="48">
        <v>-0.9622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1">
        <v>1.0</v>
      </c>
      <c r="B6" s="47">
        <v>0.0</v>
      </c>
      <c r="C6" s="48">
        <v>-0.94825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7"/>
      <c r="B7" s="49">
        <v>1.0</v>
      </c>
      <c r="C7" s="48">
        <v>-0.955186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7"/>
      <c r="B8" s="49">
        <v>2.0</v>
      </c>
      <c r="C8" s="48">
        <v>-1.03243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2"/>
      <c r="B9" s="50">
        <v>3.0</v>
      </c>
      <c r="C9" s="48">
        <v>-0.95345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51">
        <v>2.0</v>
      </c>
      <c r="B10" s="47">
        <v>0.0</v>
      </c>
      <c r="C10" s="48">
        <v>-0.950332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7"/>
      <c r="B11" s="49">
        <v>1.0</v>
      </c>
      <c r="C11" s="48">
        <v>-0.940019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7"/>
      <c r="B12" s="49">
        <v>2.0</v>
      </c>
      <c r="C12" s="48">
        <v>-0.892377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2"/>
      <c r="B13" s="50">
        <v>3.0</v>
      </c>
      <c r="C13" s="48">
        <v>-0.955648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1">
        <v>3.0</v>
      </c>
      <c r="B14" s="47">
        <v>0.0</v>
      </c>
      <c r="C14" s="48">
        <v>-0.94982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7"/>
      <c r="B15" s="49">
        <v>1.0</v>
      </c>
      <c r="C15" s="48">
        <v>-0.973659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7"/>
      <c r="B16" s="49">
        <v>2.0</v>
      </c>
      <c r="C16" s="48">
        <v>-0.925196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2"/>
      <c r="B17" s="50">
        <v>3.0</v>
      </c>
      <c r="C17" s="48">
        <v>-0.983561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1">
        <v>4.0</v>
      </c>
      <c r="B18" s="47">
        <v>0.0</v>
      </c>
      <c r="C18" s="48">
        <v>-0.970629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7"/>
      <c r="B19" s="49">
        <v>1.0</v>
      </c>
      <c r="C19" s="48">
        <v>-0.911933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7"/>
      <c r="B20" s="49">
        <v>2.0</v>
      </c>
      <c r="C20" s="48">
        <v>-0.939123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2"/>
      <c r="B21" s="50">
        <v>3.0</v>
      </c>
      <c r="C21" s="48">
        <v>-0.948816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51">
        <v>5.0</v>
      </c>
      <c r="B22" s="47">
        <v>0.0</v>
      </c>
      <c r="C22" s="48">
        <v>-0.903438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7"/>
      <c r="B23" s="49">
        <v>1.0</v>
      </c>
      <c r="C23" s="48">
        <v>-0.944488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7"/>
      <c r="B24" s="49">
        <v>2.0</v>
      </c>
      <c r="C24" s="48">
        <v>-0.980372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2"/>
      <c r="B25" s="50">
        <v>3.0</v>
      </c>
      <c r="C25" s="48">
        <v>-1.06832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51">
        <v>6.0</v>
      </c>
      <c r="B26" s="47">
        <v>0.0</v>
      </c>
      <c r="C26" s="48">
        <v>-1.02594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7"/>
      <c r="B27" s="49">
        <v>1.0</v>
      </c>
      <c r="C27" s="48">
        <v>-0.948478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7"/>
      <c r="B28" s="49">
        <v>2.0</v>
      </c>
      <c r="C28" s="48">
        <v>-0.93006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2"/>
      <c r="B29" s="50">
        <v>3.0</v>
      </c>
      <c r="C29" s="48">
        <v>-0.944468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51">
        <v>7.0</v>
      </c>
      <c r="B30" s="47">
        <v>0.0</v>
      </c>
      <c r="C30" s="48">
        <v>-0.940875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7"/>
      <c r="B31" s="49">
        <v>1.0</v>
      </c>
      <c r="C31" s="48">
        <v>-1.00942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7"/>
      <c r="B32" s="49">
        <v>2.0</v>
      </c>
      <c r="C32" s="48">
        <v>-0.972657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2"/>
      <c r="B33" s="50">
        <v>3.0</v>
      </c>
      <c r="C33" s="48">
        <v>-0.979291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51">
        <v>8.0</v>
      </c>
      <c r="B34" s="47">
        <v>0.0</v>
      </c>
      <c r="C34" s="48">
        <v>-0.882311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7"/>
      <c r="B35" s="49">
        <v>1.0</v>
      </c>
      <c r="C35" s="48">
        <v>-0.851685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7"/>
      <c r="B36" s="49">
        <v>2.0</v>
      </c>
      <c r="C36" s="48">
        <v>-0.920459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2"/>
      <c r="B37" s="50">
        <v>3.0</v>
      </c>
      <c r="C37" s="48">
        <v>-0.909943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51">
        <v>9.0</v>
      </c>
      <c r="B38" s="47">
        <v>0.0</v>
      </c>
      <c r="C38" s="48">
        <v>-1.07683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7"/>
      <c r="B39" s="49">
        <v>1.0</v>
      </c>
      <c r="C39" s="48">
        <v>-1.00582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7"/>
      <c r="B40" s="49">
        <v>2.0</v>
      </c>
      <c r="C40" s="48">
        <v>-0.955737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2"/>
      <c r="B41" s="50">
        <v>3.0</v>
      </c>
      <c r="C41" s="48">
        <v>-0.987595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51">
        <v>10.0</v>
      </c>
      <c r="B42" s="47">
        <v>0.0</v>
      </c>
      <c r="C42" s="48">
        <v>-0.958362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7"/>
      <c r="B43" s="49">
        <v>1.0</v>
      </c>
      <c r="C43" s="48">
        <v>-0.972587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7"/>
      <c r="B44" s="49">
        <v>2.0</v>
      </c>
      <c r="C44" s="48">
        <v>-0.965463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2"/>
      <c r="B45" s="50">
        <v>3.0</v>
      </c>
      <c r="C45" s="48">
        <v>-0.999439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51">
        <v>11.0</v>
      </c>
      <c r="B46" s="47">
        <v>0.0</v>
      </c>
      <c r="C46" s="52">
        <v>0.0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7"/>
      <c r="B47" s="49">
        <v>1.0</v>
      </c>
      <c r="C47" s="52">
        <v>0.0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7"/>
      <c r="B48" s="49">
        <v>2.0</v>
      </c>
      <c r="C48" s="52">
        <v>0.0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2"/>
      <c r="B49" s="50">
        <v>3.0</v>
      </c>
      <c r="C49" s="52">
        <v>0.0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2">
    <mergeCell ref="A30:A33"/>
    <mergeCell ref="A34:A37"/>
    <mergeCell ref="A38:A41"/>
    <mergeCell ref="A42:A45"/>
    <mergeCell ref="A46:A49"/>
    <mergeCell ref="A2:A5"/>
    <mergeCell ref="A6:A9"/>
    <mergeCell ref="A10:A13"/>
    <mergeCell ref="A14:A17"/>
    <mergeCell ref="A18:A21"/>
    <mergeCell ref="A22:A25"/>
    <mergeCell ref="A26:A2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3" t="s">
        <v>10</v>
      </c>
      <c r="B1" s="53" t="s">
        <v>8</v>
      </c>
      <c r="C1" s="53" t="s">
        <v>11</v>
      </c>
      <c r="D1" s="64" t="s">
        <v>2</v>
      </c>
      <c r="I1" s="64" t="s">
        <v>3</v>
      </c>
      <c r="N1" s="64" t="s">
        <v>4</v>
      </c>
      <c r="O1" s="64" t="s">
        <v>5</v>
      </c>
      <c r="P1" s="55" t="s">
        <v>12</v>
      </c>
      <c r="Q1" s="55" t="s">
        <v>13</v>
      </c>
    </row>
    <row r="2">
      <c r="A2" s="52">
        <v>0.0</v>
      </c>
      <c r="B2" s="52">
        <v>0.0</v>
      </c>
      <c r="C2" s="52">
        <v>0.0</v>
      </c>
      <c r="D2" s="52">
        <v>5.423</v>
      </c>
      <c r="E2" s="52">
        <v>5.685</v>
      </c>
      <c r="F2" s="52">
        <v>6.288</v>
      </c>
      <c r="G2" s="52">
        <v>6.778</v>
      </c>
      <c r="H2" s="52">
        <v>8.784</v>
      </c>
      <c r="I2" s="56">
        <v>1454.58</v>
      </c>
      <c r="J2" s="56">
        <v>1521.07</v>
      </c>
      <c r="K2" s="56">
        <v>1674.61</v>
      </c>
      <c r="L2" s="56">
        <v>1799.33</v>
      </c>
      <c r="M2" s="56">
        <v>2308.15</v>
      </c>
      <c r="N2" s="52">
        <f t="shared" ref="N2:N177" si="2">SLOPE(D2:H2,I2:M2)*1000</f>
        <v>3.937458366</v>
      </c>
      <c r="O2" s="52">
        <f t="shared" ref="O2:O177" si="3">INTERCEPT(D2:H2,I2:M2)*1000</f>
        <v>-305.0473264</v>
      </c>
      <c r="P2" s="57">
        <f t="shared" ref="P2:Q2" si="1">average(N2:N5)</f>
        <v>3.859936818</v>
      </c>
      <c r="Q2" s="57">
        <f t="shared" si="1"/>
        <v>-332.7091196</v>
      </c>
    </row>
    <row r="3">
      <c r="C3" s="52">
        <v>1.0</v>
      </c>
      <c r="D3" s="52">
        <v>5.423</v>
      </c>
      <c r="E3" s="52">
        <v>5.685</v>
      </c>
      <c r="F3" s="52">
        <v>6.288</v>
      </c>
      <c r="G3" s="52">
        <v>6.778</v>
      </c>
      <c r="H3" s="52">
        <v>8.784</v>
      </c>
      <c r="I3" s="56">
        <v>1476.79</v>
      </c>
      <c r="J3" s="56">
        <v>1544.83</v>
      </c>
      <c r="K3" s="56">
        <v>1701.55</v>
      </c>
      <c r="L3" s="56">
        <v>1829.09</v>
      </c>
      <c r="M3" s="56">
        <v>2349.19</v>
      </c>
      <c r="N3" s="52">
        <f t="shared" si="2"/>
        <v>3.852572892</v>
      </c>
      <c r="O3" s="52">
        <f t="shared" si="3"/>
        <v>-267.096994</v>
      </c>
    </row>
    <row r="4">
      <c r="C4" s="52">
        <v>2.0</v>
      </c>
      <c r="D4" s="52">
        <v>5.423</v>
      </c>
      <c r="E4" s="52">
        <v>5.685</v>
      </c>
      <c r="F4" s="52">
        <v>6.288</v>
      </c>
      <c r="G4" s="52">
        <v>6.778</v>
      </c>
      <c r="H4" s="52">
        <v>8.784</v>
      </c>
      <c r="I4" s="56">
        <v>1548.88</v>
      </c>
      <c r="J4" s="56">
        <v>1618.65</v>
      </c>
      <c r="K4" s="56">
        <v>1779.96</v>
      </c>
      <c r="L4" s="56">
        <v>1911.01</v>
      </c>
      <c r="M4" s="56">
        <v>2445.62</v>
      </c>
      <c r="N4" s="52">
        <f t="shared" si="2"/>
        <v>3.747730987</v>
      </c>
      <c r="O4" s="52">
        <f t="shared" si="3"/>
        <v>-382.2677664</v>
      </c>
    </row>
    <row r="5">
      <c r="C5" s="52">
        <v>3.0</v>
      </c>
      <c r="D5" s="52">
        <v>5.423</v>
      </c>
      <c r="E5" s="52">
        <v>5.685</v>
      </c>
      <c r="F5" s="52">
        <v>6.288</v>
      </c>
      <c r="G5" s="52">
        <v>6.778</v>
      </c>
      <c r="H5" s="52">
        <v>8.784</v>
      </c>
      <c r="I5" s="56">
        <v>1486.23</v>
      </c>
      <c r="J5" s="56">
        <v>1553.19</v>
      </c>
      <c r="K5" s="56">
        <v>1708.1</v>
      </c>
      <c r="L5" s="56">
        <v>1833.79</v>
      </c>
      <c r="M5" s="56">
        <v>2347.51</v>
      </c>
      <c r="N5" s="52">
        <f t="shared" si="2"/>
        <v>3.901985028</v>
      </c>
      <c r="O5" s="52">
        <f t="shared" si="3"/>
        <v>-376.4243916</v>
      </c>
    </row>
    <row r="6">
      <c r="B6" s="52">
        <v>1.0</v>
      </c>
      <c r="C6" s="52">
        <v>0.0</v>
      </c>
      <c r="D6" s="52">
        <v>5.423</v>
      </c>
      <c r="E6" s="52">
        <v>5.685</v>
      </c>
      <c r="F6" s="52">
        <v>6.288</v>
      </c>
      <c r="G6" s="52">
        <v>6.778</v>
      </c>
      <c r="H6" s="52">
        <v>8.784</v>
      </c>
      <c r="I6" s="56">
        <v>1438.71</v>
      </c>
      <c r="J6" s="56">
        <v>1504.17</v>
      </c>
      <c r="K6" s="56">
        <v>1655.85</v>
      </c>
      <c r="L6" s="56">
        <v>1779.17</v>
      </c>
      <c r="M6" s="56">
        <v>2281.82</v>
      </c>
      <c r="N6" s="52">
        <f t="shared" si="2"/>
        <v>3.985768797</v>
      </c>
      <c r="O6" s="52">
        <f t="shared" si="3"/>
        <v>-311.528353</v>
      </c>
      <c r="P6" s="57">
        <f t="shared" ref="P6:Q6" si="4">average(N6:N9)</f>
        <v>3.877899484</v>
      </c>
      <c r="Q6" s="57">
        <f t="shared" si="4"/>
        <v>-333.5643701</v>
      </c>
    </row>
    <row r="7">
      <c r="C7" s="52">
        <v>1.0</v>
      </c>
      <c r="D7" s="52">
        <v>5.423</v>
      </c>
      <c r="E7" s="52">
        <v>5.685</v>
      </c>
      <c r="F7" s="52">
        <v>6.288</v>
      </c>
      <c r="G7" s="52">
        <v>6.778</v>
      </c>
      <c r="H7" s="52">
        <v>8.784</v>
      </c>
      <c r="I7" s="56">
        <v>1476.96</v>
      </c>
      <c r="J7" s="56">
        <v>1544.77</v>
      </c>
      <c r="K7" s="56">
        <v>1701.79</v>
      </c>
      <c r="L7" s="56">
        <v>1829.16</v>
      </c>
      <c r="M7" s="56">
        <v>2349.59</v>
      </c>
      <c r="N7" s="52">
        <f t="shared" si="2"/>
        <v>3.851171215</v>
      </c>
      <c r="O7" s="52">
        <f t="shared" si="3"/>
        <v>-265.2331944</v>
      </c>
    </row>
    <row r="8">
      <c r="C8" s="52">
        <v>2.0</v>
      </c>
      <c r="D8" s="52">
        <v>5.423</v>
      </c>
      <c r="E8" s="52">
        <v>5.685</v>
      </c>
      <c r="F8" s="52">
        <v>6.288</v>
      </c>
      <c r="G8" s="52">
        <v>6.778</v>
      </c>
      <c r="H8" s="52">
        <v>8.784</v>
      </c>
      <c r="I8" s="56">
        <v>1548.35</v>
      </c>
      <c r="J8" s="56">
        <v>1618.0</v>
      </c>
      <c r="K8" s="56">
        <v>1779.19</v>
      </c>
      <c r="L8" s="56">
        <v>1910.16</v>
      </c>
      <c r="M8" s="56">
        <v>2444.8</v>
      </c>
      <c r="N8" s="52">
        <f t="shared" si="2"/>
        <v>3.748745719</v>
      </c>
      <c r="O8" s="52">
        <f t="shared" si="3"/>
        <v>-381.4419111</v>
      </c>
    </row>
    <row r="9">
      <c r="C9" s="52">
        <v>3.0</v>
      </c>
      <c r="D9" s="52">
        <v>5.423</v>
      </c>
      <c r="E9" s="52">
        <v>5.685</v>
      </c>
      <c r="F9" s="52">
        <v>6.288</v>
      </c>
      <c r="G9" s="52">
        <v>6.778</v>
      </c>
      <c r="H9" s="52">
        <v>8.784</v>
      </c>
      <c r="I9" s="56">
        <v>1477.0</v>
      </c>
      <c r="J9" s="56">
        <v>1543.83</v>
      </c>
      <c r="K9" s="56">
        <v>1697.41</v>
      </c>
      <c r="L9" s="56">
        <v>1822.57</v>
      </c>
      <c r="M9" s="56">
        <v>2333.12</v>
      </c>
      <c r="N9" s="52">
        <f t="shared" si="2"/>
        <v>3.925912207</v>
      </c>
      <c r="O9" s="52">
        <f t="shared" si="3"/>
        <v>-376.0540218</v>
      </c>
    </row>
    <row r="10">
      <c r="B10" s="52">
        <v>2.0</v>
      </c>
      <c r="C10" s="52">
        <v>0.0</v>
      </c>
      <c r="D10" s="52">
        <v>5.423</v>
      </c>
      <c r="E10" s="52">
        <v>5.685</v>
      </c>
      <c r="F10" s="52">
        <v>6.288</v>
      </c>
      <c r="G10" s="52">
        <v>6.778</v>
      </c>
      <c r="H10" s="52">
        <v>8.784</v>
      </c>
      <c r="I10" s="56">
        <v>1454.63</v>
      </c>
      <c r="J10" s="56">
        <v>1521.13</v>
      </c>
      <c r="K10" s="56">
        <v>1674.62</v>
      </c>
      <c r="L10" s="56">
        <v>1799.47</v>
      </c>
      <c r="M10" s="56">
        <v>2308.1</v>
      </c>
      <c r="N10" s="52">
        <f t="shared" si="2"/>
        <v>3.937891508</v>
      </c>
      <c r="O10" s="52">
        <f t="shared" si="3"/>
        <v>-305.971387</v>
      </c>
      <c r="P10" s="57">
        <f t="shared" ref="P10:Q10" si="5">average(N10:N13)</f>
        <v>3.884764902</v>
      </c>
      <c r="Q10" s="57">
        <f t="shared" si="5"/>
        <v>-332.639927</v>
      </c>
    </row>
    <row r="11">
      <c r="C11" s="52">
        <v>1.0</v>
      </c>
      <c r="D11" s="52">
        <v>5.423</v>
      </c>
      <c r="E11" s="52">
        <v>5.685</v>
      </c>
      <c r="F11" s="52">
        <v>6.288</v>
      </c>
      <c r="G11" s="52">
        <v>6.778</v>
      </c>
      <c r="H11" s="52">
        <v>8.784</v>
      </c>
      <c r="I11" s="56">
        <v>1467.21</v>
      </c>
      <c r="J11" s="56">
        <v>1534.35</v>
      </c>
      <c r="K11" s="56">
        <v>1690.48</v>
      </c>
      <c r="L11" s="56">
        <v>1816.97</v>
      </c>
      <c r="M11" s="56">
        <v>2333.7</v>
      </c>
      <c r="N11" s="52">
        <f t="shared" si="2"/>
        <v>3.878089193</v>
      </c>
      <c r="O11" s="52">
        <f t="shared" si="3"/>
        <v>-266.9636175</v>
      </c>
    </row>
    <row r="12">
      <c r="C12" s="52">
        <v>2.0</v>
      </c>
      <c r="D12" s="52">
        <v>5.423</v>
      </c>
      <c r="E12" s="52">
        <v>5.685</v>
      </c>
      <c r="F12" s="52">
        <v>6.288</v>
      </c>
      <c r="G12" s="52">
        <v>6.778</v>
      </c>
      <c r="H12" s="52">
        <v>8.784</v>
      </c>
      <c r="I12" s="56">
        <v>1528.13</v>
      </c>
      <c r="J12" s="56">
        <v>1596.94</v>
      </c>
      <c r="K12" s="56">
        <v>1756.13</v>
      </c>
      <c r="L12" s="56">
        <v>1885.37</v>
      </c>
      <c r="M12" s="56">
        <v>2412.58</v>
      </c>
      <c r="N12" s="52">
        <f t="shared" si="2"/>
        <v>3.799826321</v>
      </c>
      <c r="O12" s="52">
        <f t="shared" si="3"/>
        <v>-384.2351548</v>
      </c>
    </row>
    <row r="13">
      <c r="C13" s="52">
        <v>3.0</v>
      </c>
      <c r="D13" s="52">
        <v>5.423</v>
      </c>
      <c r="E13" s="52">
        <v>5.685</v>
      </c>
      <c r="F13" s="52">
        <v>6.288</v>
      </c>
      <c r="G13" s="52">
        <v>6.778</v>
      </c>
      <c r="H13" s="52">
        <v>8.784</v>
      </c>
      <c r="I13" s="56">
        <v>1477.46</v>
      </c>
      <c r="J13" s="56">
        <v>1543.96</v>
      </c>
      <c r="K13" s="56">
        <v>1698.02</v>
      </c>
      <c r="L13" s="56">
        <v>1823.09</v>
      </c>
      <c r="M13" s="56">
        <v>2334.02</v>
      </c>
      <c r="N13" s="52">
        <f t="shared" si="2"/>
        <v>3.923252586</v>
      </c>
      <c r="O13" s="52">
        <f t="shared" si="3"/>
        <v>-373.3895485</v>
      </c>
    </row>
    <row r="14">
      <c r="B14" s="52">
        <v>3.0</v>
      </c>
      <c r="C14" s="52">
        <v>0.0</v>
      </c>
      <c r="D14" s="52">
        <v>5.423</v>
      </c>
      <c r="E14" s="52">
        <v>5.685</v>
      </c>
      <c r="F14" s="52">
        <v>6.288</v>
      </c>
      <c r="G14" s="52">
        <v>6.778</v>
      </c>
      <c r="H14" s="52">
        <v>8.784</v>
      </c>
      <c r="I14" s="56">
        <v>1454.33</v>
      </c>
      <c r="J14" s="56">
        <v>1520.91</v>
      </c>
      <c r="K14" s="56">
        <v>1674.45</v>
      </c>
      <c r="L14" s="56">
        <v>1798.9</v>
      </c>
      <c r="M14" s="56">
        <v>2307.88</v>
      </c>
      <c r="N14" s="52">
        <f t="shared" si="2"/>
        <v>3.937865058</v>
      </c>
      <c r="O14" s="52">
        <f t="shared" si="3"/>
        <v>-304.7594482</v>
      </c>
      <c r="P14" s="57">
        <f t="shared" ref="P14:Q14" si="6">average(N14:N17)</f>
        <v>3.86693498</v>
      </c>
      <c r="Q14" s="57">
        <f t="shared" si="6"/>
        <v>-330.9568635</v>
      </c>
    </row>
    <row r="15">
      <c r="C15" s="52">
        <v>1.0</v>
      </c>
      <c r="D15" s="52">
        <v>5.423</v>
      </c>
      <c r="E15" s="52">
        <v>5.685</v>
      </c>
      <c r="F15" s="52">
        <v>6.288</v>
      </c>
      <c r="G15" s="52">
        <v>6.778</v>
      </c>
      <c r="H15" s="52">
        <v>8.784</v>
      </c>
      <c r="I15" s="56">
        <v>1466.33</v>
      </c>
      <c r="J15" s="56">
        <v>1533.86</v>
      </c>
      <c r="K15" s="56">
        <v>1689.92</v>
      </c>
      <c r="L15" s="56">
        <v>1816.23</v>
      </c>
      <c r="M15" s="56">
        <v>2332.85</v>
      </c>
      <c r="N15" s="52">
        <f t="shared" si="2"/>
        <v>3.878847148</v>
      </c>
      <c r="O15" s="52">
        <f t="shared" si="3"/>
        <v>-265.5733853</v>
      </c>
    </row>
    <row r="16">
      <c r="C16" s="52">
        <v>2.0</v>
      </c>
      <c r="D16" s="52">
        <v>5.423</v>
      </c>
      <c r="E16" s="52">
        <v>5.685</v>
      </c>
      <c r="F16" s="52">
        <v>6.288</v>
      </c>
      <c r="G16" s="52">
        <v>6.778</v>
      </c>
      <c r="H16" s="52">
        <v>8.784</v>
      </c>
      <c r="I16" s="56">
        <v>1548.62</v>
      </c>
      <c r="J16" s="56">
        <v>1618.35</v>
      </c>
      <c r="K16" s="56">
        <v>1779.62</v>
      </c>
      <c r="L16" s="56">
        <v>1910.76</v>
      </c>
      <c r="M16" s="56">
        <v>2445.84</v>
      </c>
      <c r="N16" s="52">
        <f t="shared" si="2"/>
        <v>3.745534608</v>
      </c>
      <c r="O16" s="52">
        <f t="shared" si="3"/>
        <v>-377.4840212</v>
      </c>
    </row>
    <row r="17">
      <c r="C17" s="52">
        <v>3.0</v>
      </c>
      <c r="D17" s="52">
        <v>5.423</v>
      </c>
      <c r="E17" s="52">
        <v>5.685</v>
      </c>
      <c r="F17" s="52">
        <v>6.288</v>
      </c>
      <c r="G17" s="52">
        <v>6.778</v>
      </c>
      <c r="H17" s="52">
        <v>8.784</v>
      </c>
      <c r="I17" s="56">
        <v>1484.75</v>
      </c>
      <c r="J17" s="56">
        <v>1551.75</v>
      </c>
      <c r="K17" s="56">
        <v>1706.45</v>
      </c>
      <c r="L17" s="56">
        <v>1832.02</v>
      </c>
      <c r="M17" s="56">
        <v>2345.3</v>
      </c>
      <c r="N17" s="52">
        <f t="shared" si="2"/>
        <v>3.905493107</v>
      </c>
      <c r="O17" s="52">
        <f t="shared" si="3"/>
        <v>-376.0105993</v>
      </c>
    </row>
    <row r="18">
      <c r="A18" s="58">
        <v>1.0</v>
      </c>
      <c r="B18" s="52">
        <v>0.0</v>
      </c>
      <c r="C18" s="52">
        <v>0.0</v>
      </c>
      <c r="D18" s="52">
        <v>5.423</v>
      </c>
      <c r="E18" s="52">
        <v>5.685</v>
      </c>
      <c r="F18" s="52">
        <v>6.288</v>
      </c>
      <c r="G18" s="52">
        <v>6.778</v>
      </c>
      <c r="H18" s="52">
        <v>8.784</v>
      </c>
      <c r="I18" s="56">
        <v>1475.29</v>
      </c>
      <c r="J18" s="56">
        <v>1540.84</v>
      </c>
      <c r="K18" s="56">
        <v>1692.75</v>
      </c>
      <c r="L18" s="56">
        <v>1815.83</v>
      </c>
      <c r="M18" s="56">
        <v>2318.92</v>
      </c>
      <c r="N18" s="52">
        <f t="shared" si="2"/>
        <v>3.983592804</v>
      </c>
      <c r="O18" s="52">
        <f t="shared" si="3"/>
        <v>-454.2841653</v>
      </c>
      <c r="P18" s="57">
        <f t="shared" ref="P18:Q18" si="7">average(N18:N21)</f>
        <v>3.926006998</v>
      </c>
      <c r="Q18" s="57">
        <f t="shared" si="7"/>
        <v>-374.8387398</v>
      </c>
    </row>
    <row r="19">
      <c r="C19" s="52">
        <v>1.0</v>
      </c>
      <c r="D19" s="52">
        <v>5.423</v>
      </c>
      <c r="E19" s="52">
        <v>5.685</v>
      </c>
      <c r="F19" s="52">
        <v>6.288</v>
      </c>
      <c r="G19" s="52">
        <v>6.778</v>
      </c>
      <c r="H19" s="52">
        <v>8.784</v>
      </c>
      <c r="I19" s="56">
        <v>1558.44</v>
      </c>
      <c r="J19" s="56">
        <v>1629.35</v>
      </c>
      <c r="K19" s="56">
        <v>1793.52</v>
      </c>
      <c r="L19" s="56">
        <v>1927.15</v>
      </c>
      <c r="M19" s="56">
        <v>2471.21</v>
      </c>
      <c r="N19" s="52">
        <f t="shared" si="2"/>
        <v>3.681614161</v>
      </c>
      <c r="O19" s="52">
        <f t="shared" si="3"/>
        <v>-314.8651798</v>
      </c>
    </row>
    <row r="20">
      <c r="C20" s="52">
        <v>2.0</v>
      </c>
      <c r="D20" s="52">
        <v>5.423</v>
      </c>
      <c r="E20" s="52">
        <v>5.685</v>
      </c>
      <c r="F20" s="52">
        <v>6.288</v>
      </c>
      <c r="G20" s="52">
        <v>6.778</v>
      </c>
      <c r="H20" s="52">
        <v>8.784</v>
      </c>
      <c r="I20" s="56">
        <v>1455.8</v>
      </c>
      <c r="J20" s="56">
        <v>1520.33</v>
      </c>
      <c r="K20" s="56">
        <v>1669.97</v>
      </c>
      <c r="L20" s="56">
        <v>1791.36</v>
      </c>
      <c r="M20" s="56">
        <v>2286.6</v>
      </c>
      <c r="N20" s="52">
        <f t="shared" si="2"/>
        <v>4.044988181</v>
      </c>
      <c r="O20" s="52">
        <f t="shared" si="3"/>
        <v>-466.1439179</v>
      </c>
    </row>
    <row r="21">
      <c r="C21" s="52">
        <v>3.0</v>
      </c>
      <c r="D21" s="52">
        <v>5.423</v>
      </c>
      <c r="E21" s="52">
        <v>5.685</v>
      </c>
      <c r="F21" s="52">
        <v>6.288</v>
      </c>
      <c r="G21" s="52">
        <v>6.778</v>
      </c>
      <c r="H21" s="52">
        <v>8.784</v>
      </c>
      <c r="I21" s="56">
        <v>1423.85</v>
      </c>
      <c r="J21" s="56">
        <v>1489.24</v>
      </c>
      <c r="K21" s="56">
        <v>1640.72</v>
      </c>
      <c r="L21" s="56">
        <v>1763.7</v>
      </c>
      <c r="M21" s="56">
        <v>2265.3</v>
      </c>
      <c r="N21" s="52">
        <f t="shared" si="2"/>
        <v>3.993832845</v>
      </c>
      <c r="O21" s="52">
        <f t="shared" si="3"/>
        <v>-264.0616963</v>
      </c>
    </row>
    <row r="22">
      <c r="B22" s="52">
        <v>1.0</v>
      </c>
      <c r="C22" s="52">
        <v>0.0</v>
      </c>
      <c r="D22" s="52">
        <v>5.423</v>
      </c>
      <c r="E22" s="52">
        <v>5.685</v>
      </c>
      <c r="F22" s="52">
        <v>6.288</v>
      </c>
      <c r="G22" s="52">
        <v>6.778</v>
      </c>
      <c r="H22" s="52">
        <v>8.784</v>
      </c>
      <c r="I22" s="56">
        <v>1458.31</v>
      </c>
      <c r="J22" s="56">
        <v>1523.48</v>
      </c>
      <c r="K22" s="56">
        <v>1673.34</v>
      </c>
      <c r="L22" s="56">
        <v>1795.04</v>
      </c>
      <c r="M22" s="56">
        <v>2291.87</v>
      </c>
      <c r="N22" s="52">
        <f t="shared" si="2"/>
        <v>4.032555977</v>
      </c>
      <c r="O22" s="52">
        <f t="shared" si="3"/>
        <v>-458.9531313</v>
      </c>
      <c r="P22" s="57">
        <f t="shared" ref="P22:Q22" si="8">average(N22:N25)</f>
        <v>3.944628652</v>
      </c>
      <c r="Q22" s="57">
        <f t="shared" si="8"/>
        <v>-374.3969202</v>
      </c>
    </row>
    <row r="23">
      <c r="C23" s="52">
        <v>1.0</v>
      </c>
      <c r="D23" s="52">
        <v>5.423</v>
      </c>
      <c r="E23" s="52">
        <v>5.685</v>
      </c>
      <c r="F23" s="52">
        <v>6.288</v>
      </c>
      <c r="G23" s="52">
        <v>6.778</v>
      </c>
      <c r="H23" s="52">
        <v>8.784</v>
      </c>
      <c r="I23" s="56">
        <v>1558.06</v>
      </c>
      <c r="J23" s="56">
        <v>1629.01</v>
      </c>
      <c r="K23" s="56">
        <v>1793.35</v>
      </c>
      <c r="L23" s="56">
        <v>1927.19</v>
      </c>
      <c r="M23" s="56">
        <v>2471.33</v>
      </c>
      <c r="N23" s="52">
        <f t="shared" si="2"/>
        <v>3.679568059</v>
      </c>
      <c r="O23" s="52">
        <f t="shared" si="3"/>
        <v>-310.4896095</v>
      </c>
    </row>
    <row r="24">
      <c r="C24" s="52">
        <v>2.0</v>
      </c>
      <c r="D24" s="52">
        <v>5.423</v>
      </c>
      <c r="E24" s="52">
        <v>5.685</v>
      </c>
      <c r="F24" s="52">
        <v>6.288</v>
      </c>
      <c r="G24" s="52">
        <v>6.778</v>
      </c>
      <c r="H24" s="52">
        <v>8.784</v>
      </c>
      <c r="I24" s="56">
        <v>1454.95</v>
      </c>
      <c r="J24" s="56">
        <v>1519.46</v>
      </c>
      <c r="K24" s="56">
        <v>1669.0</v>
      </c>
      <c r="L24" s="56">
        <v>1790.31</v>
      </c>
      <c r="M24" s="56">
        <v>2285.6</v>
      </c>
      <c r="N24" s="52">
        <f t="shared" si="2"/>
        <v>4.04570554</v>
      </c>
      <c r="O24" s="52">
        <f t="shared" si="3"/>
        <v>-463.5602466</v>
      </c>
    </row>
    <row r="25">
      <c r="C25" s="52">
        <v>3.0</v>
      </c>
      <c r="D25" s="52">
        <v>5.423</v>
      </c>
      <c r="E25" s="52">
        <v>5.685</v>
      </c>
      <c r="F25" s="52">
        <v>6.288</v>
      </c>
      <c r="G25" s="52">
        <v>6.778</v>
      </c>
      <c r="H25" s="52">
        <v>8.784</v>
      </c>
      <c r="I25" s="56">
        <v>1414.39</v>
      </c>
      <c r="J25" s="56">
        <v>1479.51</v>
      </c>
      <c r="K25" s="56">
        <v>1629.96</v>
      </c>
      <c r="L25" s="56">
        <v>1751.97</v>
      </c>
      <c r="M25" s="56">
        <v>2250.31</v>
      </c>
      <c r="N25" s="52">
        <f t="shared" si="2"/>
        <v>4.020685031</v>
      </c>
      <c r="O25" s="52">
        <f t="shared" si="3"/>
        <v>-264.5846934</v>
      </c>
    </row>
    <row r="26">
      <c r="B26" s="52">
        <v>2.0</v>
      </c>
      <c r="C26" s="52">
        <v>0.0</v>
      </c>
      <c r="D26" s="52">
        <v>5.423</v>
      </c>
      <c r="E26" s="52">
        <v>5.685</v>
      </c>
      <c r="F26" s="52">
        <v>6.288</v>
      </c>
      <c r="G26" s="52">
        <v>6.778</v>
      </c>
      <c r="H26" s="52">
        <v>8.784</v>
      </c>
      <c r="I26" s="56">
        <v>1476.01</v>
      </c>
      <c r="J26" s="56">
        <v>1541.42</v>
      </c>
      <c r="K26" s="56">
        <v>1693.3</v>
      </c>
      <c r="L26" s="56">
        <v>1816.53</v>
      </c>
      <c r="M26" s="56">
        <v>2319.57</v>
      </c>
      <c r="N26" s="52">
        <f t="shared" si="2"/>
        <v>3.983544926</v>
      </c>
      <c r="O26" s="52">
        <f t="shared" si="3"/>
        <v>-456.7489515</v>
      </c>
      <c r="P26" s="57">
        <f t="shared" ref="P26:Q26" si="9">average(N26:N29)</f>
        <v>3.951527619</v>
      </c>
      <c r="Q26" s="57">
        <f t="shared" si="9"/>
        <v>-376.5189373</v>
      </c>
    </row>
    <row r="27">
      <c r="C27" s="52">
        <v>1.0</v>
      </c>
      <c r="D27" s="52">
        <v>5.423</v>
      </c>
      <c r="E27" s="52">
        <v>5.685</v>
      </c>
      <c r="F27" s="52">
        <v>6.288</v>
      </c>
      <c r="G27" s="52">
        <v>6.778</v>
      </c>
      <c r="H27" s="52">
        <v>8.784</v>
      </c>
      <c r="I27" s="56">
        <v>1548.92</v>
      </c>
      <c r="J27" s="56">
        <v>1619.57</v>
      </c>
      <c r="K27" s="56">
        <v>1782.99</v>
      </c>
      <c r="L27" s="56">
        <v>1915.47</v>
      </c>
      <c r="M27" s="56">
        <v>2456.13</v>
      </c>
      <c r="N27" s="52">
        <f t="shared" si="2"/>
        <v>3.704692981</v>
      </c>
      <c r="O27" s="52">
        <f t="shared" si="3"/>
        <v>-316.2298082</v>
      </c>
    </row>
    <row r="28">
      <c r="C28" s="52">
        <v>2.0</v>
      </c>
      <c r="D28" s="52">
        <v>5.423</v>
      </c>
      <c r="E28" s="52">
        <v>5.685</v>
      </c>
      <c r="F28" s="52">
        <v>6.288</v>
      </c>
      <c r="G28" s="52">
        <v>6.778</v>
      </c>
      <c r="H28" s="52">
        <v>8.784</v>
      </c>
      <c r="I28" s="56">
        <v>1436.9</v>
      </c>
      <c r="J28" s="56">
        <v>1500.51</v>
      </c>
      <c r="K28" s="56">
        <v>1648.02</v>
      </c>
      <c r="L28" s="56">
        <v>1767.8</v>
      </c>
      <c r="M28" s="56">
        <v>2256.34</v>
      </c>
      <c r="N28" s="52">
        <f t="shared" si="2"/>
        <v>4.100928963</v>
      </c>
      <c r="O28" s="52">
        <f t="shared" si="3"/>
        <v>-469.8469947</v>
      </c>
    </row>
    <row r="29">
      <c r="C29" s="52">
        <v>3.0</v>
      </c>
      <c r="D29" s="52">
        <v>5.423</v>
      </c>
      <c r="E29" s="52">
        <v>5.685</v>
      </c>
      <c r="F29" s="52">
        <v>6.288</v>
      </c>
      <c r="G29" s="52">
        <v>6.778</v>
      </c>
      <c r="H29" s="52">
        <v>8.784</v>
      </c>
      <c r="I29" s="56">
        <v>1415.53</v>
      </c>
      <c r="J29" s="56">
        <v>1480.51</v>
      </c>
      <c r="K29" s="56">
        <v>1631.09</v>
      </c>
      <c r="L29" s="56">
        <v>1753.15</v>
      </c>
      <c r="M29" s="56">
        <v>2252.14</v>
      </c>
      <c r="N29" s="52">
        <f t="shared" si="2"/>
        <v>4.016943607</v>
      </c>
      <c r="O29" s="52">
        <f t="shared" si="3"/>
        <v>-263.2499946</v>
      </c>
    </row>
    <row r="30">
      <c r="B30" s="52">
        <v>3.0</v>
      </c>
      <c r="C30" s="52">
        <v>0.0</v>
      </c>
      <c r="D30" s="52">
        <v>5.423</v>
      </c>
      <c r="E30" s="52">
        <v>5.685</v>
      </c>
      <c r="F30" s="52">
        <v>6.288</v>
      </c>
      <c r="G30" s="52">
        <v>6.778</v>
      </c>
      <c r="H30" s="52">
        <v>8.784</v>
      </c>
      <c r="I30" s="56">
        <v>1477.08</v>
      </c>
      <c r="J30" s="56">
        <v>1542.27</v>
      </c>
      <c r="K30" s="56">
        <v>1694.12</v>
      </c>
      <c r="L30" s="56">
        <v>1817.43</v>
      </c>
      <c r="M30" s="56">
        <v>2319.82</v>
      </c>
      <c r="N30" s="52">
        <f t="shared" si="2"/>
        <v>3.987008728</v>
      </c>
      <c r="O30" s="52">
        <f t="shared" si="3"/>
        <v>-465.9795772</v>
      </c>
      <c r="P30" s="57">
        <f t="shared" ref="P30:Q30" si="10">average(N30:N33)</f>
        <v>3.932997784</v>
      </c>
      <c r="Q30" s="57">
        <f t="shared" si="10"/>
        <v>-379.8122574</v>
      </c>
    </row>
    <row r="31">
      <c r="C31" s="52">
        <v>1.0</v>
      </c>
      <c r="D31" s="52">
        <v>5.423</v>
      </c>
      <c r="E31" s="52">
        <v>5.685</v>
      </c>
      <c r="F31" s="52">
        <v>6.288</v>
      </c>
      <c r="G31" s="52">
        <v>6.778</v>
      </c>
      <c r="H31" s="52">
        <v>8.784</v>
      </c>
      <c r="I31" s="56">
        <v>1547.74</v>
      </c>
      <c r="J31" s="56">
        <v>1618.31</v>
      </c>
      <c r="K31" s="56">
        <v>1781.51</v>
      </c>
      <c r="L31" s="56">
        <v>1913.69</v>
      </c>
      <c r="M31" s="56">
        <v>2454.28</v>
      </c>
      <c r="N31" s="52">
        <f t="shared" si="2"/>
        <v>3.707428747</v>
      </c>
      <c r="O31" s="52">
        <f t="shared" si="3"/>
        <v>-315.7327436</v>
      </c>
    </row>
    <row r="32">
      <c r="C32" s="52">
        <v>2.0</v>
      </c>
      <c r="D32" s="52">
        <v>5.423</v>
      </c>
      <c r="E32" s="52">
        <v>5.685</v>
      </c>
      <c r="F32" s="52">
        <v>6.288</v>
      </c>
      <c r="G32" s="52">
        <v>6.778</v>
      </c>
      <c r="H32" s="52">
        <v>8.784</v>
      </c>
      <c r="I32" s="56">
        <v>1457.2</v>
      </c>
      <c r="J32" s="56">
        <v>1521.9</v>
      </c>
      <c r="K32" s="56">
        <v>1671.39</v>
      </c>
      <c r="L32" s="56">
        <v>1793.13</v>
      </c>
      <c r="M32" s="56">
        <v>2288.42</v>
      </c>
      <c r="N32" s="52">
        <f t="shared" si="2"/>
        <v>4.043081984</v>
      </c>
      <c r="O32" s="52">
        <f t="shared" si="3"/>
        <v>-469.2707213</v>
      </c>
    </row>
    <row r="33">
      <c r="C33" s="52">
        <v>3.0</v>
      </c>
      <c r="D33" s="52">
        <v>5.423</v>
      </c>
      <c r="E33" s="52">
        <v>5.685</v>
      </c>
      <c r="F33" s="52">
        <v>6.288</v>
      </c>
      <c r="G33" s="52">
        <v>6.778</v>
      </c>
      <c r="H33" s="52">
        <v>8.784</v>
      </c>
      <c r="I33" s="56">
        <v>1424.66</v>
      </c>
      <c r="J33" s="56">
        <v>1490.19</v>
      </c>
      <c r="K33" s="56">
        <v>1641.41</v>
      </c>
      <c r="L33" s="56">
        <v>1764.41</v>
      </c>
      <c r="M33" s="56">
        <v>2266.03</v>
      </c>
      <c r="N33" s="52">
        <f t="shared" si="2"/>
        <v>3.994471676</v>
      </c>
      <c r="O33" s="52">
        <f t="shared" si="3"/>
        <v>-268.2659875</v>
      </c>
    </row>
    <row r="34">
      <c r="A34" s="52">
        <v>2.0</v>
      </c>
      <c r="B34" s="52">
        <v>0.0</v>
      </c>
      <c r="C34" s="52">
        <v>0.0</v>
      </c>
      <c r="D34" s="52">
        <v>5.423</v>
      </c>
      <c r="E34" s="52">
        <v>5.685</v>
      </c>
      <c r="F34" s="52">
        <v>6.288</v>
      </c>
      <c r="G34" s="52">
        <v>6.778</v>
      </c>
      <c r="H34" s="52">
        <v>8.784</v>
      </c>
      <c r="I34" s="56">
        <v>1442.58</v>
      </c>
      <c r="J34" s="56">
        <v>1506.72</v>
      </c>
      <c r="K34" s="56">
        <v>1655.5</v>
      </c>
      <c r="L34" s="56">
        <v>1776.57</v>
      </c>
      <c r="M34" s="56">
        <v>2268.94</v>
      </c>
      <c r="N34" s="52">
        <f t="shared" si="2"/>
        <v>4.066453322</v>
      </c>
      <c r="O34" s="52">
        <f t="shared" si="3"/>
        <v>-443.6163674</v>
      </c>
      <c r="P34" s="57">
        <f t="shared" ref="P34:Q34" si="11">average(N34:N37)</f>
        <v>3.988229906</v>
      </c>
      <c r="Q34" s="57">
        <f t="shared" si="11"/>
        <v>-412.559973</v>
      </c>
    </row>
    <row r="35">
      <c r="C35" s="52">
        <v>1.0</v>
      </c>
      <c r="D35" s="52">
        <v>5.423</v>
      </c>
      <c r="E35" s="52">
        <v>5.685</v>
      </c>
      <c r="F35" s="52">
        <v>6.288</v>
      </c>
      <c r="G35" s="52">
        <v>6.778</v>
      </c>
      <c r="H35" s="52">
        <v>8.784</v>
      </c>
      <c r="I35" s="56">
        <v>1447.24</v>
      </c>
      <c r="J35" s="56">
        <v>1512.57</v>
      </c>
      <c r="K35" s="56">
        <v>1663.65</v>
      </c>
      <c r="L35" s="56">
        <v>1786.51</v>
      </c>
      <c r="M35" s="56">
        <v>2287.56</v>
      </c>
      <c r="N35" s="52">
        <f t="shared" si="2"/>
        <v>3.999198214</v>
      </c>
      <c r="O35" s="52">
        <f t="shared" si="3"/>
        <v>-365.0292883</v>
      </c>
    </row>
    <row r="36">
      <c r="C36" s="52">
        <v>2.0</v>
      </c>
      <c r="D36" s="52">
        <v>5.423</v>
      </c>
      <c r="E36" s="52">
        <v>5.685</v>
      </c>
      <c r="F36" s="52">
        <v>6.288</v>
      </c>
      <c r="G36" s="52">
        <v>6.778</v>
      </c>
      <c r="H36" s="52">
        <v>8.784</v>
      </c>
      <c r="I36" s="56">
        <v>1447.01</v>
      </c>
      <c r="J36" s="56">
        <v>1511.5</v>
      </c>
      <c r="K36" s="56">
        <v>1660.21</v>
      </c>
      <c r="L36" s="56">
        <v>1780.84</v>
      </c>
      <c r="M36" s="56">
        <v>2273.68</v>
      </c>
      <c r="N36" s="52">
        <f t="shared" si="2"/>
        <v>4.06588253</v>
      </c>
      <c r="O36" s="52">
        <f t="shared" si="3"/>
        <v>-461.2749982</v>
      </c>
    </row>
    <row r="37">
      <c r="C37" s="52">
        <v>3.0</v>
      </c>
      <c r="D37" s="52">
        <v>5.423</v>
      </c>
      <c r="E37" s="52">
        <v>5.685</v>
      </c>
      <c r="F37" s="52">
        <v>6.288</v>
      </c>
      <c r="G37" s="52">
        <v>6.778</v>
      </c>
      <c r="H37" s="52">
        <v>8.784</v>
      </c>
      <c r="I37" s="56">
        <v>1518.59</v>
      </c>
      <c r="J37" s="56">
        <v>1586.97</v>
      </c>
      <c r="K37" s="56">
        <v>1745.07</v>
      </c>
      <c r="L37" s="56">
        <v>1873.59</v>
      </c>
      <c r="M37" s="56">
        <v>2398.02</v>
      </c>
      <c r="N37" s="52">
        <f t="shared" si="2"/>
        <v>3.821385558</v>
      </c>
      <c r="O37" s="52">
        <f t="shared" si="3"/>
        <v>-380.319238</v>
      </c>
    </row>
    <row r="38">
      <c r="B38" s="52">
        <v>1.0</v>
      </c>
      <c r="C38" s="52">
        <v>0.0</v>
      </c>
      <c r="D38" s="52">
        <v>5.423</v>
      </c>
      <c r="E38" s="52">
        <v>5.685</v>
      </c>
      <c r="F38" s="52">
        <v>6.288</v>
      </c>
      <c r="G38" s="52">
        <v>6.778</v>
      </c>
      <c r="H38" s="52">
        <v>8.784</v>
      </c>
      <c r="I38" s="56">
        <v>1424.45</v>
      </c>
      <c r="J38" s="56">
        <v>1488.52</v>
      </c>
      <c r="K38" s="56">
        <v>1635.46</v>
      </c>
      <c r="L38" s="56">
        <v>1754.54</v>
      </c>
      <c r="M38" s="56">
        <v>2241.17</v>
      </c>
      <c r="N38" s="52">
        <f t="shared" si="2"/>
        <v>4.116329732</v>
      </c>
      <c r="O38" s="52">
        <f t="shared" si="3"/>
        <v>-442.4995027</v>
      </c>
      <c r="P38" s="57">
        <f t="shared" ref="P38:Q38" si="12">average(N38:N41)</f>
        <v>4.009625975</v>
      </c>
      <c r="Q38" s="57">
        <f t="shared" si="12"/>
        <v>-410.462998</v>
      </c>
    </row>
    <row r="39">
      <c r="C39" s="52">
        <v>1.0</v>
      </c>
      <c r="D39" s="52">
        <v>5.423</v>
      </c>
      <c r="E39" s="52">
        <v>5.685</v>
      </c>
      <c r="F39" s="52">
        <v>6.288</v>
      </c>
      <c r="G39" s="52">
        <v>6.778</v>
      </c>
      <c r="H39" s="52">
        <v>8.784</v>
      </c>
      <c r="I39" s="56">
        <v>1445.91</v>
      </c>
      <c r="J39" s="56">
        <v>1511.36</v>
      </c>
      <c r="K39" s="56">
        <v>1662.38</v>
      </c>
      <c r="L39" s="56">
        <v>1785.18</v>
      </c>
      <c r="M39" s="56">
        <v>2285.82</v>
      </c>
      <c r="N39" s="52">
        <f t="shared" si="2"/>
        <v>4.001502699</v>
      </c>
      <c r="O39" s="52">
        <f t="shared" si="3"/>
        <v>-363.5318869</v>
      </c>
    </row>
    <row r="40">
      <c r="C40" s="52">
        <v>2.0</v>
      </c>
      <c r="D40" s="52">
        <v>5.423</v>
      </c>
      <c r="E40" s="52">
        <v>5.685</v>
      </c>
      <c r="F40" s="52">
        <v>6.288</v>
      </c>
      <c r="G40" s="52">
        <v>6.778</v>
      </c>
      <c r="H40" s="52">
        <v>8.784</v>
      </c>
      <c r="I40" s="56">
        <v>1444.97</v>
      </c>
      <c r="J40" s="56">
        <v>1509.23</v>
      </c>
      <c r="K40" s="56">
        <v>1657.64</v>
      </c>
      <c r="L40" s="56">
        <v>1778.37</v>
      </c>
      <c r="M40" s="56">
        <v>2270.6</v>
      </c>
      <c r="N40" s="52">
        <f t="shared" si="2"/>
        <v>4.0705097</v>
      </c>
      <c r="O40" s="52">
        <f t="shared" si="3"/>
        <v>-459.1822234</v>
      </c>
    </row>
    <row r="41">
      <c r="C41" s="52">
        <v>3.0</v>
      </c>
      <c r="D41" s="52">
        <v>5.423</v>
      </c>
      <c r="E41" s="52">
        <v>5.685</v>
      </c>
      <c r="F41" s="52">
        <v>6.288</v>
      </c>
      <c r="G41" s="52">
        <v>6.778</v>
      </c>
      <c r="H41" s="52">
        <v>8.784</v>
      </c>
      <c r="I41" s="56">
        <v>1506.33</v>
      </c>
      <c r="J41" s="56">
        <v>1574.14</v>
      </c>
      <c r="K41" s="56">
        <v>1731.05</v>
      </c>
      <c r="L41" s="56">
        <v>1858.6</v>
      </c>
      <c r="M41" s="56">
        <v>2379.16</v>
      </c>
      <c r="N41" s="52">
        <f t="shared" si="2"/>
        <v>3.850161769</v>
      </c>
      <c r="O41" s="52">
        <f t="shared" si="3"/>
        <v>-376.638379</v>
      </c>
    </row>
    <row r="42">
      <c r="B42" s="52">
        <v>2.0</v>
      </c>
      <c r="C42" s="52">
        <v>0.0</v>
      </c>
      <c r="D42" s="52">
        <v>5.423</v>
      </c>
      <c r="E42" s="52">
        <v>5.685</v>
      </c>
      <c r="F42" s="52">
        <v>6.288</v>
      </c>
      <c r="G42" s="52">
        <v>6.778</v>
      </c>
      <c r="H42" s="52">
        <v>8.784</v>
      </c>
      <c r="I42" s="56">
        <v>1441.92</v>
      </c>
      <c r="J42" s="56">
        <v>1506.26</v>
      </c>
      <c r="K42" s="56">
        <v>1654.97</v>
      </c>
      <c r="L42" s="56">
        <v>1775.53</v>
      </c>
      <c r="M42" s="56">
        <v>2268.46</v>
      </c>
      <c r="N42" s="52">
        <f t="shared" si="2"/>
        <v>4.066218929</v>
      </c>
      <c r="O42" s="52">
        <f t="shared" si="3"/>
        <v>-440.6328699</v>
      </c>
      <c r="P42" s="57">
        <f t="shared" ref="P42:Q42" si="13">average(N42:N45)</f>
        <v>4.014814097</v>
      </c>
      <c r="Q42" s="57">
        <f t="shared" si="13"/>
        <v>-411.5346206</v>
      </c>
    </row>
    <row r="43">
      <c r="C43" s="52">
        <v>1.0</v>
      </c>
      <c r="D43" s="52">
        <v>5.423</v>
      </c>
      <c r="E43" s="52">
        <v>5.685</v>
      </c>
      <c r="F43" s="52">
        <v>6.288</v>
      </c>
      <c r="G43" s="52">
        <v>6.778</v>
      </c>
      <c r="H43" s="52">
        <v>8.784</v>
      </c>
      <c r="I43" s="56">
        <v>1437.96</v>
      </c>
      <c r="J43" s="56">
        <v>1503.09</v>
      </c>
      <c r="K43" s="56">
        <v>1653.38</v>
      </c>
      <c r="L43" s="56">
        <v>1775.28</v>
      </c>
      <c r="M43" s="56">
        <v>2273.5</v>
      </c>
      <c r="N43" s="52">
        <f t="shared" si="2"/>
        <v>4.022605481</v>
      </c>
      <c r="O43" s="52">
        <f t="shared" si="3"/>
        <v>-362.0447832</v>
      </c>
    </row>
    <row r="44">
      <c r="C44" s="52">
        <v>2.0</v>
      </c>
      <c r="D44" s="52">
        <v>5.423</v>
      </c>
      <c r="E44" s="52">
        <v>5.685</v>
      </c>
      <c r="F44" s="52">
        <v>6.288</v>
      </c>
      <c r="G44" s="52">
        <v>6.778</v>
      </c>
      <c r="H44" s="52">
        <v>8.784</v>
      </c>
      <c r="I44" s="56">
        <v>1426.89</v>
      </c>
      <c r="J44" s="56">
        <v>1490.54</v>
      </c>
      <c r="K44" s="56">
        <v>1636.98</v>
      </c>
      <c r="L44" s="56">
        <v>1756.1</v>
      </c>
      <c r="M44" s="56">
        <v>2241.6</v>
      </c>
      <c r="N44" s="52">
        <f t="shared" si="2"/>
        <v>4.125658232</v>
      </c>
      <c r="O44" s="52">
        <f t="shared" si="3"/>
        <v>-465.016605</v>
      </c>
    </row>
    <row r="45">
      <c r="C45" s="52">
        <v>3.0</v>
      </c>
      <c r="D45" s="52">
        <v>5.423</v>
      </c>
      <c r="E45" s="52">
        <v>5.685</v>
      </c>
      <c r="F45" s="52">
        <v>6.288</v>
      </c>
      <c r="G45" s="52">
        <v>6.778</v>
      </c>
      <c r="H45" s="52">
        <v>8.784</v>
      </c>
      <c r="I45" s="56">
        <v>1508.91</v>
      </c>
      <c r="J45" s="56">
        <v>1576.74</v>
      </c>
      <c r="K45" s="56">
        <v>1734.06</v>
      </c>
      <c r="L45" s="56">
        <v>1861.65</v>
      </c>
      <c r="M45" s="56">
        <v>2382.95</v>
      </c>
      <c r="N45" s="52">
        <f t="shared" si="2"/>
        <v>3.844773747</v>
      </c>
      <c r="O45" s="52">
        <f t="shared" si="3"/>
        <v>-378.4442242</v>
      </c>
    </row>
    <row r="46">
      <c r="B46" s="52">
        <v>3.0</v>
      </c>
      <c r="C46" s="52">
        <v>0.0</v>
      </c>
      <c r="D46" s="52">
        <v>5.423</v>
      </c>
      <c r="E46" s="52">
        <v>5.685</v>
      </c>
      <c r="F46" s="52">
        <v>6.288</v>
      </c>
      <c r="G46" s="52">
        <v>6.778</v>
      </c>
      <c r="H46" s="52">
        <v>8.784</v>
      </c>
      <c r="I46" s="56">
        <v>1442.44</v>
      </c>
      <c r="J46" s="56">
        <v>1506.77</v>
      </c>
      <c r="K46" s="56">
        <v>1655.48</v>
      </c>
      <c r="L46" s="56">
        <v>1776.42</v>
      </c>
      <c r="M46" s="56">
        <v>2269.39</v>
      </c>
      <c r="N46" s="52">
        <f t="shared" si="2"/>
        <v>4.06394365</v>
      </c>
      <c r="O46" s="52">
        <f t="shared" si="3"/>
        <v>-439.428908</v>
      </c>
      <c r="P46" s="57">
        <f t="shared" ref="P46:Q46" si="14">average(N46:N49)</f>
        <v>3.994073079</v>
      </c>
      <c r="Q46" s="57">
        <f t="shared" si="14"/>
        <v>-409.5181958</v>
      </c>
    </row>
    <row r="47">
      <c r="C47" s="52">
        <v>1.0</v>
      </c>
      <c r="D47" s="52">
        <v>5.423</v>
      </c>
      <c r="E47" s="52">
        <v>5.685</v>
      </c>
      <c r="F47" s="52">
        <v>6.288</v>
      </c>
      <c r="G47" s="52">
        <v>6.778</v>
      </c>
      <c r="H47" s="52">
        <v>8.784</v>
      </c>
      <c r="I47" s="56">
        <v>1436.6</v>
      </c>
      <c r="J47" s="56">
        <v>1501.12</v>
      </c>
      <c r="K47" s="56">
        <v>1651.55</v>
      </c>
      <c r="L47" s="56">
        <v>1773.2</v>
      </c>
      <c r="M47" s="56">
        <v>2270.5</v>
      </c>
      <c r="N47" s="52">
        <f t="shared" si="2"/>
        <v>4.029509231</v>
      </c>
      <c r="O47" s="52">
        <f t="shared" si="3"/>
        <v>-365.7264605</v>
      </c>
    </row>
    <row r="48">
      <c r="C48" s="52">
        <v>2.0</v>
      </c>
      <c r="D48" s="52">
        <v>5.423</v>
      </c>
      <c r="E48" s="52">
        <v>5.685</v>
      </c>
      <c r="F48" s="52">
        <v>6.288</v>
      </c>
      <c r="G48" s="52">
        <v>6.778</v>
      </c>
      <c r="H48" s="52">
        <v>8.784</v>
      </c>
      <c r="I48" s="56">
        <v>1446.42</v>
      </c>
      <c r="J48" s="56">
        <v>1510.97</v>
      </c>
      <c r="K48" s="56">
        <v>1659.84</v>
      </c>
      <c r="L48" s="56">
        <v>1780.52</v>
      </c>
      <c r="M48" s="56">
        <v>2273.41</v>
      </c>
      <c r="N48" s="52">
        <f t="shared" si="2"/>
        <v>4.064417285</v>
      </c>
      <c r="O48" s="52">
        <f t="shared" si="3"/>
        <v>-457.0425171</v>
      </c>
    </row>
    <row r="49">
      <c r="C49" s="52">
        <v>3.0</v>
      </c>
      <c r="D49" s="52">
        <v>5.423</v>
      </c>
      <c r="E49" s="52">
        <v>5.685</v>
      </c>
      <c r="F49" s="52">
        <v>6.288</v>
      </c>
      <c r="G49" s="52">
        <v>6.778</v>
      </c>
      <c r="H49" s="52">
        <v>8.784</v>
      </c>
      <c r="I49" s="56">
        <v>1518.5</v>
      </c>
      <c r="J49" s="56">
        <v>1587.06</v>
      </c>
      <c r="K49" s="56">
        <v>1745.43</v>
      </c>
      <c r="L49" s="56">
        <v>1873.81</v>
      </c>
      <c r="M49" s="56">
        <v>2398.7</v>
      </c>
      <c r="N49" s="52">
        <f t="shared" si="2"/>
        <v>3.81842215</v>
      </c>
      <c r="O49" s="52">
        <f t="shared" si="3"/>
        <v>-375.8748974</v>
      </c>
    </row>
    <row r="50">
      <c r="A50" s="58">
        <v>3.0</v>
      </c>
      <c r="B50" s="52">
        <v>0.0</v>
      </c>
      <c r="C50" s="52">
        <v>0.0</v>
      </c>
      <c r="D50" s="52">
        <v>5.423</v>
      </c>
      <c r="E50" s="52">
        <v>5.685</v>
      </c>
      <c r="F50" s="52">
        <v>6.288</v>
      </c>
      <c r="G50" s="52">
        <v>6.778</v>
      </c>
      <c r="H50" s="52">
        <v>8.784</v>
      </c>
      <c r="I50" s="56">
        <v>1537.32</v>
      </c>
      <c r="J50" s="56">
        <v>1604.34</v>
      </c>
      <c r="K50" s="56">
        <v>1756.88</v>
      </c>
      <c r="L50" s="56">
        <v>1880.69</v>
      </c>
      <c r="M50" s="56">
        <v>2387.29</v>
      </c>
      <c r="N50" s="52">
        <f t="shared" si="2"/>
        <v>3.956022109</v>
      </c>
      <c r="O50" s="52">
        <f t="shared" si="3"/>
        <v>-660.9911562</v>
      </c>
      <c r="P50" s="57">
        <f t="shared" ref="P50:Q50" si="15">average(N50:N53)</f>
        <v>3.934729584</v>
      </c>
      <c r="Q50" s="57">
        <f t="shared" si="15"/>
        <v>-632.6607588</v>
      </c>
    </row>
    <row r="51">
      <c r="C51" s="52">
        <v>1.0</v>
      </c>
      <c r="D51" s="52">
        <v>5.423</v>
      </c>
      <c r="E51" s="52">
        <v>5.685</v>
      </c>
      <c r="F51" s="52">
        <v>6.288</v>
      </c>
      <c r="G51" s="52">
        <v>6.778</v>
      </c>
      <c r="H51" s="52">
        <v>8.784</v>
      </c>
      <c r="I51" s="56">
        <v>1535.72</v>
      </c>
      <c r="J51" s="56">
        <v>1601.96</v>
      </c>
      <c r="K51" s="56">
        <v>1754.12</v>
      </c>
      <c r="L51" s="56">
        <v>1878.26</v>
      </c>
      <c r="M51" s="56">
        <v>2385.28</v>
      </c>
      <c r="N51" s="52">
        <f t="shared" si="2"/>
        <v>3.956014294</v>
      </c>
      <c r="O51" s="52">
        <f t="shared" si="3"/>
        <v>-652.1311815</v>
      </c>
    </row>
    <row r="52">
      <c r="C52" s="52">
        <v>2.0</v>
      </c>
      <c r="D52" s="52">
        <v>5.423</v>
      </c>
      <c r="E52" s="52">
        <v>5.685</v>
      </c>
      <c r="F52" s="52">
        <v>6.288</v>
      </c>
      <c r="G52" s="52">
        <v>6.778</v>
      </c>
      <c r="H52" s="52">
        <v>8.784</v>
      </c>
      <c r="I52" s="56">
        <v>1537.87</v>
      </c>
      <c r="J52" s="56">
        <v>1604.87</v>
      </c>
      <c r="K52" s="56">
        <v>1758.25</v>
      </c>
      <c r="L52" s="56">
        <v>1882.88</v>
      </c>
      <c r="M52" s="56">
        <v>2391.79</v>
      </c>
      <c r="N52" s="52">
        <f t="shared" si="2"/>
        <v>3.93691941</v>
      </c>
      <c r="O52" s="52">
        <f t="shared" si="3"/>
        <v>-633.1667904</v>
      </c>
    </row>
    <row r="53">
      <c r="C53" s="52">
        <v>3.0</v>
      </c>
      <c r="D53" s="52">
        <v>5.423</v>
      </c>
      <c r="E53" s="52">
        <v>5.685</v>
      </c>
      <c r="F53" s="52">
        <v>6.288</v>
      </c>
      <c r="G53" s="52">
        <v>6.778</v>
      </c>
      <c r="H53" s="52">
        <v>8.784</v>
      </c>
      <c r="I53" s="56">
        <v>1542.6</v>
      </c>
      <c r="J53" s="56">
        <v>1612.7</v>
      </c>
      <c r="K53" s="56">
        <v>1767.44</v>
      </c>
      <c r="L53" s="56">
        <v>1893.03</v>
      </c>
      <c r="M53" s="56">
        <v>2407.91</v>
      </c>
      <c r="N53" s="52">
        <f t="shared" si="2"/>
        <v>3.889962524</v>
      </c>
      <c r="O53" s="52">
        <f t="shared" si="3"/>
        <v>-584.3539072</v>
      </c>
    </row>
    <row r="54">
      <c r="B54" s="52">
        <v>1.0</v>
      </c>
      <c r="C54" s="52">
        <v>0.0</v>
      </c>
      <c r="D54" s="52">
        <v>5.423</v>
      </c>
      <c r="E54" s="52">
        <v>5.685</v>
      </c>
      <c r="F54" s="52">
        <v>6.288</v>
      </c>
      <c r="G54" s="52">
        <v>6.778</v>
      </c>
      <c r="H54" s="52">
        <v>8.784</v>
      </c>
      <c r="I54" s="56">
        <v>1528.19</v>
      </c>
      <c r="J54" s="56">
        <v>1594.43</v>
      </c>
      <c r="K54" s="56">
        <v>1744.09</v>
      </c>
      <c r="L54" s="56">
        <v>1866.04</v>
      </c>
      <c r="M54" s="56">
        <v>2363.68</v>
      </c>
      <c r="N54" s="52">
        <f t="shared" si="2"/>
        <v>4.025241905</v>
      </c>
      <c r="O54" s="52">
        <f t="shared" si="3"/>
        <v>-731.4662448</v>
      </c>
      <c r="P54" s="57">
        <f t="shared" ref="P54:Q54" si="16">average(N54:N57)</f>
        <v>3.997078153</v>
      </c>
      <c r="Q54" s="57">
        <f t="shared" si="16"/>
        <v>-710.4550807</v>
      </c>
    </row>
    <row r="55">
      <c r="C55" s="52">
        <v>1.0</v>
      </c>
      <c r="D55" s="52">
        <v>5.423</v>
      </c>
      <c r="E55" s="52">
        <v>5.685</v>
      </c>
      <c r="F55" s="52">
        <v>6.288</v>
      </c>
      <c r="G55" s="52">
        <v>6.778</v>
      </c>
      <c r="H55" s="52">
        <v>8.784</v>
      </c>
      <c r="I55" s="56">
        <v>1532.54</v>
      </c>
      <c r="J55" s="56">
        <v>1598.13</v>
      </c>
      <c r="K55" s="56">
        <v>1748.35</v>
      </c>
      <c r="L55" s="56">
        <v>1870.65</v>
      </c>
      <c r="M55" s="56">
        <v>2370.04</v>
      </c>
      <c r="N55" s="52">
        <f t="shared" si="2"/>
        <v>4.013743342</v>
      </c>
      <c r="O55" s="52">
        <f t="shared" si="3"/>
        <v>-729.2350593</v>
      </c>
    </row>
    <row r="56">
      <c r="C56" s="52">
        <v>2.0</v>
      </c>
      <c r="D56" s="52">
        <v>5.423</v>
      </c>
      <c r="E56" s="52">
        <v>5.685</v>
      </c>
      <c r="F56" s="52">
        <v>6.288</v>
      </c>
      <c r="G56" s="52">
        <v>6.778</v>
      </c>
      <c r="H56" s="52">
        <v>8.784</v>
      </c>
      <c r="I56" s="56">
        <v>1535.11</v>
      </c>
      <c r="J56" s="56">
        <v>1601.15</v>
      </c>
      <c r="K56" s="56">
        <v>1752.08</v>
      </c>
      <c r="L56" s="56">
        <v>1874.81</v>
      </c>
      <c r="M56" s="56">
        <v>2376.52</v>
      </c>
      <c r="N56" s="52">
        <f t="shared" si="2"/>
        <v>3.995482248</v>
      </c>
      <c r="O56" s="52">
        <f t="shared" si="3"/>
        <v>-711.8778468</v>
      </c>
    </row>
    <row r="57">
      <c r="C57" s="52">
        <v>3.0</v>
      </c>
      <c r="D57" s="52">
        <v>5.423</v>
      </c>
      <c r="E57" s="52">
        <v>5.685</v>
      </c>
      <c r="F57" s="52">
        <v>6.288</v>
      </c>
      <c r="G57" s="52">
        <v>6.778</v>
      </c>
      <c r="H57" s="52">
        <v>8.784</v>
      </c>
      <c r="I57" s="56">
        <v>1539.14</v>
      </c>
      <c r="J57" s="56">
        <v>1608.08</v>
      </c>
      <c r="K57" s="56">
        <v>1760.3</v>
      </c>
      <c r="L57" s="56">
        <v>1884.04</v>
      </c>
      <c r="M57" s="56">
        <v>2390.44</v>
      </c>
      <c r="N57" s="52">
        <f t="shared" si="2"/>
        <v>3.953845116</v>
      </c>
      <c r="O57" s="52">
        <f t="shared" si="3"/>
        <v>-669.2411717</v>
      </c>
    </row>
    <row r="58">
      <c r="B58" s="52">
        <v>2.0</v>
      </c>
      <c r="C58" s="52">
        <v>0.0</v>
      </c>
      <c r="D58" s="52">
        <v>5.423</v>
      </c>
      <c r="E58" s="52">
        <v>5.685</v>
      </c>
      <c r="F58" s="52">
        <v>6.288</v>
      </c>
      <c r="G58" s="52">
        <v>6.778</v>
      </c>
      <c r="H58" s="52">
        <v>8.784</v>
      </c>
      <c r="I58" s="56">
        <v>1460.94</v>
      </c>
      <c r="J58" s="56">
        <v>1523.29</v>
      </c>
      <c r="K58" s="56">
        <v>1665.58</v>
      </c>
      <c r="L58" s="56">
        <v>1781.14</v>
      </c>
      <c r="M58" s="56">
        <v>2252.85</v>
      </c>
      <c r="N58" s="52">
        <f t="shared" si="2"/>
        <v>4.245775125</v>
      </c>
      <c r="O58" s="52">
        <f t="shared" si="3"/>
        <v>-782.2924061</v>
      </c>
      <c r="P58" s="57">
        <f t="shared" ref="P58:Q58" si="17">average(N58:N61)</f>
        <v>4.231869105</v>
      </c>
      <c r="Q58" s="57">
        <f t="shared" si="17"/>
        <v>-762.5839959</v>
      </c>
    </row>
    <row r="59">
      <c r="C59" s="52">
        <v>1.0</v>
      </c>
      <c r="D59" s="52">
        <v>5.423</v>
      </c>
      <c r="E59" s="52">
        <v>5.685</v>
      </c>
      <c r="F59" s="52">
        <v>6.288</v>
      </c>
      <c r="G59" s="52">
        <v>6.778</v>
      </c>
      <c r="H59" s="52">
        <v>8.784</v>
      </c>
      <c r="I59" s="56">
        <v>1456.13</v>
      </c>
      <c r="J59" s="56">
        <v>1517.86</v>
      </c>
      <c r="K59" s="56">
        <v>1659.45</v>
      </c>
      <c r="L59" s="56">
        <v>1774.82</v>
      </c>
      <c r="M59" s="56">
        <v>2245.43</v>
      </c>
      <c r="N59" s="52">
        <f t="shared" si="2"/>
        <v>4.258580562</v>
      </c>
      <c r="O59" s="52">
        <f t="shared" si="3"/>
        <v>-778.8872043</v>
      </c>
    </row>
    <row r="60">
      <c r="C60" s="52">
        <v>2.0</v>
      </c>
      <c r="D60" s="52">
        <v>5.423</v>
      </c>
      <c r="E60" s="52">
        <v>5.685</v>
      </c>
      <c r="F60" s="52">
        <v>6.288</v>
      </c>
      <c r="G60" s="52">
        <v>6.778</v>
      </c>
      <c r="H60" s="52">
        <v>8.784</v>
      </c>
      <c r="I60" s="56">
        <v>1455.48</v>
      </c>
      <c r="J60" s="56">
        <v>1518.87</v>
      </c>
      <c r="K60" s="56">
        <v>1660.7</v>
      </c>
      <c r="L60" s="56">
        <v>1775.99</v>
      </c>
      <c r="M60" s="56">
        <v>2247.84</v>
      </c>
      <c r="N60" s="52">
        <f t="shared" si="2"/>
        <v>4.24595182</v>
      </c>
      <c r="O60" s="52">
        <f t="shared" si="3"/>
        <v>-761.4374597</v>
      </c>
    </row>
    <row r="61">
      <c r="C61" s="52">
        <v>3.0</v>
      </c>
      <c r="D61" s="52">
        <v>5.423</v>
      </c>
      <c r="E61" s="52">
        <v>5.685</v>
      </c>
      <c r="F61" s="52">
        <v>6.288</v>
      </c>
      <c r="G61" s="52">
        <v>6.778</v>
      </c>
      <c r="H61" s="52">
        <v>8.784</v>
      </c>
      <c r="I61" s="56">
        <v>1470.15</v>
      </c>
      <c r="J61" s="56">
        <v>1536.51</v>
      </c>
      <c r="K61" s="56">
        <v>1680.21</v>
      </c>
      <c r="L61" s="56">
        <v>1797.85</v>
      </c>
      <c r="M61" s="56">
        <v>2276.38</v>
      </c>
      <c r="N61" s="52">
        <f t="shared" si="2"/>
        <v>4.177168913</v>
      </c>
      <c r="O61" s="52">
        <f t="shared" si="3"/>
        <v>-727.7189135</v>
      </c>
    </row>
    <row r="62">
      <c r="B62" s="52">
        <v>3.0</v>
      </c>
      <c r="C62" s="52">
        <v>0.0</v>
      </c>
      <c r="D62" s="52">
        <v>5.423</v>
      </c>
      <c r="E62" s="52">
        <v>5.685</v>
      </c>
      <c r="F62" s="52">
        <v>6.288</v>
      </c>
      <c r="G62" s="52">
        <v>6.778</v>
      </c>
      <c r="H62" s="52">
        <v>8.784</v>
      </c>
      <c r="I62" s="56">
        <v>1533.83</v>
      </c>
      <c r="J62" s="56">
        <v>1600.2</v>
      </c>
      <c r="K62" s="56">
        <v>1750.84</v>
      </c>
      <c r="L62" s="56">
        <v>1873.41</v>
      </c>
      <c r="M62" s="56">
        <v>2374.55</v>
      </c>
      <c r="N62" s="52">
        <f t="shared" si="2"/>
        <v>3.999623114</v>
      </c>
      <c r="O62" s="52">
        <f t="shared" si="3"/>
        <v>-713.9755927</v>
      </c>
      <c r="P62" s="57">
        <f t="shared" ref="P62:Q62" si="18">average(N62:N65)</f>
        <v>3.991348253</v>
      </c>
      <c r="Q62" s="57">
        <f t="shared" si="18"/>
        <v>-702.6584323</v>
      </c>
    </row>
    <row r="63">
      <c r="C63" s="52">
        <v>1.0</v>
      </c>
      <c r="D63" s="52">
        <v>5.423</v>
      </c>
      <c r="E63" s="52">
        <v>5.685</v>
      </c>
      <c r="F63" s="52">
        <v>6.288</v>
      </c>
      <c r="G63" s="52">
        <v>6.778</v>
      </c>
      <c r="H63" s="52">
        <v>8.784</v>
      </c>
      <c r="I63" s="56">
        <v>1527.44</v>
      </c>
      <c r="J63" s="56">
        <v>1593.09</v>
      </c>
      <c r="K63" s="56">
        <v>1743.19</v>
      </c>
      <c r="L63" s="56">
        <v>1865.44</v>
      </c>
      <c r="M63" s="56">
        <v>2363.94</v>
      </c>
      <c r="N63" s="52">
        <f t="shared" si="2"/>
        <v>4.018835606</v>
      </c>
      <c r="O63" s="52">
        <f t="shared" si="3"/>
        <v>-717.1348098</v>
      </c>
    </row>
    <row r="64">
      <c r="C64" s="52">
        <v>2.0</v>
      </c>
      <c r="D64" s="52">
        <v>5.423</v>
      </c>
      <c r="E64" s="52">
        <v>5.685</v>
      </c>
      <c r="F64" s="52">
        <v>6.288</v>
      </c>
      <c r="G64" s="52">
        <v>6.778</v>
      </c>
      <c r="H64" s="52">
        <v>8.784</v>
      </c>
      <c r="I64" s="56">
        <v>1533.16</v>
      </c>
      <c r="J64" s="56">
        <v>1599.79</v>
      </c>
      <c r="K64" s="56">
        <v>1750.32</v>
      </c>
      <c r="L64" s="56">
        <v>1873.64</v>
      </c>
      <c r="M64" s="56">
        <v>2374.78</v>
      </c>
      <c r="N64" s="52">
        <f t="shared" si="2"/>
        <v>3.995444585</v>
      </c>
      <c r="O64" s="52">
        <f t="shared" si="3"/>
        <v>-705.4322722</v>
      </c>
    </row>
    <row r="65">
      <c r="C65" s="52">
        <v>3.0</v>
      </c>
      <c r="D65" s="52">
        <v>5.423</v>
      </c>
      <c r="E65" s="52">
        <v>5.685</v>
      </c>
      <c r="F65" s="52">
        <v>6.288</v>
      </c>
      <c r="G65" s="52">
        <v>6.778</v>
      </c>
      <c r="H65" s="52">
        <v>8.784</v>
      </c>
      <c r="I65" s="56">
        <v>1540.48</v>
      </c>
      <c r="J65" s="56">
        <v>1610.93</v>
      </c>
      <c r="K65" s="56">
        <v>1762.99</v>
      </c>
      <c r="L65" s="56">
        <v>1886.21</v>
      </c>
      <c r="M65" s="56">
        <v>2393.0</v>
      </c>
      <c r="N65" s="52">
        <f t="shared" si="2"/>
        <v>3.951489706</v>
      </c>
      <c r="O65" s="52">
        <f t="shared" si="3"/>
        <v>-674.0910547</v>
      </c>
    </row>
    <row r="66">
      <c r="A66" s="52">
        <v>4.0</v>
      </c>
      <c r="B66" s="52">
        <v>0.0</v>
      </c>
      <c r="C66" s="52">
        <v>0.0</v>
      </c>
      <c r="D66" s="52">
        <v>5.423</v>
      </c>
      <c r="E66" s="52">
        <v>5.685</v>
      </c>
      <c r="F66" s="52">
        <v>6.288</v>
      </c>
      <c r="G66" s="52">
        <v>6.778</v>
      </c>
      <c r="H66" s="52">
        <v>8.784</v>
      </c>
      <c r="I66" s="56">
        <v>1474.55</v>
      </c>
      <c r="J66" s="56">
        <v>1541.41</v>
      </c>
      <c r="K66" s="56">
        <v>1692.21</v>
      </c>
      <c r="L66" s="56">
        <v>1814.25</v>
      </c>
      <c r="M66" s="56">
        <v>2314.66</v>
      </c>
      <c r="N66" s="52">
        <f t="shared" si="2"/>
        <v>4.004012211</v>
      </c>
      <c r="O66" s="52">
        <f t="shared" si="3"/>
        <v>-485.1552453</v>
      </c>
      <c r="P66" s="57">
        <f t="shared" ref="P66:Q66" si="19">average(N66:N69)</f>
        <v>4.030995782</v>
      </c>
      <c r="Q66" s="57">
        <f t="shared" si="19"/>
        <v>-505.3230447</v>
      </c>
    </row>
    <row r="67">
      <c r="C67" s="52">
        <v>1.0</v>
      </c>
      <c r="D67" s="52">
        <v>5.423</v>
      </c>
      <c r="E67" s="52">
        <v>5.685</v>
      </c>
      <c r="F67" s="52">
        <v>6.288</v>
      </c>
      <c r="G67" s="52">
        <v>6.778</v>
      </c>
      <c r="H67" s="52">
        <v>8.784</v>
      </c>
      <c r="I67" s="56">
        <v>1468.33</v>
      </c>
      <c r="J67" s="56">
        <v>1533.35</v>
      </c>
      <c r="K67" s="56">
        <v>1682.48</v>
      </c>
      <c r="L67" s="56">
        <v>1804.01</v>
      </c>
      <c r="M67" s="56">
        <v>2299.98</v>
      </c>
      <c r="N67" s="52">
        <f t="shared" si="2"/>
        <v>4.041667628</v>
      </c>
      <c r="O67" s="52">
        <f t="shared" si="3"/>
        <v>-512.1562722</v>
      </c>
    </row>
    <row r="68">
      <c r="C68" s="52">
        <v>2.0</v>
      </c>
      <c r="D68" s="52">
        <v>5.423</v>
      </c>
      <c r="E68" s="52">
        <v>5.685</v>
      </c>
      <c r="F68" s="52">
        <v>6.288</v>
      </c>
      <c r="G68" s="52">
        <v>6.778</v>
      </c>
      <c r="H68" s="52">
        <v>8.784</v>
      </c>
      <c r="I68" s="56">
        <v>1466.53</v>
      </c>
      <c r="J68" s="56">
        <v>1531.21</v>
      </c>
      <c r="K68" s="56">
        <v>1680.43</v>
      </c>
      <c r="L68" s="56">
        <v>1801.48</v>
      </c>
      <c r="M68" s="56">
        <v>2296.85</v>
      </c>
      <c r="N68" s="52">
        <f t="shared" si="2"/>
        <v>4.047797061</v>
      </c>
      <c r="O68" s="52">
        <f t="shared" si="3"/>
        <v>-513.498182</v>
      </c>
    </row>
    <row r="69">
      <c r="C69" s="52">
        <v>3.0</v>
      </c>
      <c r="D69" s="52">
        <v>5.423</v>
      </c>
      <c r="E69" s="52">
        <v>5.685</v>
      </c>
      <c r="F69" s="52">
        <v>6.288</v>
      </c>
      <c r="G69" s="52">
        <v>6.778</v>
      </c>
      <c r="H69" s="52">
        <v>8.784</v>
      </c>
      <c r="I69" s="56">
        <v>1471.77</v>
      </c>
      <c r="J69" s="56">
        <v>1537.13</v>
      </c>
      <c r="K69" s="56">
        <v>1687.12</v>
      </c>
      <c r="L69" s="56">
        <v>1808.53</v>
      </c>
      <c r="M69" s="56">
        <v>2305.86</v>
      </c>
      <c r="N69" s="52">
        <f t="shared" si="2"/>
        <v>4.03050623</v>
      </c>
      <c r="O69" s="52">
        <f t="shared" si="3"/>
        <v>-510.4824794</v>
      </c>
    </row>
    <row r="70">
      <c r="B70" s="52">
        <v>1.0</v>
      </c>
      <c r="C70" s="52">
        <v>0.0</v>
      </c>
      <c r="D70" s="52">
        <v>5.423</v>
      </c>
      <c r="E70" s="52">
        <v>5.685</v>
      </c>
      <c r="F70" s="52">
        <v>6.288</v>
      </c>
      <c r="G70" s="52">
        <v>6.778</v>
      </c>
      <c r="H70" s="52">
        <v>8.784</v>
      </c>
      <c r="I70" s="56">
        <v>1510.14</v>
      </c>
      <c r="J70" s="56">
        <v>1579.87</v>
      </c>
      <c r="K70" s="56">
        <v>1733.31</v>
      </c>
      <c r="L70" s="56">
        <v>1857.83</v>
      </c>
      <c r="M70" s="56">
        <v>2368.74</v>
      </c>
      <c r="N70" s="52">
        <f t="shared" si="2"/>
        <v>3.920755776</v>
      </c>
      <c r="O70" s="52">
        <f t="shared" si="3"/>
        <v>-504.8816983</v>
      </c>
      <c r="P70" s="57">
        <f t="shared" ref="P70:Q70" si="20">average(N70:N73)</f>
        <v>3.956256246</v>
      </c>
      <c r="Q70" s="57">
        <f t="shared" si="20"/>
        <v>-526.098309</v>
      </c>
    </row>
    <row r="71">
      <c r="C71" s="52">
        <v>1.0</v>
      </c>
      <c r="D71" s="52">
        <v>5.423</v>
      </c>
      <c r="E71" s="52">
        <v>5.685</v>
      </c>
      <c r="F71" s="52">
        <v>6.288</v>
      </c>
      <c r="G71" s="52">
        <v>6.778</v>
      </c>
      <c r="H71" s="52">
        <v>8.784</v>
      </c>
      <c r="I71" s="56">
        <v>1503.81</v>
      </c>
      <c r="J71" s="56">
        <v>1570.89</v>
      </c>
      <c r="K71" s="56">
        <v>1723.21</v>
      </c>
      <c r="L71" s="56">
        <v>1847.22</v>
      </c>
      <c r="M71" s="56">
        <v>2353.97</v>
      </c>
      <c r="N71" s="52">
        <f t="shared" si="2"/>
        <v>3.955104088</v>
      </c>
      <c r="O71" s="52">
        <f t="shared" si="3"/>
        <v>-526.8754397</v>
      </c>
    </row>
    <row r="72">
      <c r="C72" s="52">
        <v>2.0</v>
      </c>
      <c r="D72" s="52">
        <v>5.423</v>
      </c>
      <c r="E72" s="52">
        <v>5.685</v>
      </c>
      <c r="F72" s="52">
        <v>6.288</v>
      </c>
      <c r="G72" s="52">
        <v>6.778</v>
      </c>
      <c r="H72" s="52">
        <v>8.784</v>
      </c>
      <c r="I72" s="56">
        <v>1500.71</v>
      </c>
      <c r="J72" s="56">
        <v>1566.55</v>
      </c>
      <c r="K72" s="56">
        <v>1718.81</v>
      </c>
      <c r="L72" s="56">
        <v>1842.11</v>
      </c>
      <c r="M72" s="56">
        <v>2346.7</v>
      </c>
      <c r="N72" s="52">
        <f t="shared" si="2"/>
        <v>3.97275465</v>
      </c>
      <c r="O72" s="52">
        <f t="shared" si="3"/>
        <v>-539.3992504</v>
      </c>
    </row>
    <row r="73">
      <c r="C73" s="52">
        <v>3.0</v>
      </c>
      <c r="D73" s="52">
        <v>5.423</v>
      </c>
      <c r="E73" s="52">
        <v>5.685</v>
      </c>
      <c r="F73" s="52">
        <v>6.288</v>
      </c>
      <c r="G73" s="52">
        <v>6.778</v>
      </c>
      <c r="H73" s="52">
        <v>8.784</v>
      </c>
      <c r="I73" s="56">
        <v>1497.15</v>
      </c>
      <c r="J73" s="56">
        <v>1564.09</v>
      </c>
      <c r="K73" s="56">
        <v>1715.95</v>
      </c>
      <c r="L73" s="56">
        <v>1838.77</v>
      </c>
      <c r="M73" s="56">
        <v>2342.92</v>
      </c>
      <c r="N73" s="52">
        <f t="shared" si="2"/>
        <v>3.976410471</v>
      </c>
      <c r="O73" s="52">
        <f t="shared" si="3"/>
        <v>-533.2368474</v>
      </c>
    </row>
    <row r="74">
      <c r="B74" s="52">
        <v>2.0</v>
      </c>
      <c r="C74" s="52">
        <v>0.0</v>
      </c>
      <c r="D74" s="52">
        <v>5.423</v>
      </c>
      <c r="E74" s="52">
        <v>5.685</v>
      </c>
      <c r="F74" s="52">
        <v>6.288</v>
      </c>
      <c r="G74" s="52">
        <v>6.778</v>
      </c>
      <c r="H74" s="52">
        <v>8.784</v>
      </c>
      <c r="I74" s="56">
        <v>1457.93</v>
      </c>
      <c r="J74" s="56">
        <v>1525.57</v>
      </c>
      <c r="K74" s="56">
        <v>1673.63</v>
      </c>
      <c r="L74" s="56">
        <v>1794.84</v>
      </c>
      <c r="M74" s="56">
        <v>2288.42</v>
      </c>
      <c r="N74" s="52">
        <f t="shared" si="2"/>
        <v>4.053484785</v>
      </c>
      <c r="O74" s="52">
        <f t="shared" si="3"/>
        <v>-494.2075755</v>
      </c>
      <c r="P74" s="57">
        <f t="shared" ref="P74:Q74" si="21">average(N74:N77)</f>
        <v>4.103004893</v>
      </c>
      <c r="Q74" s="57">
        <f t="shared" si="21"/>
        <v>-518.6982274</v>
      </c>
    </row>
    <row r="75">
      <c r="C75" s="52">
        <v>1.0</v>
      </c>
      <c r="D75" s="52">
        <v>5.423</v>
      </c>
      <c r="E75" s="52">
        <v>5.685</v>
      </c>
      <c r="F75" s="52">
        <v>6.288</v>
      </c>
      <c r="G75" s="52">
        <v>6.778</v>
      </c>
      <c r="H75" s="52">
        <v>8.784</v>
      </c>
      <c r="I75" s="56">
        <v>1442.53</v>
      </c>
      <c r="J75" s="56">
        <v>1507.65</v>
      </c>
      <c r="K75" s="56">
        <v>1653.9</v>
      </c>
      <c r="L75" s="56">
        <v>1772.66</v>
      </c>
      <c r="M75" s="56">
        <v>2259.25</v>
      </c>
      <c r="N75" s="52">
        <f t="shared" si="2"/>
        <v>4.118830426</v>
      </c>
      <c r="O75" s="52">
        <f t="shared" si="3"/>
        <v>-522.4356734</v>
      </c>
    </row>
    <row r="76">
      <c r="C76" s="52">
        <v>2.0</v>
      </c>
      <c r="D76" s="52">
        <v>5.423</v>
      </c>
      <c r="E76" s="52">
        <v>5.685</v>
      </c>
      <c r="F76" s="52">
        <v>6.288</v>
      </c>
      <c r="G76" s="52">
        <v>6.778</v>
      </c>
      <c r="H76" s="52">
        <v>8.784</v>
      </c>
      <c r="I76" s="56">
        <v>1441.6</v>
      </c>
      <c r="J76" s="56">
        <v>1504.91</v>
      </c>
      <c r="K76" s="56">
        <v>1651.25</v>
      </c>
      <c r="L76" s="56">
        <v>1770.36</v>
      </c>
      <c r="M76" s="56">
        <v>2255.37</v>
      </c>
      <c r="N76" s="52">
        <f t="shared" si="2"/>
        <v>4.129732695</v>
      </c>
      <c r="O76" s="52">
        <f t="shared" si="3"/>
        <v>-530.941719</v>
      </c>
    </row>
    <row r="77">
      <c r="C77" s="52">
        <v>3.0</v>
      </c>
      <c r="D77" s="52">
        <v>5.423</v>
      </c>
      <c r="E77" s="52">
        <v>5.685</v>
      </c>
      <c r="F77" s="52">
        <v>6.288</v>
      </c>
      <c r="G77" s="52">
        <v>6.778</v>
      </c>
      <c r="H77" s="52">
        <v>8.784</v>
      </c>
      <c r="I77" s="56">
        <v>1447.33</v>
      </c>
      <c r="J77" s="56">
        <v>1511.32</v>
      </c>
      <c r="K77" s="56">
        <v>1658.64</v>
      </c>
      <c r="L77" s="56">
        <v>1777.88</v>
      </c>
      <c r="M77" s="56">
        <v>2265.24</v>
      </c>
      <c r="N77" s="52">
        <f t="shared" si="2"/>
        <v>4.109971665</v>
      </c>
      <c r="O77" s="52">
        <f t="shared" si="3"/>
        <v>-527.2079418</v>
      </c>
    </row>
    <row r="78">
      <c r="B78" s="52">
        <v>3.0</v>
      </c>
      <c r="C78" s="52">
        <v>0.0</v>
      </c>
      <c r="D78" s="52">
        <v>5.423</v>
      </c>
      <c r="E78" s="52">
        <v>5.685</v>
      </c>
      <c r="F78" s="52">
        <v>6.288</v>
      </c>
      <c r="G78" s="52">
        <v>6.778</v>
      </c>
      <c r="H78" s="52">
        <v>8.784</v>
      </c>
      <c r="I78" s="56">
        <v>1500.41</v>
      </c>
      <c r="J78" s="56">
        <v>1566.82</v>
      </c>
      <c r="K78" s="56">
        <v>1717.16</v>
      </c>
      <c r="L78" s="56">
        <v>1839.55</v>
      </c>
      <c r="M78" s="56">
        <v>2338.75</v>
      </c>
      <c r="N78" s="52">
        <f t="shared" si="2"/>
        <v>4.011461655</v>
      </c>
      <c r="O78" s="52">
        <f t="shared" si="3"/>
        <v>-599.0974512</v>
      </c>
      <c r="P78" s="57">
        <f t="shared" ref="P78:Q78" si="22">average(N78:N81)</f>
        <v>4.033689166</v>
      </c>
      <c r="Q78" s="57">
        <f t="shared" si="22"/>
        <v>-614.3331466</v>
      </c>
    </row>
    <row r="79">
      <c r="C79" s="52">
        <v>1.0</v>
      </c>
      <c r="D79" s="52">
        <v>5.423</v>
      </c>
      <c r="E79" s="52">
        <v>5.685</v>
      </c>
      <c r="F79" s="52">
        <v>6.288</v>
      </c>
      <c r="G79" s="52">
        <v>6.778</v>
      </c>
      <c r="H79" s="52">
        <v>8.784</v>
      </c>
      <c r="I79" s="56">
        <v>1494.28</v>
      </c>
      <c r="J79" s="56">
        <v>1559.58</v>
      </c>
      <c r="K79" s="56">
        <v>1708.6</v>
      </c>
      <c r="L79" s="56">
        <v>1830.41</v>
      </c>
      <c r="M79" s="56">
        <v>2325.91</v>
      </c>
      <c r="N79" s="52">
        <f t="shared" si="2"/>
        <v>4.042272955</v>
      </c>
      <c r="O79" s="52">
        <f t="shared" si="3"/>
        <v>-618.8286371</v>
      </c>
    </row>
    <row r="80">
      <c r="C80" s="52">
        <v>2.0</v>
      </c>
      <c r="D80" s="52">
        <v>5.423</v>
      </c>
      <c r="E80" s="52">
        <v>5.685</v>
      </c>
      <c r="F80" s="52">
        <v>6.288</v>
      </c>
      <c r="G80" s="52">
        <v>6.778</v>
      </c>
      <c r="H80" s="52">
        <v>8.784</v>
      </c>
      <c r="I80" s="56">
        <v>1489.83</v>
      </c>
      <c r="J80" s="56">
        <v>1554.56</v>
      </c>
      <c r="K80" s="56">
        <v>1703.37</v>
      </c>
      <c r="L80" s="56">
        <v>1823.87</v>
      </c>
      <c r="M80" s="56">
        <v>2318.16</v>
      </c>
      <c r="N80" s="52">
        <f t="shared" si="2"/>
        <v>4.058104548</v>
      </c>
      <c r="O80" s="52">
        <f t="shared" si="3"/>
        <v>-623.5394454</v>
      </c>
    </row>
    <row r="81">
      <c r="C81" s="52">
        <v>3.0</v>
      </c>
      <c r="D81" s="52">
        <v>5.423</v>
      </c>
      <c r="E81" s="52">
        <v>5.685</v>
      </c>
      <c r="F81" s="52">
        <v>6.288</v>
      </c>
      <c r="G81" s="52">
        <v>6.778</v>
      </c>
      <c r="H81" s="52">
        <v>8.784</v>
      </c>
      <c r="I81" s="56">
        <v>1500.57</v>
      </c>
      <c r="J81" s="56">
        <v>1566.72</v>
      </c>
      <c r="K81" s="56">
        <v>1716.26</v>
      </c>
      <c r="L81" s="56">
        <v>1837.96</v>
      </c>
      <c r="M81" s="56">
        <v>2336.5</v>
      </c>
      <c r="N81" s="52">
        <f t="shared" si="2"/>
        <v>4.022917508</v>
      </c>
      <c r="O81" s="52">
        <f t="shared" si="3"/>
        <v>-615.8670527</v>
      </c>
    </row>
    <row r="82">
      <c r="A82" s="58">
        <v>5.0</v>
      </c>
      <c r="B82" s="52">
        <v>0.0</v>
      </c>
      <c r="C82" s="52">
        <v>0.0</v>
      </c>
      <c r="D82" s="52">
        <v>5.423</v>
      </c>
      <c r="E82" s="52">
        <v>5.685</v>
      </c>
      <c r="F82" s="52">
        <v>6.288</v>
      </c>
      <c r="G82" s="52">
        <v>6.778</v>
      </c>
      <c r="H82" s="52">
        <v>8.784</v>
      </c>
      <c r="I82" s="56">
        <v>1461.97</v>
      </c>
      <c r="J82" s="56">
        <v>1527.56</v>
      </c>
      <c r="K82" s="56">
        <v>1676.05</v>
      </c>
      <c r="L82" s="56">
        <v>1797.48</v>
      </c>
      <c r="M82" s="56">
        <v>2291.78</v>
      </c>
      <c r="N82" s="52">
        <f t="shared" si="2"/>
        <v>4.052151355</v>
      </c>
      <c r="O82" s="52">
        <f t="shared" si="3"/>
        <v>-503.587354</v>
      </c>
      <c r="P82" s="57">
        <f t="shared" ref="P82:Q82" si="23">average(N82:N85)</f>
        <v>4.07558761</v>
      </c>
      <c r="Q82" s="57">
        <f t="shared" si="23"/>
        <v>-513.7561603</v>
      </c>
    </row>
    <row r="83">
      <c r="C83" s="52">
        <v>1.0</v>
      </c>
      <c r="D83" s="52">
        <v>5.423</v>
      </c>
      <c r="E83" s="52">
        <v>5.685</v>
      </c>
      <c r="F83" s="52">
        <v>6.288</v>
      </c>
      <c r="G83" s="52">
        <v>6.778</v>
      </c>
      <c r="H83" s="52">
        <v>8.784</v>
      </c>
      <c r="I83" s="56">
        <v>1454.62</v>
      </c>
      <c r="J83" s="56">
        <v>1518.83</v>
      </c>
      <c r="K83" s="56">
        <v>1666.86</v>
      </c>
      <c r="L83" s="56">
        <v>1786.88</v>
      </c>
      <c r="M83" s="56">
        <v>2278.07</v>
      </c>
      <c r="N83" s="52">
        <f t="shared" si="2"/>
        <v>4.081747904</v>
      </c>
      <c r="O83" s="52">
        <f t="shared" si="3"/>
        <v>-514.9353525</v>
      </c>
    </row>
    <row r="84">
      <c r="C84" s="52">
        <v>2.0</v>
      </c>
      <c r="D84" s="52">
        <v>5.423</v>
      </c>
      <c r="E84" s="52">
        <v>5.685</v>
      </c>
      <c r="F84" s="52">
        <v>6.288</v>
      </c>
      <c r="G84" s="52">
        <v>6.778</v>
      </c>
      <c r="H84" s="52">
        <v>8.784</v>
      </c>
      <c r="I84" s="56">
        <v>1452.55</v>
      </c>
      <c r="J84" s="56">
        <v>1516.19</v>
      </c>
      <c r="K84" s="56">
        <v>1663.95</v>
      </c>
      <c r="L84" s="56">
        <v>1783.85</v>
      </c>
      <c r="M84" s="56">
        <v>2273.96</v>
      </c>
      <c r="N84" s="52">
        <f t="shared" si="2"/>
        <v>4.09084469</v>
      </c>
      <c r="O84" s="52">
        <f t="shared" si="3"/>
        <v>-518.6971552</v>
      </c>
    </row>
    <row r="85">
      <c r="C85" s="52">
        <v>3.0</v>
      </c>
      <c r="D85" s="52">
        <v>5.423</v>
      </c>
      <c r="E85" s="52">
        <v>5.685</v>
      </c>
      <c r="F85" s="52">
        <v>6.288</v>
      </c>
      <c r="G85" s="52">
        <v>6.778</v>
      </c>
      <c r="H85" s="52">
        <v>8.784</v>
      </c>
      <c r="I85" s="56">
        <v>1456.67</v>
      </c>
      <c r="J85" s="56">
        <v>1521.1</v>
      </c>
      <c r="K85" s="56">
        <v>1669.21</v>
      </c>
      <c r="L85" s="56">
        <v>1789.64</v>
      </c>
      <c r="M85" s="56">
        <v>2281.0</v>
      </c>
      <c r="N85" s="52">
        <f t="shared" si="2"/>
        <v>4.077606491</v>
      </c>
      <c r="O85" s="52">
        <f t="shared" si="3"/>
        <v>-517.8047796</v>
      </c>
    </row>
    <row r="86">
      <c r="B86" s="52">
        <v>1.0</v>
      </c>
      <c r="C86" s="52">
        <v>0.0</v>
      </c>
      <c r="D86" s="52">
        <v>5.423</v>
      </c>
      <c r="E86" s="52">
        <v>5.685</v>
      </c>
      <c r="F86" s="52">
        <v>6.288</v>
      </c>
      <c r="G86" s="52">
        <v>6.778</v>
      </c>
      <c r="H86" s="52">
        <v>8.784</v>
      </c>
      <c r="I86" s="56">
        <v>1475.51</v>
      </c>
      <c r="J86" s="56">
        <v>1543.41</v>
      </c>
      <c r="K86" s="56">
        <v>1694.75</v>
      </c>
      <c r="L86" s="56">
        <v>1817.39</v>
      </c>
      <c r="M86" s="56">
        <v>2320.19</v>
      </c>
      <c r="N86" s="52">
        <f t="shared" si="2"/>
        <v>3.983831655</v>
      </c>
      <c r="O86" s="52">
        <f t="shared" si="3"/>
        <v>-460.7779872</v>
      </c>
      <c r="P86" s="57">
        <f t="shared" ref="P86:Q86" si="24">average(N86:N89)</f>
        <v>4.027994415</v>
      </c>
      <c r="Q86" s="57">
        <f t="shared" si="24"/>
        <v>-481.2455276</v>
      </c>
    </row>
    <row r="87">
      <c r="C87" s="52">
        <v>1.0</v>
      </c>
      <c r="D87" s="52">
        <v>5.423</v>
      </c>
      <c r="E87" s="52">
        <v>5.685</v>
      </c>
      <c r="F87" s="52">
        <v>6.288</v>
      </c>
      <c r="G87" s="52">
        <v>6.778</v>
      </c>
      <c r="H87" s="52">
        <v>8.784</v>
      </c>
      <c r="I87" s="56">
        <v>1468.12</v>
      </c>
      <c r="J87" s="56">
        <v>1534.08</v>
      </c>
      <c r="K87" s="56">
        <v>1683.66</v>
      </c>
      <c r="L87" s="56">
        <v>1805.61</v>
      </c>
      <c r="M87" s="56">
        <v>2303.8</v>
      </c>
      <c r="N87" s="52">
        <f t="shared" si="2"/>
        <v>4.023626907</v>
      </c>
      <c r="O87" s="52">
        <f t="shared" si="3"/>
        <v>-486.1770049</v>
      </c>
    </row>
    <row r="88">
      <c r="C88" s="52">
        <v>2.0</v>
      </c>
      <c r="D88" s="52">
        <v>5.423</v>
      </c>
      <c r="E88" s="52">
        <v>5.685</v>
      </c>
      <c r="F88" s="52">
        <v>6.288</v>
      </c>
      <c r="G88" s="52">
        <v>6.778</v>
      </c>
      <c r="H88" s="52">
        <v>8.784</v>
      </c>
      <c r="I88" s="56">
        <v>1462.45</v>
      </c>
      <c r="J88" s="56">
        <v>1527.39</v>
      </c>
      <c r="K88" s="56">
        <v>1676.71</v>
      </c>
      <c r="L88" s="56">
        <v>1797.99</v>
      </c>
      <c r="M88" s="56">
        <v>2293.88</v>
      </c>
      <c r="N88" s="52">
        <f t="shared" si="2"/>
        <v>4.042744498</v>
      </c>
      <c r="O88" s="52">
        <f t="shared" si="3"/>
        <v>-490.0108534</v>
      </c>
    </row>
    <row r="89">
      <c r="C89" s="52">
        <v>3.0</v>
      </c>
      <c r="D89" s="52">
        <v>5.423</v>
      </c>
      <c r="E89" s="52">
        <v>5.685</v>
      </c>
      <c r="F89" s="52">
        <v>6.288</v>
      </c>
      <c r="G89" s="52">
        <v>6.778</v>
      </c>
      <c r="H89" s="52">
        <v>8.784</v>
      </c>
      <c r="I89" s="56">
        <v>1454.61</v>
      </c>
      <c r="J89" s="56">
        <v>1519.84</v>
      </c>
      <c r="K89" s="56">
        <v>1668.54</v>
      </c>
      <c r="L89" s="56">
        <v>1789.54</v>
      </c>
      <c r="M89" s="56">
        <v>2282.4</v>
      </c>
      <c r="N89" s="52">
        <f t="shared" si="2"/>
        <v>4.061774601</v>
      </c>
      <c r="O89" s="52">
        <f t="shared" si="3"/>
        <v>-488.0162651</v>
      </c>
    </row>
    <row r="90">
      <c r="B90" s="52">
        <v>2.0</v>
      </c>
      <c r="C90" s="52">
        <v>0.0</v>
      </c>
      <c r="D90" s="52">
        <v>5.423</v>
      </c>
      <c r="E90" s="52">
        <v>5.685</v>
      </c>
      <c r="F90" s="52">
        <v>6.288</v>
      </c>
      <c r="G90" s="52">
        <v>6.778</v>
      </c>
      <c r="H90" s="52">
        <v>8.784</v>
      </c>
      <c r="I90" s="56">
        <v>1563.12</v>
      </c>
      <c r="J90" s="56">
        <v>1634.29</v>
      </c>
      <c r="K90" s="56">
        <v>1789.03</v>
      </c>
      <c r="L90" s="56">
        <v>1915.29</v>
      </c>
      <c r="M90" s="56">
        <v>2431.17</v>
      </c>
      <c r="N90" s="52">
        <f t="shared" si="2"/>
        <v>3.879262728</v>
      </c>
      <c r="O90" s="52">
        <f t="shared" si="3"/>
        <v>-649.3542228</v>
      </c>
      <c r="P90" s="57">
        <f t="shared" ref="P90:Q90" si="25">average(N90:N93)</f>
        <v>3.939638039</v>
      </c>
      <c r="Q90" s="57">
        <f t="shared" si="25"/>
        <v>-678.6482491</v>
      </c>
    </row>
    <row r="91">
      <c r="C91" s="52">
        <v>1.0</v>
      </c>
      <c r="D91" s="52">
        <v>5.423</v>
      </c>
      <c r="E91" s="52">
        <v>5.685</v>
      </c>
      <c r="F91" s="52">
        <v>6.288</v>
      </c>
      <c r="G91" s="52">
        <v>6.778</v>
      </c>
      <c r="H91" s="52">
        <v>8.784</v>
      </c>
      <c r="I91" s="56">
        <v>1543.35</v>
      </c>
      <c r="J91" s="56">
        <v>1611.04</v>
      </c>
      <c r="K91" s="56">
        <v>1763.77</v>
      </c>
      <c r="L91" s="56">
        <v>1887.72</v>
      </c>
      <c r="M91" s="56">
        <v>2394.13</v>
      </c>
      <c r="N91" s="52">
        <f t="shared" si="2"/>
        <v>3.953607098</v>
      </c>
      <c r="O91" s="52">
        <f t="shared" si="3"/>
        <v>-683.0449676</v>
      </c>
    </row>
    <row r="92">
      <c r="C92" s="52">
        <v>2.0</v>
      </c>
      <c r="D92" s="52">
        <v>5.423</v>
      </c>
      <c r="E92" s="52">
        <v>5.685</v>
      </c>
      <c r="F92" s="52">
        <v>6.288</v>
      </c>
      <c r="G92" s="52">
        <v>6.778</v>
      </c>
      <c r="H92" s="52">
        <v>8.784</v>
      </c>
      <c r="I92" s="56">
        <v>1540.16</v>
      </c>
      <c r="J92" s="56">
        <v>1606.56</v>
      </c>
      <c r="K92" s="56">
        <v>1758.28</v>
      </c>
      <c r="L92" s="56">
        <v>1881.78</v>
      </c>
      <c r="M92" s="56">
        <v>2386.64</v>
      </c>
      <c r="N92" s="52">
        <f t="shared" si="2"/>
        <v>3.971422431</v>
      </c>
      <c r="O92" s="52">
        <f t="shared" si="3"/>
        <v>-694.705192</v>
      </c>
    </row>
    <row r="93">
      <c r="C93" s="52">
        <v>3.0</v>
      </c>
      <c r="D93" s="52">
        <v>5.423</v>
      </c>
      <c r="E93" s="52">
        <v>5.685</v>
      </c>
      <c r="F93" s="52">
        <v>6.288</v>
      </c>
      <c r="G93" s="52">
        <v>6.778</v>
      </c>
      <c r="H93" s="52">
        <v>8.784</v>
      </c>
      <c r="I93" s="56">
        <v>1545.12</v>
      </c>
      <c r="J93" s="56">
        <v>1611.25</v>
      </c>
      <c r="K93" s="56">
        <v>1764.49</v>
      </c>
      <c r="L93" s="56">
        <v>1888.16</v>
      </c>
      <c r="M93" s="56">
        <v>2395.09</v>
      </c>
      <c r="N93" s="52">
        <f t="shared" si="2"/>
        <v>3.954259898</v>
      </c>
      <c r="O93" s="52">
        <f t="shared" si="3"/>
        <v>-687.4886141</v>
      </c>
    </row>
    <row r="94">
      <c r="B94" s="52">
        <v>3.0</v>
      </c>
      <c r="C94" s="52">
        <v>0.0</v>
      </c>
      <c r="D94" s="52">
        <v>5.423</v>
      </c>
      <c r="E94" s="52">
        <v>5.685</v>
      </c>
      <c r="F94" s="52">
        <v>6.288</v>
      </c>
      <c r="G94" s="52">
        <v>6.778</v>
      </c>
      <c r="H94" s="52">
        <v>8.784</v>
      </c>
      <c r="I94" s="56">
        <v>1641.98</v>
      </c>
      <c r="J94" s="56">
        <v>1713.0</v>
      </c>
      <c r="K94" s="56">
        <v>1876.92</v>
      </c>
      <c r="L94" s="56">
        <v>2009.97</v>
      </c>
      <c r="M94" s="56">
        <v>2554.25</v>
      </c>
      <c r="N94" s="52">
        <f t="shared" si="2"/>
        <v>3.684069852</v>
      </c>
      <c r="O94" s="52">
        <f t="shared" si="3"/>
        <v>-626.3180712</v>
      </c>
      <c r="P94" s="57">
        <f t="shared" ref="P94:Q94" si="26">average(N94:N97)</f>
        <v>3.677411728</v>
      </c>
      <c r="Q94" s="57">
        <f t="shared" si="26"/>
        <v>-630.591557</v>
      </c>
    </row>
    <row r="95">
      <c r="C95" s="52">
        <v>1.0</v>
      </c>
      <c r="D95" s="52">
        <v>5.423</v>
      </c>
      <c r="E95" s="52">
        <v>5.685</v>
      </c>
      <c r="F95" s="52">
        <v>6.288</v>
      </c>
      <c r="G95" s="52">
        <v>6.778</v>
      </c>
      <c r="H95" s="52">
        <v>8.784</v>
      </c>
      <c r="I95" s="56">
        <v>1641.66</v>
      </c>
      <c r="J95" s="56">
        <v>1712.58</v>
      </c>
      <c r="K95" s="56">
        <v>1875.75</v>
      </c>
      <c r="L95" s="56">
        <v>2008.69</v>
      </c>
      <c r="M95" s="56">
        <v>2551.97</v>
      </c>
      <c r="N95" s="52">
        <f t="shared" si="2"/>
        <v>3.691953339</v>
      </c>
      <c r="O95" s="52">
        <f t="shared" si="3"/>
        <v>-637.724591</v>
      </c>
    </row>
    <row r="96">
      <c r="C96" s="52">
        <v>2.0</v>
      </c>
      <c r="D96" s="52">
        <v>5.423</v>
      </c>
      <c r="E96" s="52">
        <v>5.685</v>
      </c>
      <c r="F96" s="52">
        <v>6.288</v>
      </c>
      <c r="G96" s="52">
        <v>6.778</v>
      </c>
      <c r="H96" s="52">
        <v>8.784</v>
      </c>
      <c r="I96" s="56">
        <v>1639.59</v>
      </c>
      <c r="J96" s="56">
        <v>1711.02</v>
      </c>
      <c r="K96" s="56">
        <v>1874.43</v>
      </c>
      <c r="L96" s="56">
        <v>2006.73</v>
      </c>
      <c r="M96" s="56">
        <v>2549.37</v>
      </c>
      <c r="N96" s="52">
        <f t="shared" si="2"/>
        <v>3.695460287</v>
      </c>
      <c r="O96" s="52">
        <f t="shared" si="3"/>
        <v>-637.5628873</v>
      </c>
    </row>
    <row r="97">
      <c r="C97" s="52">
        <v>3.0</v>
      </c>
      <c r="D97" s="52">
        <v>5.423</v>
      </c>
      <c r="E97" s="52">
        <v>5.685</v>
      </c>
      <c r="F97" s="52">
        <v>6.288</v>
      </c>
      <c r="G97" s="52">
        <v>6.778</v>
      </c>
      <c r="H97" s="52">
        <v>8.784</v>
      </c>
      <c r="I97" s="56">
        <v>1660.72</v>
      </c>
      <c r="J97" s="56">
        <v>1732.97</v>
      </c>
      <c r="K97" s="56">
        <v>1899.6</v>
      </c>
      <c r="L97" s="56">
        <v>2034.09</v>
      </c>
      <c r="M97" s="56">
        <v>2584.71</v>
      </c>
      <c r="N97" s="52">
        <f t="shared" si="2"/>
        <v>3.638163434</v>
      </c>
      <c r="O97" s="52">
        <f t="shared" si="3"/>
        <v>-620.7606787</v>
      </c>
    </row>
    <row r="98">
      <c r="A98" s="58">
        <v>6.0</v>
      </c>
      <c r="B98" s="52">
        <v>0.0</v>
      </c>
      <c r="C98" s="52">
        <v>0.0</v>
      </c>
      <c r="D98" s="52">
        <v>5.423</v>
      </c>
      <c r="E98" s="52">
        <v>5.685</v>
      </c>
      <c r="F98" s="52">
        <v>6.288</v>
      </c>
      <c r="G98" s="52">
        <v>6.778</v>
      </c>
      <c r="H98" s="52">
        <v>8.784</v>
      </c>
      <c r="I98" s="56">
        <v>1612.11</v>
      </c>
      <c r="J98" s="56">
        <v>1682.28</v>
      </c>
      <c r="K98" s="56">
        <v>1840.63</v>
      </c>
      <c r="L98" s="56">
        <v>1968.34</v>
      </c>
      <c r="M98" s="56">
        <v>2493.59</v>
      </c>
      <c r="N98" s="52">
        <f t="shared" si="2"/>
        <v>3.816289114</v>
      </c>
      <c r="O98" s="52">
        <f t="shared" si="3"/>
        <v>-733.3471617</v>
      </c>
      <c r="P98" s="57">
        <f t="shared" ref="P98:Q98" si="27">average(N98:N101)</f>
        <v>3.832721631</v>
      </c>
      <c r="Q98" s="57">
        <f t="shared" si="27"/>
        <v>-743.2135773</v>
      </c>
    </row>
    <row r="99">
      <c r="C99" s="52">
        <v>1.0</v>
      </c>
      <c r="D99" s="52">
        <v>5.423</v>
      </c>
      <c r="E99" s="52">
        <v>5.685</v>
      </c>
      <c r="F99" s="52">
        <v>6.288</v>
      </c>
      <c r="G99" s="52">
        <v>6.778</v>
      </c>
      <c r="H99" s="52">
        <v>8.784</v>
      </c>
      <c r="I99" s="56">
        <v>1605.72</v>
      </c>
      <c r="J99" s="56">
        <v>1674.1</v>
      </c>
      <c r="K99" s="56">
        <v>1831.13</v>
      </c>
      <c r="L99" s="56">
        <v>1958.83</v>
      </c>
      <c r="M99" s="56">
        <v>2480.64</v>
      </c>
      <c r="N99" s="52">
        <f t="shared" si="2"/>
        <v>3.841827939</v>
      </c>
      <c r="O99" s="52">
        <f t="shared" si="3"/>
        <v>-746.6140772</v>
      </c>
    </row>
    <row r="100">
      <c r="C100" s="52">
        <v>2.0</v>
      </c>
      <c r="D100" s="52">
        <v>5.423</v>
      </c>
      <c r="E100" s="52">
        <v>5.685</v>
      </c>
      <c r="F100" s="52">
        <v>6.288</v>
      </c>
      <c r="G100" s="52">
        <v>6.778</v>
      </c>
      <c r="H100" s="52">
        <v>8.784</v>
      </c>
      <c r="I100" s="56">
        <v>1605.19</v>
      </c>
      <c r="J100" s="56">
        <v>1673.47</v>
      </c>
      <c r="K100" s="56">
        <v>1830.38</v>
      </c>
      <c r="L100" s="56">
        <v>1957.78</v>
      </c>
      <c r="M100" s="56">
        <v>2479.03</v>
      </c>
      <c r="N100" s="52">
        <f t="shared" si="2"/>
        <v>3.846616256</v>
      </c>
      <c r="O100" s="52">
        <f t="shared" si="3"/>
        <v>-752.2443577</v>
      </c>
    </row>
    <row r="101">
      <c r="C101" s="52">
        <v>3.0</v>
      </c>
      <c r="D101" s="52">
        <v>5.423</v>
      </c>
      <c r="E101" s="52">
        <v>5.685</v>
      </c>
      <c r="F101" s="52">
        <v>6.288</v>
      </c>
      <c r="G101" s="52">
        <v>6.778</v>
      </c>
      <c r="H101" s="52">
        <v>8.784</v>
      </c>
      <c r="I101" s="56">
        <v>1610.5</v>
      </c>
      <c r="J101" s="56">
        <v>1679.31</v>
      </c>
      <c r="K101" s="56">
        <v>1837.39</v>
      </c>
      <c r="L101" s="56">
        <v>1965.44</v>
      </c>
      <c r="M101" s="56">
        <v>2489.11</v>
      </c>
      <c r="N101" s="52">
        <f t="shared" si="2"/>
        <v>3.826153214</v>
      </c>
      <c r="O101" s="65">
        <f t="shared" si="3"/>
        <v>-740.6487124</v>
      </c>
    </row>
    <row r="102">
      <c r="B102" s="52">
        <v>1.0</v>
      </c>
      <c r="C102" s="52">
        <v>0.0</v>
      </c>
      <c r="D102" s="52">
        <v>5.423</v>
      </c>
      <c r="E102" s="52">
        <v>5.685</v>
      </c>
      <c r="F102" s="52">
        <v>6.288</v>
      </c>
      <c r="G102" s="52">
        <v>6.778</v>
      </c>
      <c r="H102" s="52">
        <v>8.784</v>
      </c>
      <c r="I102" s="56">
        <v>1465.47</v>
      </c>
      <c r="J102" s="56">
        <v>1531.68</v>
      </c>
      <c r="K102" s="56">
        <v>1681.05</v>
      </c>
      <c r="L102" s="56">
        <v>1802.89</v>
      </c>
      <c r="M102" s="56">
        <v>2299.86</v>
      </c>
      <c r="N102" s="52">
        <f t="shared" si="2"/>
        <v>4.030635364</v>
      </c>
      <c r="O102" s="65">
        <f t="shared" si="3"/>
        <v>-486.9615191</v>
      </c>
      <c r="P102" s="57">
        <f t="shared" ref="P102:Q102" si="28">average(N102:N105)</f>
        <v>4.019212884</v>
      </c>
      <c r="Q102" s="57">
        <f t="shared" si="28"/>
        <v>-485.5096028</v>
      </c>
    </row>
    <row r="103">
      <c r="C103" s="52">
        <v>1.0</v>
      </c>
      <c r="D103" s="52">
        <v>5.423</v>
      </c>
      <c r="E103" s="52">
        <v>5.685</v>
      </c>
      <c r="F103" s="52">
        <v>6.288</v>
      </c>
      <c r="G103" s="52">
        <v>6.778</v>
      </c>
      <c r="H103" s="52">
        <v>8.784</v>
      </c>
      <c r="I103" s="56">
        <v>1466.78</v>
      </c>
      <c r="J103" s="56">
        <v>1532.0</v>
      </c>
      <c r="K103" s="56">
        <v>1681.96</v>
      </c>
      <c r="L103" s="56">
        <v>1803.79</v>
      </c>
      <c r="M103" s="56">
        <v>2300.9</v>
      </c>
      <c r="N103" s="52">
        <f t="shared" si="2"/>
        <v>4.029842052</v>
      </c>
      <c r="O103" s="65">
        <f t="shared" si="3"/>
        <v>-489.1790515</v>
      </c>
    </row>
    <row r="104">
      <c r="C104" s="52">
        <v>2.0</v>
      </c>
      <c r="D104" s="52">
        <v>5.423</v>
      </c>
      <c r="E104" s="52">
        <v>5.685</v>
      </c>
      <c r="F104" s="52">
        <v>6.288</v>
      </c>
      <c r="G104" s="52">
        <v>6.778</v>
      </c>
      <c r="H104" s="52">
        <v>8.784</v>
      </c>
      <c r="I104" s="56">
        <v>1469.46</v>
      </c>
      <c r="J104" s="56">
        <v>1534.91</v>
      </c>
      <c r="K104" s="56">
        <v>1684.9</v>
      </c>
      <c r="L104" s="56">
        <v>1806.91</v>
      </c>
      <c r="M104" s="56">
        <v>2305.25</v>
      </c>
      <c r="N104" s="52">
        <f t="shared" si="2"/>
        <v>4.02197844</v>
      </c>
      <c r="O104" s="65">
        <f t="shared" si="3"/>
        <v>-488.2323408</v>
      </c>
    </row>
    <row r="105">
      <c r="C105" s="52">
        <v>3.0</v>
      </c>
      <c r="D105" s="52">
        <v>5.423</v>
      </c>
      <c r="E105" s="52">
        <v>5.685</v>
      </c>
      <c r="F105" s="52">
        <v>6.288</v>
      </c>
      <c r="G105" s="52">
        <v>6.778</v>
      </c>
      <c r="H105" s="52">
        <v>8.784</v>
      </c>
      <c r="I105" s="56">
        <v>1475.77</v>
      </c>
      <c r="J105" s="56">
        <v>1543.41</v>
      </c>
      <c r="K105" s="56">
        <v>1694.59</v>
      </c>
      <c r="L105" s="56">
        <v>1817.03</v>
      </c>
      <c r="M105" s="56">
        <v>2318.18</v>
      </c>
      <c r="N105" s="52">
        <f t="shared" si="2"/>
        <v>3.994395682</v>
      </c>
      <c r="O105" s="65">
        <f t="shared" si="3"/>
        <v>-477.6654997</v>
      </c>
    </row>
    <row r="106">
      <c r="B106" s="52">
        <v>2.0</v>
      </c>
      <c r="C106" s="52">
        <v>0.0</v>
      </c>
      <c r="D106" s="52">
        <v>5.423</v>
      </c>
      <c r="E106" s="52">
        <v>5.685</v>
      </c>
      <c r="F106" s="52">
        <v>6.288</v>
      </c>
      <c r="G106" s="52">
        <v>6.778</v>
      </c>
      <c r="H106" s="52">
        <v>8.784</v>
      </c>
      <c r="I106" s="56">
        <v>1471.03</v>
      </c>
      <c r="J106" s="56">
        <v>1536.41</v>
      </c>
      <c r="K106" s="56">
        <v>1684.34</v>
      </c>
      <c r="L106" s="56">
        <v>1804.81</v>
      </c>
      <c r="M106" s="56">
        <v>2296.38</v>
      </c>
      <c r="N106" s="52">
        <f t="shared" si="2"/>
        <v>4.074584502</v>
      </c>
      <c r="O106" s="65">
        <f t="shared" si="3"/>
        <v>-573.9398579</v>
      </c>
      <c r="P106" s="57">
        <f t="shared" ref="P106:Q106" si="29">average(N106:N109)</f>
        <v>4.073364503</v>
      </c>
      <c r="Q106" s="57">
        <f t="shared" si="29"/>
        <v>-575.3792045</v>
      </c>
    </row>
    <row r="107">
      <c r="C107" s="52">
        <v>1.0</v>
      </c>
      <c r="D107" s="52">
        <v>5.423</v>
      </c>
      <c r="E107" s="52">
        <v>5.685</v>
      </c>
      <c r="F107" s="52">
        <v>6.288</v>
      </c>
      <c r="G107" s="52">
        <v>6.778</v>
      </c>
      <c r="H107" s="52">
        <v>8.784</v>
      </c>
      <c r="I107" s="56">
        <v>1466.03</v>
      </c>
      <c r="J107" s="56">
        <v>1530.3</v>
      </c>
      <c r="K107" s="56">
        <v>1677.64</v>
      </c>
      <c r="L107" s="56">
        <v>1797.61</v>
      </c>
      <c r="M107" s="56">
        <v>2286.84</v>
      </c>
      <c r="N107" s="52">
        <f t="shared" si="2"/>
        <v>4.095308795</v>
      </c>
      <c r="O107" s="65">
        <f t="shared" si="3"/>
        <v>-582.0868913</v>
      </c>
    </row>
    <row r="108">
      <c r="C108" s="52">
        <v>2.0</v>
      </c>
      <c r="D108" s="52">
        <v>5.423</v>
      </c>
      <c r="E108" s="52">
        <v>5.685</v>
      </c>
      <c r="F108" s="52">
        <v>6.288</v>
      </c>
      <c r="G108" s="52">
        <v>6.778</v>
      </c>
      <c r="H108" s="52">
        <v>8.784</v>
      </c>
      <c r="I108" s="56">
        <v>1467.64</v>
      </c>
      <c r="J108" s="56">
        <v>1532.55</v>
      </c>
      <c r="K108" s="56">
        <v>1680.07</v>
      </c>
      <c r="L108" s="56">
        <v>1799.96</v>
      </c>
      <c r="M108" s="56">
        <v>2289.83</v>
      </c>
      <c r="N108" s="52">
        <f t="shared" si="2"/>
        <v>4.089814368</v>
      </c>
      <c r="O108" s="65">
        <f t="shared" si="3"/>
        <v>-581.9753005</v>
      </c>
    </row>
    <row r="109">
      <c r="C109" s="52">
        <v>3.0</v>
      </c>
      <c r="D109" s="52">
        <v>5.423</v>
      </c>
      <c r="E109" s="52">
        <v>5.685</v>
      </c>
      <c r="F109" s="52">
        <v>6.288</v>
      </c>
      <c r="G109" s="52">
        <v>6.778</v>
      </c>
      <c r="H109" s="52">
        <v>8.784</v>
      </c>
      <c r="I109" s="56">
        <v>1482.54</v>
      </c>
      <c r="J109" s="56">
        <v>1549.69</v>
      </c>
      <c r="K109" s="56">
        <v>1699.31</v>
      </c>
      <c r="L109" s="56">
        <v>1820.73</v>
      </c>
      <c r="M109" s="56">
        <v>2316.79</v>
      </c>
      <c r="N109" s="52">
        <f t="shared" si="2"/>
        <v>4.033750346</v>
      </c>
      <c r="O109" s="65">
        <f t="shared" si="3"/>
        <v>-563.5147682</v>
      </c>
    </row>
    <row r="110">
      <c r="B110" s="52">
        <v>3.0</v>
      </c>
      <c r="C110" s="52">
        <v>0.0</v>
      </c>
      <c r="D110" s="52">
        <v>5.423</v>
      </c>
      <c r="E110" s="52">
        <v>5.685</v>
      </c>
      <c r="F110" s="52">
        <v>6.288</v>
      </c>
      <c r="G110" s="52">
        <v>6.778</v>
      </c>
      <c r="H110" s="52">
        <v>8.784</v>
      </c>
      <c r="I110" s="56">
        <v>1508.86</v>
      </c>
      <c r="J110" s="56">
        <v>1573.51</v>
      </c>
      <c r="K110" s="56">
        <v>1721.97</v>
      </c>
      <c r="L110" s="56">
        <v>1843.14</v>
      </c>
      <c r="M110" s="56">
        <v>2336.6</v>
      </c>
      <c r="N110" s="52">
        <f t="shared" si="2"/>
        <v>4.060522874</v>
      </c>
      <c r="O110" s="65">
        <f t="shared" si="3"/>
        <v>-704.4124675</v>
      </c>
      <c r="P110" s="57">
        <f t="shared" ref="P110:Q110" si="30">average(N110:N113)</f>
        <v>4.047702603</v>
      </c>
      <c r="Q110" s="57">
        <f t="shared" si="30"/>
        <v>-703.7076645</v>
      </c>
    </row>
    <row r="111">
      <c r="C111" s="52">
        <v>1.0</v>
      </c>
      <c r="D111" s="52">
        <v>5.423</v>
      </c>
      <c r="E111" s="52">
        <v>5.685</v>
      </c>
      <c r="F111" s="52">
        <v>6.288</v>
      </c>
      <c r="G111" s="52">
        <v>6.778</v>
      </c>
      <c r="H111" s="52">
        <v>8.784</v>
      </c>
      <c r="I111" s="56">
        <v>1504.81</v>
      </c>
      <c r="J111" s="56">
        <v>1569.21</v>
      </c>
      <c r="K111" s="56">
        <v>1717.26</v>
      </c>
      <c r="L111" s="56">
        <v>1837.63</v>
      </c>
      <c r="M111" s="56">
        <v>2329.56</v>
      </c>
      <c r="N111" s="52">
        <f t="shared" si="2"/>
        <v>4.075397836</v>
      </c>
      <c r="O111" s="65">
        <f t="shared" si="3"/>
        <v>-710.2658496</v>
      </c>
    </row>
    <row r="112">
      <c r="C112" s="52">
        <v>2.0</v>
      </c>
      <c r="D112" s="52">
        <v>5.423</v>
      </c>
      <c r="E112" s="52">
        <v>5.685</v>
      </c>
      <c r="F112" s="52">
        <v>6.288</v>
      </c>
      <c r="G112" s="52">
        <v>6.778</v>
      </c>
      <c r="H112" s="52">
        <v>8.784</v>
      </c>
      <c r="I112" s="56">
        <v>1514.08</v>
      </c>
      <c r="J112" s="56">
        <v>1578.84</v>
      </c>
      <c r="K112" s="56">
        <v>1727.89</v>
      </c>
      <c r="L112" s="56">
        <v>1849.18</v>
      </c>
      <c r="M112" s="56">
        <v>2344.27</v>
      </c>
      <c r="N112" s="52">
        <f t="shared" si="2"/>
        <v>4.048492094</v>
      </c>
      <c r="O112" s="65">
        <f t="shared" si="3"/>
        <v>-707.2320683</v>
      </c>
    </row>
    <row r="113">
      <c r="C113" s="52">
        <v>3.0</v>
      </c>
      <c r="D113" s="52">
        <v>5.423</v>
      </c>
      <c r="E113" s="52">
        <v>5.685</v>
      </c>
      <c r="F113" s="52">
        <v>6.288</v>
      </c>
      <c r="G113" s="52">
        <v>6.778</v>
      </c>
      <c r="H113" s="52">
        <v>8.784</v>
      </c>
      <c r="I113" s="56">
        <v>1525.31</v>
      </c>
      <c r="J113" s="56">
        <v>1592.32</v>
      </c>
      <c r="K113" s="56">
        <v>1743.05</v>
      </c>
      <c r="L113" s="56">
        <v>1865.46</v>
      </c>
      <c r="M113" s="56">
        <v>2364.97</v>
      </c>
      <c r="N113" s="52">
        <f t="shared" si="2"/>
        <v>4.006397609</v>
      </c>
      <c r="O113" s="65">
        <f t="shared" si="3"/>
        <v>-692.9202726</v>
      </c>
    </row>
    <row r="114">
      <c r="A114" s="58">
        <v>7.0</v>
      </c>
      <c r="B114" s="52">
        <v>0.0</v>
      </c>
      <c r="C114" s="52">
        <v>0.0</v>
      </c>
      <c r="D114" s="52">
        <v>5.423</v>
      </c>
      <c r="E114" s="52">
        <v>5.685</v>
      </c>
      <c r="F114" s="52">
        <v>6.288</v>
      </c>
      <c r="G114" s="52">
        <v>6.778</v>
      </c>
      <c r="H114" s="52">
        <v>8.784</v>
      </c>
      <c r="I114" s="56">
        <v>1486.56</v>
      </c>
      <c r="J114" s="56">
        <v>1550.72</v>
      </c>
      <c r="K114" s="56">
        <v>1697.59</v>
      </c>
      <c r="L114" s="56">
        <v>1816.67</v>
      </c>
      <c r="M114" s="56">
        <v>2303.2</v>
      </c>
      <c r="N114" s="52">
        <f t="shared" si="2"/>
        <v>4.116946203</v>
      </c>
      <c r="O114" s="65">
        <f t="shared" si="3"/>
        <v>-699.297644</v>
      </c>
      <c r="P114" s="57">
        <f t="shared" ref="P114:Q114" si="31">average(N114:N117)</f>
        <v>4.118243331</v>
      </c>
      <c r="Q114" s="57">
        <f t="shared" si="31"/>
        <v>-701.1372146</v>
      </c>
    </row>
    <row r="115">
      <c r="C115" s="52">
        <v>1.0</v>
      </c>
      <c r="D115" s="52">
        <v>5.423</v>
      </c>
      <c r="E115" s="52">
        <v>5.685</v>
      </c>
      <c r="F115" s="52">
        <v>6.288</v>
      </c>
      <c r="G115" s="52">
        <v>6.778</v>
      </c>
      <c r="H115" s="52">
        <v>8.784</v>
      </c>
      <c r="I115" s="56">
        <v>1482.59</v>
      </c>
      <c r="J115" s="56">
        <v>1545.74</v>
      </c>
      <c r="K115" s="56">
        <v>1691.77</v>
      </c>
      <c r="L115" s="56">
        <v>1810.51</v>
      </c>
      <c r="M115" s="56">
        <v>2295.74</v>
      </c>
      <c r="N115" s="52">
        <f t="shared" si="2"/>
        <v>4.13267958</v>
      </c>
      <c r="O115" s="65">
        <f t="shared" si="3"/>
        <v>-703.695283</v>
      </c>
    </row>
    <row r="116">
      <c r="C116" s="52">
        <v>2.0</v>
      </c>
      <c r="D116" s="52">
        <v>5.423</v>
      </c>
      <c r="E116" s="52">
        <v>5.685</v>
      </c>
      <c r="F116" s="52">
        <v>6.288</v>
      </c>
      <c r="G116" s="52">
        <v>6.778</v>
      </c>
      <c r="H116" s="52">
        <v>8.784</v>
      </c>
      <c r="I116" s="56">
        <v>1485.02</v>
      </c>
      <c r="J116" s="56">
        <v>1548.68</v>
      </c>
      <c r="K116" s="56">
        <v>1694.99</v>
      </c>
      <c r="L116" s="56">
        <v>1813.87</v>
      </c>
      <c r="M116" s="56">
        <v>2299.26</v>
      </c>
      <c r="N116" s="52">
        <f t="shared" si="2"/>
        <v>4.12821929</v>
      </c>
      <c r="O116" s="65">
        <f t="shared" si="3"/>
        <v>-708.5943762</v>
      </c>
    </row>
    <row r="117">
      <c r="C117" s="52">
        <v>3.0</v>
      </c>
      <c r="D117" s="52">
        <v>5.423</v>
      </c>
      <c r="E117" s="52">
        <v>5.685</v>
      </c>
      <c r="F117" s="52">
        <v>6.288</v>
      </c>
      <c r="G117" s="52">
        <v>6.778</v>
      </c>
      <c r="H117" s="52">
        <v>8.784</v>
      </c>
      <c r="I117" s="56">
        <v>1492.47</v>
      </c>
      <c r="J117" s="56">
        <v>1557.85</v>
      </c>
      <c r="K117" s="56">
        <v>1705.27</v>
      </c>
      <c r="L117" s="56">
        <v>1824.71</v>
      </c>
      <c r="M117" s="56">
        <v>2313.88</v>
      </c>
      <c r="N117" s="52">
        <f t="shared" si="2"/>
        <v>4.09512825</v>
      </c>
      <c r="O117" s="65">
        <f t="shared" si="3"/>
        <v>-692.9615551</v>
      </c>
    </row>
    <row r="118">
      <c r="B118" s="52">
        <v>1.0</v>
      </c>
      <c r="C118" s="52">
        <v>0.0</v>
      </c>
      <c r="D118" s="52">
        <v>5.423</v>
      </c>
      <c r="E118" s="52">
        <v>5.685</v>
      </c>
      <c r="F118" s="52">
        <v>6.288</v>
      </c>
      <c r="G118" s="52">
        <v>6.778</v>
      </c>
      <c r="H118" s="52">
        <v>8.784</v>
      </c>
      <c r="I118" s="56">
        <v>1550.39</v>
      </c>
      <c r="J118" s="56">
        <v>1618.1</v>
      </c>
      <c r="K118" s="56">
        <v>1772.93</v>
      </c>
      <c r="L118" s="56">
        <v>1898.66</v>
      </c>
      <c r="M118" s="56">
        <v>2412.66</v>
      </c>
      <c r="N118" s="52">
        <f t="shared" si="2"/>
        <v>3.898950531</v>
      </c>
      <c r="O118" s="65">
        <f t="shared" si="3"/>
        <v>-623.5951078</v>
      </c>
      <c r="P118" s="57">
        <f t="shared" ref="P118:Q118" si="32">average(N118:N121)</f>
        <v>3.888638941</v>
      </c>
      <c r="Q118" s="57">
        <f t="shared" si="32"/>
        <v>-629.104506</v>
      </c>
    </row>
    <row r="119">
      <c r="C119" s="52">
        <v>1.0</v>
      </c>
      <c r="D119" s="52">
        <v>5.423</v>
      </c>
      <c r="E119" s="52">
        <v>5.685</v>
      </c>
      <c r="F119" s="52">
        <v>6.288</v>
      </c>
      <c r="G119" s="52">
        <v>6.778</v>
      </c>
      <c r="H119" s="52">
        <v>8.784</v>
      </c>
      <c r="I119" s="56">
        <v>1552.36</v>
      </c>
      <c r="J119" s="56">
        <v>1619.67</v>
      </c>
      <c r="K119" s="56">
        <v>1774.33</v>
      </c>
      <c r="L119" s="56">
        <v>1900.37</v>
      </c>
      <c r="M119" s="56">
        <v>2414.17</v>
      </c>
      <c r="N119" s="52">
        <f t="shared" si="2"/>
        <v>3.900065071</v>
      </c>
      <c r="O119" s="65">
        <f t="shared" si="3"/>
        <v>-632.0225237</v>
      </c>
    </row>
    <row r="120">
      <c r="C120" s="52">
        <v>2.0</v>
      </c>
      <c r="D120" s="52">
        <v>5.423</v>
      </c>
      <c r="E120" s="52">
        <v>5.685</v>
      </c>
      <c r="F120" s="52">
        <v>6.288</v>
      </c>
      <c r="G120" s="52">
        <v>6.778</v>
      </c>
      <c r="H120" s="52">
        <v>8.784</v>
      </c>
      <c r="I120" s="56">
        <v>1556.44</v>
      </c>
      <c r="J120" s="56">
        <v>1624.27</v>
      </c>
      <c r="K120" s="56">
        <v>1779.48</v>
      </c>
      <c r="L120" s="56">
        <v>1905.53</v>
      </c>
      <c r="M120" s="56">
        <v>2420.51</v>
      </c>
      <c r="N120" s="52">
        <f t="shared" si="2"/>
        <v>3.890772614</v>
      </c>
      <c r="O120" s="65">
        <f t="shared" si="3"/>
        <v>-634.521874</v>
      </c>
    </row>
    <row r="121">
      <c r="C121" s="52">
        <v>3.0</v>
      </c>
      <c r="D121" s="52">
        <v>5.423</v>
      </c>
      <c r="E121" s="52">
        <v>5.685</v>
      </c>
      <c r="F121" s="52">
        <v>6.288</v>
      </c>
      <c r="G121" s="52">
        <v>6.778</v>
      </c>
      <c r="H121" s="52">
        <v>8.784</v>
      </c>
      <c r="I121" s="56">
        <v>1563.26</v>
      </c>
      <c r="J121" s="56">
        <v>1633.89</v>
      </c>
      <c r="K121" s="56">
        <v>1790.04</v>
      </c>
      <c r="L121" s="56">
        <v>1916.61</v>
      </c>
      <c r="M121" s="56">
        <v>2434.25</v>
      </c>
      <c r="N121" s="52">
        <f t="shared" si="2"/>
        <v>3.864767547</v>
      </c>
      <c r="O121" s="65">
        <f t="shared" si="3"/>
        <v>-626.2785186</v>
      </c>
    </row>
    <row r="122">
      <c r="B122" s="52">
        <v>2.0</v>
      </c>
      <c r="C122" s="52">
        <v>0.0</v>
      </c>
      <c r="D122" s="52">
        <v>5.423</v>
      </c>
      <c r="E122" s="52">
        <v>5.685</v>
      </c>
      <c r="F122" s="52">
        <v>6.288</v>
      </c>
      <c r="G122" s="52">
        <v>6.778</v>
      </c>
      <c r="H122" s="52">
        <v>8.784</v>
      </c>
      <c r="I122" s="56">
        <v>1500.76</v>
      </c>
      <c r="J122" s="56">
        <v>1566.92</v>
      </c>
      <c r="K122" s="56">
        <v>1716.93</v>
      </c>
      <c r="L122" s="56">
        <v>1838.89</v>
      </c>
      <c r="M122" s="56">
        <v>2336.61</v>
      </c>
      <c r="N122" s="52">
        <f t="shared" si="2"/>
        <v>4.023348144</v>
      </c>
      <c r="O122" s="65">
        <f t="shared" si="3"/>
        <v>-618.3283871</v>
      </c>
      <c r="P122" s="57">
        <f t="shared" ref="P122:Q122" si="33">average(N122:N125)</f>
        <v>4.024998158</v>
      </c>
      <c r="Q122" s="57">
        <f t="shared" si="33"/>
        <v>-619.773103</v>
      </c>
    </row>
    <row r="123">
      <c r="C123" s="52">
        <v>1.0</v>
      </c>
      <c r="D123" s="52">
        <v>5.423</v>
      </c>
      <c r="E123" s="52">
        <v>5.685</v>
      </c>
      <c r="F123" s="52">
        <v>6.288</v>
      </c>
      <c r="G123" s="52">
        <v>6.778</v>
      </c>
      <c r="H123" s="52">
        <v>8.784</v>
      </c>
      <c r="I123" s="56">
        <v>1494.14</v>
      </c>
      <c r="J123" s="56">
        <v>1559.21</v>
      </c>
      <c r="K123" s="56">
        <v>1708.38</v>
      </c>
      <c r="L123" s="56">
        <v>1829.88</v>
      </c>
      <c r="M123" s="56">
        <v>2324.78</v>
      </c>
      <c r="N123" s="52">
        <f t="shared" si="2"/>
        <v>4.046891059</v>
      </c>
      <c r="O123" s="65">
        <f t="shared" si="3"/>
        <v>-625.1317948</v>
      </c>
    </row>
    <row r="124">
      <c r="C124" s="52">
        <v>2.0</v>
      </c>
      <c r="D124" s="52">
        <v>5.423</v>
      </c>
      <c r="E124" s="52">
        <v>5.685</v>
      </c>
      <c r="F124" s="52">
        <v>6.288</v>
      </c>
      <c r="G124" s="52">
        <v>6.778</v>
      </c>
      <c r="H124" s="52">
        <v>8.784</v>
      </c>
      <c r="I124" s="56">
        <v>1496.11</v>
      </c>
      <c r="J124" s="56">
        <v>1561.87</v>
      </c>
      <c r="K124" s="56">
        <v>1711.2</v>
      </c>
      <c r="L124" s="56">
        <v>1832.61</v>
      </c>
      <c r="M124" s="56">
        <v>2328.25</v>
      </c>
      <c r="N124" s="52">
        <f t="shared" si="2"/>
        <v>4.041038405</v>
      </c>
      <c r="O124" s="65">
        <f t="shared" si="3"/>
        <v>-625.7269192</v>
      </c>
    </row>
    <row r="125">
      <c r="C125" s="52">
        <v>3.0</v>
      </c>
      <c r="D125" s="52">
        <v>5.423</v>
      </c>
      <c r="E125" s="52">
        <v>5.685</v>
      </c>
      <c r="F125" s="52">
        <v>6.288</v>
      </c>
      <c r="G125" s="52">
        <v>6.778</v>
      </c>
      <c r="H125" s="52">
        <v>8.784</v>
      </c>
      <c r="I125" s="56">
        <v>1510.51</v>
      </c>
      <c r="J125" s="56">
        <v>1579.22</v>
      </c>
      <c r="K125" s="56">
        <v>1729.99</v>
      </c>
      <c r="L125" s="56">
        <v>1853.14</v>
      </c>
      <c r="M125" s="56">
        <v>2354.49</v>
      </c>
      <c r="N125" s="52">
        <f t="shared" si="2"/>
        <v>3.988715022</v>
      </c>
      <c r="O125" s="65">
        <f t="shared" si="3"/>
        <v>-609.905311</v>
      </c>
    </row>
    <row r="126">
      <c r="B126" s="52">
        <v>3.0</v>
      </c>
      <c r="C126" s="52">
        <v>0.0</v>
      </c>
      <c r="D126" s="52">
        <v>5.423</v>
      </c>
      <c r="E126" s="52">
        <v>5.685</v>
      </c>
      <c r="F126" s="52">
        <v>6.288</v>
      </c>
      <c r="G126" s="52">
        <v>6.778</v>
      </c>
      <c r="H126" s="52">
        <v>8.784</v>
      </c>
      <c r="I126" s="56">
        <v>1531.45</v>
      </c>
      <c r="J126" s="56">
        <v>1598.43</v>
      </c>
      <c r="K126" s="56">
        <v>1747.95</v>
      </c>
      <c r="L126" s="56">
        <v>1870.51</v>
      </c>
      <c r="M126" s="56">
        <v>2368.56</v>
      </c>
      <c r="N126" s="52">
        <f t="shared" si="2"/>
        <v>4.018587162</v>
      </c>
      <c r="O126" s="65">
        <f t="shared" si="3"/>
        <v>-735.8114589</v>
      </c>
      <c r="P126" s="57">
        <f t="shared" ref="P126:Q126" si="34">average(N126:N129)</f>
        <v>4.042547532</v>
      </c>
      <c r="Q126" s="57">
        <f t="shared" si="34"/>
        <v>-745.4753146</v>
      </c>
    </row>
    <row r="127">
      <c r="C127" s="52">
        <v>1.0</v>
      </c>
      <c r="D127" s="52">
        <v>5.423</v>
      </c>
      <c r="E127" s="52">
        <v>5.685</v>
      </c>
      <c r="F127" s="52">
        <v>6.288</v>
      </c>
      <c r="G127" s="52">
        <v>6.778</v>
      </c>
      <c r="H127" s="52">
        <v>8.784</v>
      </c>
      <c r="I127" s="56">
        <v>1519.84</v>
      </c>
      <c r="J127" s="56">
        <v>1584.6</v>
      </c>
      <c r="K127" s="56">
        <v>1733.48</v>
      </c>
      <c r="L127" s="56">
        <v>1854.27</v>
      </c>
      <c r="M127" s="56">
        <v>2347.2</v>
      </c>
      <c r="N127" s="52">
        <f t="shared" si="2"/>
        <v>4.062988148</v>
      </c>
      <c r="O127" s="65">
        <f t="shared" si="3"/>
        <v>-753.7868874</v>
      </c>
    </row>
    <row r="128">
      <c r="C128" s="52">
        <v>2.0</v>
      </c>
      <c r="D128" s="52">
        <v>5.423</v>
      </c>
      <c r="E128" s="52">
        <v>5.685</v>
      </c>
      <c r="F128" s="52">
        <v>6.288</v>
      </c>
      <c r="G128" s="52">
        <v>6.778</v>
      </c>
      <c r="H128" s="52">
        <v>8.784</v>
      </c>
      <c r="I128" s="56">
        <v>1521.98</v>
      </c>
      <c r="J128" s="56">
        <v>1586.64</v>
      </c>
      <c r="K128" s="56">
        <v>1735.88</v>
      </c>
      <c r="L128" s="56">
        <v>1856.79</v>
      </c>
      <c r="M128" s="56">
        <v>2351.07</v>
      </c>
      <c r="N128" s="52">
        <f t="shared" si="2"/>
        <v>4.05402699</v>
      </c>
      <c r="O128" s="65">
        <f t="shared" si="3"/>
        <v>-748.102353</v>
      </c>
    </row>
    <row r="129">
      <c r="C129" s="52">
        <v>3.0</v>
      </c>
      <c r="D129" s="52">
        <v>5.423</v>
      </c>
      <c r="E129" s="52">
        <v>5.685</v>
      </c>
      <c r="F129" s="52">
        <v>6.288</v>
      </c>
      <c r="G129" s="52">
        <v>6.778</v>
      </c>
      <c r="H129" s="52">
        <v>8.784</v>
      </c>
      <c r="I129" s="56">
        <v>1527.87</v>
      </c>
      <c r="J129" s="56">
        <v>1593.71</v>
      </c>
      <c r="K129" s="56">
        <v>1743.27</v>
      </c>
      <c r="L129" s="56">
        <v>1864.97</v>
      </c>
      <c r="M129" s="56">
        <v>2361.32</v>
      </c>
      <c r="N129" s="52">
        <f t="shared" si="2"/>
        <v>4.034587829</v>
      </c>
      <c r="O129" s="65">
        <f t="shared" si="3"/>
        <v>-744.2005588</v>
      </c>
    </row>
    <row r="130">
      <c r="A130" s="58">
        <v>8.0</v>
      </c>
      <c r="B130" s="52">
        <v>0.0</v>
      </c>
      <c r="C130" s="52">
        <v>0.0</v>
      </c>
      <c r="D130" s="52">
        <v>5.423</v>
      </c>
      <c r="E130" s="52">
        <v>5.685</v>
      </c>
      <c r="F130" s="52">
        <v>6.288</v>
      </c>
      <c r="G130" s="52">
        <v>6.778</v>
      </c>
      <c r="H130" s="52">
        <v>8.784</v>
      </c>
      <c r="I130" s="56">
        <v>1388.18</v>
      </c>
      <c r="J130" s="56">
        <v>1451.57</v>
      </c>
      <c r="K130" s="56">
        <v>1596.13</v>
      </c>
      <c r="L130" s="56">
        <v>1713.0</v>
      </c>
      <c r="M130" s="56">
        <v>2191.72</v>
      </c>
      <c r="N130" s="52">
        <f t="shared" si="2"/>
        <v>4.18486422</v>
      </c>
      <c r="O130" s="65">
        <f t="shared" si="3"/>
        <v>-389.2557033</v>
      </c>
      <c r="P130" s="57">
        <f t="shared" ref="P130:Q130" si="35">average(N130:N133)</f>
        <v>4.184951995</v>
      </c>
      <c r="Q130" s="57">
        <f t="shared" si="35"/>
        <v>-391.2480286</v>
      </c>
    </row>
    <row r="131">
      <c r="C131" s="52">
        <v>1.0</v>
      </c>
      <c r="D131" s="52">
        <v>5.423</v>
      </c>
      <c r="E131" s="52">
        <v>5.685</v>
      </c>
      <c r="F131" s="52">
        <v>6.288</v>
      </c>
      <c r="G131" s="52">
        <v>6.778</v>
      </c>
      <c r="H131" s="52">
        <v>8.784</v>
      </c>
      <c r="I131" s="56">
        <v>1383.4</v>
      </c>
      <c r="J131" s="56">
        <v>1446.28</v>
      </c>
      <c r="K131" s="56">
        <v>1590.03</v>
      </c>
      <c r="L131" s="56">
        <v>1706.72</v>
      </c>
      <c r="M131" s="56">
        <v>2182.92</v>
      </c>
      <c r="N131" s="52">
        <f t="shared" si="2"/>
        <v>4.205204452</v>
      </c>
      <c r="O131" s="65">
        <f t="shared" si="3"/>
        <v>-396.9031221</v>
      </c>
    </row>
    <row r="132">
      <c r="C132" s="52">
        <v>2.0</v>
      </c>
      <c r="D132" s="52">
        <v>5.423</v>
      </c>
      <c r="E132" s="52">
        <v>5.685</v>
      </c>
      <c r="F132" s="52">
        <v>6.288</v>
      </c>
      <c r="G132" s="52">
        <v>6.778</v>
      </c>
      <c r="H132" s="52">
        <v>8.784</v>
      </c>
      <c r="I132" s="56">
        <v>1386.3</v>
      </c>
      <c r="J132" s="56">
        <v>1449.73</v>
      </c>
      <c r="K132" s="56">
        <v>1593.25</v>
      </c>
      <c r="L132" s="56">
        <v>1710.3</v>
      </c>
      <c r="M132" s="56">
        <v>2187.63</v>
      </c>
      <c r="N132" s="52">
        <f t="shared" si="2"/>
        <v>4.196532713</v>
      </c>
      <c r="O132" s="65">
        <f t="shared" si="3"/>
        <v>-397.4818339</v>
      </c>
    </row>
    <row r="133">
      <c r="C133" s="52">
        <v>3.0</v>
      </c>
      <c r="D133" s="52">
        <v>5.423</v>
      </c>
      <c r="E133" s="52">
        <v>5.685</v>
      </c>
      <c r="F133" s="52">
        <v>6.288</v>
      </c>
      <c r="G133" s="52">
        <v>6.778</v>
      </c>
      <c r="H133" s="52">
        <v>8.784</v>
      </c>
      <c r="I133" s="56">
        <v>1396.47</v>
      </c>
      <c r="J133" s="56">
        <v>1461.28</v>
      </c>
      <c r="K133" s="56">
        <v>1606.32</v>
      </c>
      <c r="L133" s="56">
        <v>1724.05</v>
      </c>
      <c r="M133" s="56">
        <v>2206.54</v>
      </c>
      <c r="N133" s="52">
        <f t="shared" si="2"/>
        <v>4.153206595</v>
      </c>
      <c r="O133" s="65">
        <f t="shared" si="3"/>
        <v>-381.3514553</v>
      </c>
    </row>
    <row r="134">
      <c r="B134" s="52">
        <v>1.0</v>
      </c>
      <c r="C134" s="52">
        <v>0.0</v>
      </c>
      <c r="D134" s="52">
        <v>5.423</v>
      </c>
      <c r="E134" s="52">
        <v>5.685</v>
      </c>
      <c r="F134" s="52">
        <v>6.288</v>
      </c>
      <c r="G134" s="52">
        <v>6.778</v>
      </c>
      <c r="H134" s="52">
        <v>8.784</v>
      </c>
      <c r="I134" s="56">
        <v>1358.48</v>
      </c>
      <c r="J134" s="56">
        <v>1421.99</v>
      </c>
      <c r="K134" s="56">
        <v>1563.13</v>
      </c>
      <c r="L134" s="56">
        <v>1678.27</v>
      </c>
      <c r="M134" s="56">
        <v>2148.08</v>
      </c>
      <c r="N134" s="52">
        <f t="shared" si="2"/>
        <v>4.261494866</v>
      </c>
      <c r="O134" s="65">
        <f t="shared" si="3"/>
        <v>-371.6399966</v>
      </c>
      <c r="P134" s="57">
        <f t="shared" ref="P134:Q134" si="36">average(N134:N137)</f>
        <v>4.263193912</v>
      </c>
      <c r="Q134" s="57">
        <f t="shared" si="36"/>
        <v>-380.3050003</v>
      </c>
    </row>
    <row r="135">
      <c r="C135" s="52">
        <v>1.0</v>
      </c>
      <c r="D135" s="52">
        <v>5.423</v>
      </c>
      <c r="E135" s="52">
        <v>5.685</v>
      </c>
      <c r="F135" s="52">
        <v>6.288</v>
      </c>
      <c r="G135" s="52">
        <v>6.778</v>
      </c>
      <c r="H135" s="52">
        <v>8.784</v>
      </c>
      <c r="I135" s="56">
        <v>1358.63</v>
      </c>
      <c r="J135" s="56">
        <v>1420.31</v>
      </c>
      <c r="K135" s="56">
        <v>1561.53</v>
      </c>
      <c r="L135" s="56">
        <v>1676.29</v>
      </c>
      <c r="M135" s="56">
        <v>2145.06</v>
      </c>
      <c r="N135" s="52">
        <f t="shared" si="2"/>
        <v>4.274713122</v>
      </c>
      <c r="O135" s="65">
        <f t="shared" si="3"/>
        <v>-386.2878107</v>
      </c>
    </row>
    <row r="136">
      <c r="C136" s="52">
        <v>2.0</v>
      </c>
      <c r="D136" s="52">
        <v>5.423</v>
      </c>
      <c r="E136" s="52">
        <v>5.685</v>
      </c>
      <c r="F136" s="52">
        <v>6.288</v>
      </c>
      <c r="G136" s="52">
        <v>6.778</v>
      </c>
      <c r="H136" s="52">
        <v>8.784</v>
      </c>
      <c r="I136" s="56">
        <v>1359.57</v>
      </c>
      <c r="J136" s="56">
        <v>1421.4</v>
      </c>
      <c r="K136" s="56">
        <v>1562.44</v>
      </c>
      <c r="L136" s="56">
        <v>1677.32</v>
      </c>
      <c r="M136" s="56">
        <v>2146.25</v>
      </c>
      <c r="N136" s="52">
        <f t="shared" si="2"/>
        <v>4.273589604</v>
      </c>
      <c r="O136" s="65">
        <f t="shared" si="3"/>
        <v>-388.8641655</v>
      </c>
    </row>
    <row r="137">
      <c r="C137" s="52">
        <v>3.0</v>
      </c>
      <c r="D137" s="52">
        <v>5.423</v>
      </c>
      <c r="E137" s="52">
        <v>5.685</v>
      </c>
      <c r="F137" s="52">
        <v>6.288</v>
      </c>
      <c r="G137" s="52">
        <v>6.778</v>
      </c>
      <c r="H137" s="52">
        <v>8.784</v>
      </c>
      <c r="I137" s="56">
        <v>1364.74</v>
      </c>
      <c r="J137" s="56">
        <v>1429.04</v>
      </c>
      <c r="K137" s="56">
        <v>1570.69</v>
      </c>
      <c r="L137" s="56">
        <v>1686.41</v>
      </c>
      <c r="M137" s="56">
        <v>2158.01</v>
      </c>
      <c r="N137" s="52">
        <f t="shared" si="2"/>
        <v>4.242978057</v>
      </c>
      <c r="O137" s="65">
        <f t="shared" si="3"/>
        <v>-374.4280284</v>
      </c>
    </row>
    <row r="138">
      <c r="B138" s="52">
        <v>2.0</v>
      </c>
      <c r="C138" s="52">
        <v>0.0</v>
      </c>
      <c r="D138" s="52">
        <v>5.423</v>
      </c>
      <c r="E138" s="52">
        <v>5.685</v>
      </c>
      <c r="F138" s="52">
        <v>6.288</v>
      </c>
      <c r="G138" s="52">
        <v>6.778</v>
      </c>
      <c r="H138" s="52">
        <v>8.784</v>
      </c>
      <c r="I138" s="56">
        <v>1373.97</v>
      </c>
      <c r="J138" s="56">
        <v>1438.37</v>
      </c>
      <c r="K138" s="56">
        <v>1581.14</v>
      </c>
      <c r="L138" s="56">
        <v>1696.34</v>
      </c>
      <c r="M138" s="56">
        <v>2169.18</v>
      </c>
      <c r="N138" s="52">
        <f t="shared" si="2"/>
        <v>4.23307459</v>
      </c>
      <c r="O138" s="65">
        <f t="shared" si="3"/>
        <v>-400.5926073</v>
      </c>
      <c r="P138" s="57">
        <f t="shared" ref="P138:Q138" si="37">average(N138:N141)</f>
        <v>4.258635403</v>
      </c>
      <c r="Q138" s="57">
        <f t="shared" si="37"/>
        <v>-410.4466299</v>
      </c>
    </row>
    <row r="139">
      <c r="C139" s="52">
        <v>1.0</v>
      </c>
      <c r="D139" s="52">
        <v>5.423</v>
      </c>
      <c r="E139" s="52">
        <v>5.685</v>
      </c>
      <c r="F139" s="52">
        <v>6.288</v>
      </c>
      <c r="G139" s="52">
        <v>6.778</v>
      </c>
      <c r="H139" s="52">
        <v>8.784</v>
      </c>
      <c r="I139" s="56">
        <v>1363.68</v>
      </c>
      <c r="J139" s="56">
        <v>1426.09</v>
      </c>
      <c r="K139" s="56">
        <v>1567.24</v>
      </c>
      <c r="L139" s="56">
        <v>1681.6</v>
      </c>
      <c r="M139" s="56">
        <v>2149.87</v>
      </c>
      <c r="N139" s="52">
        <f t="shared" si="2"/>
        <v>4.27814329</v>
      </c>
      <c r="O139" s="65">
        <f t="shared" si="3"/>
        <v>-414.6981527</v>
      </c>
    </row>
    <row r="140">
      <c r="C140" s="52">
        <v>2.0</v>
      </c>
      <c r="D140" s="52">
        <v>5.423</v>
      </c>
      <c r="E140" s="52">
        <v>5.685</v>
      </c>
      <c r="F140" s="52">
        <v>6.288</v>
      </c>
      <c r="G140" s="52">
        <v>6.778</v>
      </c>
      <c r="H140" s="52">
        <v>8.784</v>
      </c>
      <c r="I140" s="56">
        <v>1361.25</v>
      </c>
      <c r="J140" s="56">
        <v>1423.67</v>
      </c>
      <c r="K140" s="56">
        <v>1564.35</v>
      </c>
      <c r="L140" s="56">
        <v>1678.67</v>
      </c>
      <c r="M140" s="56">
        <v>2145.38</v>
      </c>
      <c r="N140" s="52">
        <f t="shared" si="2"/>
        <v>4.289680808</v>
      </c>
      <c r="O140" s="65">
        <f t="shared" si="3"/>
        <v>-420.5867878</v>
      </c>
    </row>
    <row r="141">
      <c r="C141" s="52">
        <v>3.0</v>
      </c>
      <c r="D141" s="52">
        <v>5.423</v>
      </c>
      <c r="E141" s="52">
        <v>5.685</v>
      </c>
      <c r="F141" s="52">
        <v>6.288</v>
      </c>
      <c r="G141" s="52">
        <v>6.778</v>
      </c>
      <c r="H141" s="52">
        <v>8.784</v>
      </c>
      <c r="I141" s="56">
        <v>1374.62</v>
      </c>
      <c r="J141" s="56">
        <v>1439.67</v>
      </c>
      <c r="K141" s="56">
        <v>1582.21</v>
      </c>
      <c r="L141" s="56">
        <v>1697.68</v>
      </c>
      <c r="M141" s="56">
        <v>2169.99</v>
      </c>
      <c r="N141" s="52">
        <f t="shared" si="2"/>
        <v>4.233642926</v>
      </c>
      <c r="O141" s="65">
        <f t="shared" si="3"/>
        <v>-405.9089717</v>
      </c>
    </row>
    <row r="142">
      <c r="B142" s="52">
        <v>3.0</v>
      </c>
      <c r="C142" s="52">
        <v>0.0</v>
      </c>
      <c r="D142" s="52">
        <v>5.423</v>
      </c>
      <c r="E142" s="52">
        <v>5.685</v>
      </c>
      <c r="F142" s="52">
        <v>6.288</v>
      </c>
      <c r="G142" s="52">
        <v>6.778</v>
      </c>
      <c r="H142" s="52">
        <v>8.784</v>
      </c>
      <c r="I142" s="56">
        <v>1371.13</v>
      </c>
      <c r="J142" s="56">
        <v>1434.63</v>
      </c>
      <c r="K142" s="56">
        <v>1578.24</v>
      </c>
      <c r="L142" s="56">
        <v>1694.8</v>
      </c>
      <c r="M142" s="56">
        <v>2171.44</v>
      </c>
      <c r="N142" s="52">
        <f t="shared" si="2"/>
        <v>4.202496471</v>
      </c>
      <c r="O142" s="65">
        <f t="shared" si="3"/>
        <v>-342.7208971</v>
      </c>
      <c r="P142" s="57">
        <f t="shared" ref="P142:Q142" si="38">average(N142:N145)</f>
        <v>4.207154551</v>
      </c>
      <c r="Q142" s="57">
        <f t="shared" si="38"/>
        <v>-348.1839076</v>
      </c>
    </row>
    <row r="143">
      <c r="C143" s="52">
        <v>1.0</v>
      </c>
      <c r="D143" s="52">
        <v>5.423</v>
      </c>
      <c r="E143" s="52">
        <v>5.685</v>
      </c>
      <c r="F143" s="52">
        <v>6.288</v>
      </c>
      <c r="G143" s="52">
        <v>6.778</v>
      </c>
      <c r="H143" s="52">
        <v>8.784</v>
      </c>
      <c r="I143" s="56">
        <v>1362.9</v>
      </c>
      <c r="J143" s="56">
        <v>1425.33</v>
      </c>
      <c r="K143" s="56">
        <v>1567.7</v>
      </c>
      <c r="L143" s="56">
        <v>1683.29</v>
      </c>
      <c r="M143" s="56">
        <v>2156.23</v>
      </c>
      <c r="N143" s="52">
        <f t="shared" si="2"/>
        <v>4.238129132</v>
      </c>
      <c r="O143" s="65">
        <f t="shared" si="3"/>
        <v>-355.0750793</v>
      </c>
    </row>
    <row r="144">
      <c r="C144" s="52">
        <v>2.0</v>
      </c>
      <c r="D144" s="52">
        <v>5.423</v>
      </c>
      <c r="E144" s="52">
        <v>5.685</v>
      </c>
      <c r="F144" s="52">
        <v>6.288</v>
      </c>
      <c r="G144" s="52">
        <v>6.778</v>
      </c>
      <c r="H144" s="52">
        <v>8.784</v>
      </c>
      <c r="I144" s="56">
        <v>1369.78</v>
      </c>
      <c r="J144" s="56">
        <v>1432.95</v>
      </c>
      <c r="K144" s="56">
        <v>1575.84</v>
      </c>
      <c r="L144" s="56">
        <v>1691.92</v>
      </c>
      <c r="M144" s="56">
        <v>2167.28</v>
      </c>
      <c r="N144" s="52">
        <f t="shared" si="2"/>
        <v>4.217005624</v>
      </c>
      <c r="O144" s="65">
        <f t="shared" si="3"/>
        <v>-356.144484</v>
      </c>
    </row>
    <row r="145">
      <c r="C145" s="52">
        <v>3.0</v>
      </c>
      <c r="D145" s="52">
        <v>5.423</v>
      </c>
      <c r="E145" s="52">
        <v>5.685</v>
      </c>
      <c r="F145" s="52">
        <v>6.288</v>
      </c>
      <c r="G145" s="52">
        <v>6.778</v>
      </c>
      <c r="H145" s="52">
        <v>8.784</v>
      </c>
      <c r="I145" s="56">
        <v>1379.97</v>
      </c>
      <c r="J145" s="56">
        <v>1444.88</v>
      </c>
      <c r="K145" s="56">
        <v>1589.34</v>
      </c>
      <c r="L145" s="56">
        <v>1706.94</v>
      </c>
      <c r="M145" s="56">
        <v>2186.73</v>
      </c>
      <c r="N145" s="52">
        <f t="shared" si="2"/>
        <v>4.170986975</v>
      </c>
      <c r="O145" s="65">
        <f t="shared" si="3"/>
        <v>-338.79517</v>
      </c>
    </row>
    <row r="146">
      <c r="A146" s="58">
        <v>9.0</v>
      </c>
      <c r="B146" s="52">
        <v>0.0</v>
      </c>
      <c r="C146" s="52">
        <v>0.0</v>
      </c>
      <c r="D146" s="52">
        <v>5.423</v>
      </c>
      <c r="E146" s="52">
        <v>5.685</v>
      </c>
      <c r="F146" s="52">
        <v>6.288</v>
      </c>
      <c r="G146" s="52">
        <v>6.778</v>
      </c>
      <c r="H146" s="52">
        <v>8.784</v>
      </c>
      <c r="I146" s="56">
        <v>1682.19</v>
      </c>
      <c r="J146" s="56">
        <v>1758.12</v>
      </c>
      <c r="K146" s="56">
        <v>1928.28</v>
      </c>
      <c r="L146" s="56">
        <v>2066.82</v>
      </c>
      <c r="M146" s="56">
        <v>2630.92</v>
      </c>
      <c r="N146" s="52">
        <f t="shared" si="2"/>
        <v>3.546083382</v>
      </c>
      <c r="O146" s="65">
        <f t="shared" si="3"/>
        <v>-547.6091068</v>
      </c>
      <c r="P146" s="57">
        <f t="shared" ref="P146:Q146" si="39">average(N146:N149)</f>
        <v>3.590004662</v>
      </c>
      <c r="Q146" s="57">
        <f t="shared" si="39"/>
        <v>-559.6521812</v>
      </c>
    </row>
    <row r="147">
      <c r="C147" s="52">
        <v>1.0</v>
      </c>
      <c r="D147" s="52">
        <v>5.423</v>
      </c>
      <c r="E147" s="52">
        <v>5.685</v>
      </c>
      <c r="F147" s="52">
        <v>6.288</v>
      </c>
      <c r="G147" s="52">
        <v>6.778</v>
      </c>
      <c r="H147" s="52">
        <v>8.784</v>
      </c>
      <c r="I147" s="56">
        <v>1666.72</v>
      </c>
      <c r="J147" s="56">
        <v>1740.45</v>
      </c>
      <c r="K147" s="56">
        <v>1908.43</v>
      </c>
      <c r="L147" s="56">
        <v>2045.63</v>
      </c>
      <c r="M147" s="56">
        <v>2603.72</v>
      </c>
      <c r="N147" s="52">
        <f t="shared" si="2"/>
        <v>3.588019388</v>
      </c>
      <c r="O147" s="65">
        <f t="shared" si="3"/>
        <v>-559.2867611</v>
      </c>
    </row>
    <row r="148">
      <c r="C148" s="52">
        <v>2.0</v>
      </c>
      <c r="D148" s="52">
        <v>5.423</v>
      </c>
      <c r="E148" s="52">
        <v>5.685</v>
      </c>
      <c r="F148" s="52">
        <v>6.288</v>
      </c>
      <c r="G148" s="52">
        <v>6.778</v>
      </c>
      <c r="H148" s="52">
        <v>8.784</v>
      </c>
      <c r="I148" s="56">
        <v>1658.16</v>
      </c>
      <c r="J148" s="56">
        <v>1730.82</v>
      </c>
      <c r="K148" s="56">
        <v>1898.11</v>
      </c>
      <c r="L148" s="56">
        <v>2033.65</v>
      </c>
      <c r="M148" s="56">
        <v>2588.84</v>
      </c>
      <c r="N148" s="52">
        <f t="shared" si="2"/>
        <v>3.611661551</v>
      </c>
      <c r="O148" s="65">
        <f t="shared" si="3"/>
        <v>-566.4098142</v>
      </c>
    </row>
    <row r="149">
      <c r="C149" s="52">
        <v>3.0</v>
      </c>
      <c r="D149" s="52">
        <v>5.423</v>
      </c>
      <c r="E149" s="52">
        <v>5.685</v>
      </c>
      <c r="F149" s="52">
        <v>6.288</v>
      </c>
      <c r="G149" s="52">
        <v>6.778</v>
      </c>
      <c r="H149" s="52">
        <v>8.784</v>
      </c>
      <c r="I149" s="56">
        <v>1656.64</v>
      </c>
      <c r="J149" s="56">
        <v>1729.3</v>
      </c>
      <c r="K149" s="56">
        <v>1896.42</v>
      </c>
      <c r="L149" s="56">
        <v>2031.91</v>
      </c>
      <c r="M149" s="56">
        <v>2586.67</v>
      </c>
      <c r="N149" s="52">
        <f t="shared" si="2"/>
        <v>3.614254325</v>
      </c>
      <c r="O149" s="65">
        <f t="shared" si="3"/>
        <v>-565.3030429</v>
      </c>
    </row>
    <row r="150">
      <c r="B150" s="52">
        <v>1.0</v>
      </c>
      <c r="C150" s="52">
        <v>0.0</v>
      </c>
      <c r="D150" s="52">
        <v>5.423</v>
      </c>
      <c r="E150" s="52">
        <v>5.685</v>
      </c>
      <c r="F150" s="52">
        <v>6.288</v>
      </c>
      <c r="G150" s="52">
        <v>6.778</v>
      </c>
      <c r="H150" s="52">
        <v>8.784</v>
      </c>
      <c r="I150" s="56">
        <v>1566.18</v>
      </c>
      <c r="J150" s="56">
        <v>1635.79</v>
      </c>
      <c r="K150" s="56">
        <v>1793.92</v>
      </c>
      <c r="L150" s="56">
        <v>1922.37</v>
      </c>
      <c r="M150" s="56">
        <v>2447.23</v>
      </c>
      <c r="N150" s="52">
        <f t="shared" si="2"/>
        <v>3.816718097</v>
      </c>
      <c r="O150" s="65">
        <f t="shared" si="3"/>
        <v>-557.4870342</v>
      </c>
      <c r="P150" s="57">
        <f t="shared" ref="P150:Q150" si="40">average(N150:N153)</f>
        <v>3.804779758</v>
      </c>
      <c r="Q150" s="57">
        <f t="shared" si="40"/>
        <v>-559.5164772</v>
      </c>
    </row>
    <row r="151">
      <c r="C151" s="52">
        <v>1.0</v>
      </c>
      <c r="D151" s="52">
        <v>5.423</v>
      </c>
      <c r="E151" s="52">
        <v>5.685</v>
      </c>
      <c r="F151" s="52">
        <v>6.288</v>
      </c>
      <c r="G151" s="52">
        <v>6.778</v>
      </c>
      <c r="H151" s="52">
        <v>8.784</v>
      </c>
      <c r="I151" s="56">
        <v>1569.81</v>
      </c>
      <c r="J151" s="56">
        <v>1638.59</v>
      </c>
      <c r="K151" s="56">
        <v>1796.97</v>
      </c>
      <c r="L151" s="56">
        <v>1925.3</v>
      </c>
      <c r="M151" s="56">
        <v>2450.87</v>
      </c>
      <c r="N151" s="52">
        <f t="shared" si="2"/>
        <v>3.815048191</v>
      </c>
      <c r="O151" s="65">
        <f t="shared" si="3"/>
        <v>-566.6054415</v>
      </c>
    </row>
    <row r="152">
      <c r="C152" s="52">
        <v>2.0</v>
      </c>
      <c r="D152" s="52">
        <v>5.423</v>
      </c>
      <c r="E152" s="52">
        <v>5.685</v>
      </c>
      <c r="F152" s="52">
        <v>6.288</v>
      </c>
      <c r="G152" s="52">
        <v>6.778</v>
      </c>
      <c r="H152" s="52">
        <v>8.784</v>
      </c>
      <c r="I152" s="56">
        <v>1572.38</v>
      </c>
      <c r="J152" s="56">
        <v>1641.43</v>
      </c>
      <c r="K152" s="56">
        <v>1800.2</v>
      </c>
      <c r="L152" s="56">
        <v>1929.24</v>
      </c>
      <c r="M152" s="56">
        <v>2455.67</v>
      </c>
      <c r="N152" s="52">
        <f t="shared" si="2"/>
        <v>3.805465264</v>
      </c>
      <c r="O152" s="65">
        <f t="shared" si="3"/>
        <v>-561.8527161</v>
      </c>
    </row>
    <row r="153">
      <c r="C153" s="52">
        <v>3.0</v>
      </c>
      <c r="D153" s="52">
        <v>5.423</v>
      </c>
      <c r="E153" s="52">
        <v>5.685</v>
      </c>
      <c r="F153" s="52">
        <v>6.288</v>
      </c>
      <c r="G153" s="52">
        <v>6.778</v>
      </c>
      <c r="H153" s="52">
        <v>8.784</v>
      </c>
      <c r="I153" s="56">
        <v>1578.31</v>
      </c>
      <c r="J153" s="56">
        <v>1649.97</v>
      </c>
      <c r="K153" s="56">
        <v>1809.38</v>
      </c>
      <c r="L153" s="56">
        <v>1938.86</v>
      </c>
      <c r="M153" s="56">
        <v>2468.13</v>
      </c>
      <c r="N153" s="52">
        <f t="shared" si="2"/>
        <v>3.78188748</v>
      </c>
      <c r="O153" s="65">
        <f t="shared" si="3"/>
        <v>-552.120717</v>
      </c>
    </row>
    <row r="154">
      <c r="B154" s="52">
        <v>2.0</v>
      </c>
      <c r="C154" s="52">
        <v>0.0</v>
      </c>
      <c r="D154" s="52">
        <v>5.423</v>
      </c>
      <c r="E154" s="52">
        <v>5.685</v>
      </c>
      <c r="F154" s="52">
        <v>6.288</v>
      </c>
      <c r="G154" s="52">
        <v>6.778</v>
      </c>
      <c r="H154" s="52">
        <v>8.784</v>
      </c>
      <c r="I154" s="56">
        <v>1532.3</v>
      </c>
      <c r="J154" s="56">
        <v>1601.39</v>
      </c>
      <c r="K154" s="56">
        <v>1756.93</v>
      </c>
      <c r="L154" s="56">
        <v>1883.44</v>
      </c>
      <c r="M154" s="56">
        <v>2400.4</v>
      </c>
      <c r="N154" s="52">
        <f t="shared" si="2"/>
        <v>3.874689382</v>
      </c>
      <c r="O154" s="65">
        <f t="shared" si="3"/>
        <v>-518.0365488</v>
      </c>
      <c r="P154" s="57">
        <f t="shared" ref="P154:Q154" si="41">average(N154:N157)</f>
        <v>3.883233347</v>
      </c>
      <c r="Q154" s="57">
        <f t="shared" si="41"/>
        <v>-522.5143003</v>
      </c>
    </row>
    <row r="155">
      <c r="C155" s="52">
        <v>1.0</v>
      </c>
      <c r="D155" s="52">
        <v>5.423</v>
      </c>
      <c r="E155" s="52">
        <v>5.685</v>
      </c>
      <c r="F155" s="52">
        <v>6.288</v>
      </c>
      <c r="G155" s="52">
        <v>6.778</v>
      </c>
      <c r="H155" s="52">
        <v>8.784</v>
      </c>
      <c r="I155" s="56">
        <v>1524.72</v>
      </c>
      <c r="J155" s="56">
        <v>1592.0</v>
      </c>
      <c r="K155" s="56">
        <v>1746.72</v>
      </c>
      <c r="L155" s="56">
        <v>1872.25</v>
      </c>
      <c r="M155" s="56">
        <v>2385.7</v>
      </c>
      <c r="N155" s="52">
        <f t="shared" si="2"/>
        <v>3.904108938</v>
      </c>
      <c r="O155" s="65">
        <f t="shared" si="3"/>
        <v>-530.5800447</v>
      </c>
    </row>
    <row r="156">
      <c r="C156" s="52">
        <v>2.0</v>
      </c>
      <c r="D156" s="52">
        <v>5.423</v>
      </c>
      <c r="E156" s="52">
        <v>5.685</v>
      </c>
      <c r="F156" s="52">
        <v>6.288</v>
      </c>
      <c r="G156" s="52">
        <v>6.778</v>
      </c>
      <c r="H156" s="52">
        <v>8.784</v>
      </c>
      <c r="I156" s="56">
        <v>1524.42</v>
      </c>
      <c r="J156" s="56">
        <v>1591.94</v>
      </c>
      <c r="K156" s="56">
        <v>1746.23</v>
      </c>
      <c r="L156" s="56">
        <v>1872.2</v>
      </c>
      <c r="M156" s="56">
        <v>2385.51</v>
      </c>
      <c r="N156" s="52">
        <f t="shared" si="2"/>
        <v>3.903834376</v>
      </c>
      <c r="O156" s="65">
        <f t="shared" si="3"/>
        <v>-529.2281327</v>
      </c>
    </row>
    <row r="157">
      <c r="C157" s="52">
        <v>3.0</v>
      </c>
      <c r="D157" s="52">
        <v>5.423</v>
      </c>
      <c r="E157" s="52">
        <v>5.685</v>
      </c>
      <c r="F157" s="52">
        <v>6.288</v>
      </c>
      <c r="G157" s="52">
        <v>6.778</v>
      </c>
      <c r="H157" s="52">
        <v>8.784</v>
      </c>
      <c r="I157" s="56">
        <v>1539.47</v>
      </c>
      <c r="J157" s="56">
        <v>1610.65</v>
      </c>
      <c r="K157" s="56">
        <v>1766.94</v>
      </c>
      <c r="L157" s="56">
        <v>1894.12</v>
      </c>
      <c r="M157" s="56">
        <v>2413.83</v>
      </c>
      <c r="N157" s="52">
        <f t="shared" si="2"/>
        <v>3.850300691</v>
      </c>
      <c r="O157" s="65">
        <f t="shared" si="3"/>
        <v>-512.2124749</v>
      </c>
    </row>
    <row r="158">
      <c r="B158" s="52">
        <v>3.0</v>
      </c>
      <c r="C158" s="52">
        <v>0.0</v>
      </c>
      <c r="D158" s="52">
        <v>5.423</v>
      </c>
      <c r="E158" s="52">
        <v>5.685</v>
      </c>
      <c r="F158" s="52">
        <v>6.288</v>
      </c>
      <c r="G158" s="52">
        <v>6.778</v>
      </c>
      <c r="H158" s="52">
        <v>8.784</v>
      </c>
      <c r="I158" s="56">
        <v>1514.82</v>
      </c>
      <c r="J158" s="56">
        <v>1584.48</v>
      </c>
      <c r="K158" s="56">
        <v>1740.9</v>
      </c>
      <c r="L158" s="56">
        <v>1866.95</v>
      </c>
      <c r="M158" s="56">
        <v>2385.01</v>
      </c>
      <c r="N158" s="52">
        <f t="shared" si="2"/>
        <v>3.866659818</v>
      </c>
      <c r="O158" s="65">
        <f t="shared" si="3"/>
        <v>-439.6579454</v>
      </c>
      <c r="P158" s="57">
        <f t="shared" ref="P158:Q158" si="42">average(N158:N161)</f>
        <v>3.895299204</v>
      </c>
      <c r="Q158" s="57">
        <f t="shared" si="42"/>
        <v>-448.7489632</v>
      </c>
    </row>
    <row r="159">
      <c r="C159" s="52">
        <v>1.0</v>
      </c>
      <c r="D159" s="52">
        <v>5.423</v>
      </c>
      <c r="E159" s="52">
        <v>5.685</v>
      </c>
      <c r="F159" s="52">
        <v>6.288</v>
      </c>
      <c r="G159" s="52">
        <v>6.778</v>
      </c>
      <c r="H159" s="52">
        <v>8.784</v>
      </c>
      <c r="I159" s="56">
        <v>1501.91</v>
      </c>
      <c r="J159" s="56">
        <v>1569.47</v>
      </c>
      <c r="K159" s="56">
        <v>1723.31</v>
      </c>
      <c r="L159" s="56">
        <v>1848.94</v>
      </c>
      <c r="M159" s="56">
        <v>2361.19</v>
      </c>
      <c r="N159" s="52">
        <f t="shared" si="2"/>
        <v>3.912455924</v>
      </c>
      <c r="O159" s="65">
        <f t="shared" si="3"/>
        <v>-454.59227</v>
      </c>
    </row>
    <row r="160">
      <c r="C160" s="52">
        <v>2.0</v>
      </c>
      <c r="D160" s="52">
        <v>5.423</v>
      </c>
      <c r="E160" s="52">
        <v>5.685</v>
      </c>
      <c r="F160" s="52">
        <v>6.288</v>
      </c>
      <c r="G160" s="52">
        <v>6.778</v>
      </c>
      <c r="H160" s="52">
        <v>8.784</v>
      </c>
      <c r="I160" s="56">
        <v>1503.56</v>
      </c>
      <c r="J160" s="56">
        <v>1570.66</v>
      </c>
      <c r="K160" s="56">
        <v>1725.08</v>
      </c>
      <c r="L160" s="56">
        <v>1850.58</v>
      </c>
      <c r="M160" s="56">
        <v>2363.56</v>
      </c>
      <c r="N160" s="52">
        <f t="shared" si="2"/>
        <v>3.908255232</v>
      </c>
      <c r="O160" s="65">
        <f t="shared" si="3"/>
        <v>-453.7648085</v>
      </c>
    </row>
    <row r="161">
      <c r="C161" s="52">
        <v>3.0</v>
      </c>
      <c r="D161" s="52">
        <v>5.423</v>
      </c>
      <c r="E161" s="52">
        <v>5.685</v>
      </c>
      <c r="F161" s="52">
        <v>6.288</v>
      </c>
      <c r="G161" s="52">
        <v>6.778</v>
      </c>
      <c r="H161" s="52">
        <v>8.784</v>
      </c>
      <c r="I161" s="56">
        <v>1507.16</v>
      </c>
      <c r="J161" s="56">
        <v>1574.75</v>
      </c>
      <c r="K161" s="56">
        <v>1730.11</v>
      </c>
      <c r="L161" s="56">
        <v>1855.59</v>
      </c>
      <c r="M161" s="56">
        <v>2370.52</v>
      </c>
      <c r="N161" s="52">
        <f t="shared" si="2"/>
        <v>3.893825841</v>
      </c>
      <c r="O161" s="65">
        <f t="shared" si="3"/>
        <v>-446.9808288</v>
      </c>
    </row>
    <row r="162">
      <c r="A162" s="58">
        <v>10.0</v>
      </c>
      <c r="B162" s="52">
        <v>0.0</v>
      </c>
      <c r="C162" s="52">
        <v>0.0</v>
      </c>
      <c r="D162" s="52">
        <v>5.423</v>
      </c>
      <c r="E162" s="52">
        <v>5.685</v>
      </c>
      <c r="F162" s="52">
        <v>6.288</v>
      </c>
      <c r="G162" s="52">
        <v>6.778</v>
      </c>
      <c r="H162" s="52">
        <v>8.784</v>
      </c>
      <c r="I162" s="56">
        <v>1517.65</v>
      </c>
      <c r="J162" s="56">
        <v>1585.39</v>
      </c>
      <c r="K162" s="56">
        <v>1737.67</v>
      </c>
      <c r="L162" s="56">
        <v>1861.48</v>
      </c>
      <c r="M162" s="56">
        <v>2368.35</v>
      </c>
      <c r="N162" s="52">
        <f t="shared" si="2"/>
        <v>3.954052076</v>
      </c>
      <c r="O162" s="65">
        <f t="shared" si="3"/>
        <v>-581.4775041</v>
      </c>
      <c r="P162" s="57">
        <f t="shared" ref="P162:Q162" si="43">average(N162:N165)</f>
        <v>3.952272803</v>
      </c>
      <c r="Q162" s="57">
        <f t="shared" si="43"/>
        <v>-587.2842989</v>
      </c>
    </row>
    <row r="163">
      <c r="C163" s="52">
        <v>1.0</v>
      </c>
      <c r="D163" s="52">
        <v>5.423</v>
      </c>
      <c r="E163" s="52">
        <v>5.685</v>
      </c>
      <c r="F163" s="52">
        <v>6.288</v>
      </c>
      <c r="G163" s="52">
        <v>6.778</v>
      </c>
      <c r="H163" s="52">
        <v>8.784</v>
      </c>
      <c r="I163" s="56">
        <v>1516.35</v>
      </c>
      <c r="J163" s="56">
        <v>1582.65</v>
      </c>
      <c r="K163" s="56">
        <v>1734.64</v>
      </c>
      <c r="L163" s="56">
        <v>1858.43</v>
      </c>
      <c r="M163" s="56">
        <v>2363.96</v>
      </c>
      <c r="N163" s="52">
        <f t="shared" si="2"/>
        <v>3.965667643</v>
      </c>
      <c r="O163" s="65">
        <f t="shared" si="3"/>
        <v>-591.0410285</v>
      </c>
    </row>
    <row r="164">
      <c r="C164" s="52">
        <v>2.0</v>
      </c>
      <c r="D164" s="52">
        <v>5.423</v>
      </c>
      <c r="E164" s="52">
        <v>5.685</v>
      </c>
      <c r="F164" s="52">
        <v>6.288</v>
      </c>
      <c r="G164" s="52">
        <v>6.778</v>
      </c>
      <c r="H164" s="52">
        <v>8.784</v>
      </c>
      <c r="I164" s="56">
        <v>1518.88</v>
      </c>
      <c r="J164" s="56">
        <v>1585.67</v>
      </c>
      <c r="K164" s="56">
        <v>1737.98</v>
      </c>
      <c r="L164" s="56">
        <v>1861.86</v>
      </c>
      <c r="M164" s="56">
        <v>2368.36</v>
      </c>
      <c r="N164" s="52">
        <f t="shared" si="2"/>
        <v>3.957781213</v>
      </c>
      <c r="O164" s="65">
        <f t="shared" si="3"/>
        <v>-589.9918992</v>
      </c>
    </row>
    <row r="165">
      <c r="C165" s="52">
        <v>3.0</v>
      </c>
      <c r="D165" s="52">
        <v>5.423</v>
      </c>
      <c r="E165" s="52">
        <v>5.685</v>
      </c>
      <c r="F165" s="52">
        <v>6.288</v>
      </c>
      <c r="G165" s="52">
        <v>6.778</v>
      </c>
      <c r="H165" s="52">
        <v>8.784</v>
      </c>
      <c r="I165" s="56">
        <v>1527.7</v>
      </c>
      <c r="J165" s="56">
        <v>1595.34</v>
      </c>
      <c r="K165" s="56">
        <v>1749.03</v>
      </c>
      <c r="L165" s="56">
        <v>1873.8</v>
      </c>
      <c r="M165" s="56">
        <v>2383.04</v>
      </c>
      <c r="N165" s="52">
        <f t="shared" si="2"/>
        <v>3.931590279</v>
      </c>
      <c r="O165" s="65">
        <f t="shared" si="3"/>
        <v>-586.6267637</v>
      </c>
    </row>
    <row r="166">
      <c r="B166" s="52">
        <v>1.0</v>
      </c>
      <c r="C166" s="52">
        <v>0.0</v>
      </c>
      <c r="D166" s="52">
        <v>5.423</v>
      </c>
      <c r="E166" s="52">
        <v>5.685</v>
      </c>
      <c r="F166" s="52">
        <v>6.288</v>
      </c>
      <c r="G166" s="52">
        <v>6.778</v>
      </c>
      <c r="H166" s="52">
        <v>8.784</v>
      </c>
      <c r="I166" s="56">
        <v>1461.83</v>
      </c>
      <c r="J166" s="56">
        <v>1529.14</v>
      </c>
      <c r="K166" s="56">
        <v>1679.95</v>
      </c>
      <c r="L166" s="56">
        <v>1802.43</v>
      </c>
      <c r="M166" s="56">
        <v>2301.98</v>
      </c>
      <c r="N166" s="52">
        <f t="shared" si="2"/>
        <v>4.004652481</v>
      </c>
      <c r="O166" s="65">
        <f t="shared" si="3"/>
        <v>-436.8294113</v>
      </c>
      <c r="P166" s="57">
        <f t="shared" ref="P166:Q166" si="44">average(N166:N169)</f>
        <v>4.006024696</v>
      </c>
      <c r="Q166" s="57">
        <f t="shared" si="44"/>
        <v>-453.6397653</v>
      </c>
    </row>
    <row r="167">
      <c r="C167" s="52">
        <v>1.0</v>
      </c>
      <c r="D167" s="52">
        <v>5.423</v>
      </c>
      <c r="E167" s="52">
        <v>5.685</v>
      </c>
      <c r="F167" s="52">
        <v>6.288</v>
      </c>
      <c r="G167" s="52">
        <v>6.778</v>
      </c>
      <c r="H167" s="52">
        <v>8.784</v>
      </c>
      <c r="I167" s="56">
        <v>1464.07</v>
      </c>
      <c r="J167" s="56">
        <v>1530.24</v>
      </c>
      <c r="K167" s="56">
        <v>1680.23</v>
      </c>
      <c r="L167" s="56">
        <v>1802.71</v>
      </c>
      <c r="M167" s="56">
        <v>2301.42</v>
      </c>
      <c r="N167" s="52">
        <f t="shared" si="2"/>
        <v>4.015688017</v>
      </c>
      <c r="O167" s="65">
        <f t="shared" si="3"/>
        <v>-458.8799855</v>
      </c>
    </row>
    <row r="168">
      <c r="C168" s="52">
        <v>2.0</v>
      </c>
      <c r="D168" s="52">
        <v>5.423</v>
      </c>
      <c r="E168" s="52">
        <v>5.685</v>
      </c>
      <c r="F168" s="52">
        <v>6.288</v>
      </c>
      <c r="G168" s="52">
        <v>6.778</v>
      </c>
      <c r="H168" s="52">
        <v>8.784</v>
      </c>
      <c r="I168" s="56">
        <v>1468.01</v>
      </c>
      <c r="J168" s="56">
        <v>1533.92</v>
      </c>
      <c r="K168" s="56">
        <v>1684.8</v>
      </c>
      <c r="L168" s="56">
        <v>1807.27</v>
      </c>
      <c r="M168" s="56">
        <v>2306.91</v>
      </c>
      <c r="N168" s="52">
        <f t="shared" si="2"/>
        <v>4.007646356</v>
      </c>
      <c r="O168" s="65">
        <f t="shared" si="3"/>
        <v>-462.5869785</v>
      </c>
    </row>
    <row r="169">
      <c r="C169" s="52">
        <v>3.0</v>
      </c>
      <c r="D169" s="52">
        <v>5.423</v>
      </c>
      <c r="E169" s="52">
        <v>5.685</v>
      </c>
      <c r="F169" s="52">
        <v>6.288</v>
      </c>
      <c r="G169" s="52">
        <v>6.778</v>
      </c>
      <c r="H169" s="52">
        <v>8.784</v>
      </c>
      <c r="I169" s="56">
        <v>1469.17</v>
      </c>
      <c r="J169" s="56">
        <v>1537.65</v>
      </c>
      <c r="K169" s="56">
        <v>1688.59</v>
      </c>
      <c r="L169" s="56">
        <v>1811.42</v>
      </c>
      <c r="M169" s="56">
        <v>2311.57</v>
      </c>
      <c r="N169" s="52">
        <f t="shared" si="2"/>
        <v>3.996111928</v>
      </c>
      <c r="O169" s="65">
        <f t="shared" si="3"/>
        <v>-456.2626859</v>
      </c>
    </row>
    <row r="170">
      <c r="B170" s="52">
        <v>2.0</v>
      </c>
      <c r="C170" s="52">
        <v>0.0</v>
      </c>
      <c r="D170" s="52">
        <v>5.423</v>
      </c>
      <c r="E170" s="52">
        <v>5.685</v>
      </c>
      <c r="F170" s="52">
        <v>6.288</v>
      </c>
      <c r="G170" s="52">
        <v>6.778</v>
      </c>
      <c r="H170" s="52">
        <v>8.784</v>
      </c>
      <c r="I170" s="56">
        <v>1471.18</v>
      </c>
      <c r="J170" s="56">
        <v>1542.1</v>
      </c>
      <c r="K170" s="56">
        <v>1692.61</v>
      </c>
      <c r="L170" s="56">
        <v>1815.87</v>
      </c>
      <c r="M170" s="56">
        <v>2317.36</v>
      </c>
      <c r="N170" s="52">
        <f t="shared" si="2"/>
        <v>3.98279269</v>
      </c>
      <c r="O170" s="65">
        <f t="shared" si="3"/>
        <v>-449.2765048</v>
      </c>
      <c r="P170" s="57">
        <f t="shared" ref="P170:Q170" si="45">average(N170:N173)</f>
        <v>4.020229016</v>
      </c>
      <c r="Q170" s="57">
        <f t="shared" si="45"/>
        <v>-488.6055712</v>
      </c>
    </row>
    <row r="171">
      <c r="C171" s="52">
        <v>1.0</v>
      </c>
      <c r="D171" s="52">
        <v>5.423</v>
      </c>
      <c r="E171" s="52">
        <v>5.685</v>
      </c>
      <c r="F171" s="52">
        <v>6.288</v>
      </c>
      <c r="G171" s="52">
        <v>6.778</v>
      </c>
      <c r="H171" s="52">
        <v>8.784</v>
      </c>
      <c r="I171" s="56">
        <v>1462.91</v>
      </c>
      <c r="J171" s="56">
        <v>1529.33</v>
      </c>
      <c r="K171" s="56">
        <v>1678.65</v>
      </c>
      <c r="L171" s="56">
        <v>1799.59</v>
      </c>
      <c r="M171" s="56">
        <v>2296.19</v>
      </c>
      <c r="N171" s="52">
        <f t="shared" si="2"/>
        <v>4.037053216</v>
      </c>
      <c r="O171" s="65">
        <f t="shared" si="3"/>
        <v>-486.702664</v>
      </c>
    </row>
    <row r="172">
      <c r="C172" s="52">
        <v>2.0</v>
      </c>
      <c r="D172" s="52">
        <v>5.423</v>
      </c>
      <c r="E172" s="52">
        <v>5.685</v>
      </c>
      <c r="F172" s="52">
        <v>6.288</v>
      </c>
      <c r="G172" s="52">
        <v>6.778</v>
      </c>
      <c r="H172" s="52">
        <v>8.784</v>
      </c>
      <c r="I172" s="56">
        <v>1466.43</v>
      </c>
      <c r="J172" s="56">
        <v>1531.74</v>
      </c>
      <c r="K172" s="56">
        <v>1680.81</v>
      </c>
      <c r="L172" s="56">
        <v>1802.56</v>
      </c>
      <c r="M172" s="56">
        <v>2297.77</v>
      </c>
      <c r="N172" s="52">
        <f t="shared" si="2"/>
        <v>4.043793753</v>
      </c>
      <c r="O172" s="65">
        <f t="shared" si="3"/>
        <v>-508.7437861</v>
      </c>
    </row>
    <row r="173">
      <c r="C173" s="52">
        <v>3.0</v>
      </c>
      <c r="D173" s="52">
        <v>5.423</v>
      </c>
      <c r="E173" s="52">
        <v>5.685</v>
      </c>
      <c r="F173" s="52">
        <v>6.288</v>
      </c>
      <c r="G173" s="52">
        <v>6.778</v>
      </c>
      <c r="H173" s="52">
        <v>8.784</v>
      </c>
      <c r="I173" s="56">
        <v>1475.57</v>
      </c>
      <c r="J173" s="56">
        <v>1542.34</v>
      </c>
      <c r="K173" s="56">
        <v>1692.91</v>
      </c>
      <c r="L173" s="56">
        <v>1814.66</v>
      </c>
      <c r="M173" s="56">
        <v>2312.97</v>
      </c>
      <c r="N173" s="52">
        <f t="shared" si="2"/>
        <v>4.017276406</v>
      </c>
      <c r="O173" s="65">
        <f t="shared" si="3"/>
        <v>-509.6993299</v>
      </c>
    </row>
    <row r="174">
      <c r="B174" s="52">
        <v>3.0</v>
      </c>
      <c r="C174" s="52">
        <v>0.0</v>
      </c>
      <c r="D174" s="52">
        <v>5.423</v>
      </c>
      <c r="E174" s="52">
        <v>5.685</v>
      </c>
      <c r="F174" s="52">
        <v>6.288</v>
      </c>
      <c r="G174" s="52">
        <v>6.778</v>
      </c>
      <c r="H174" s="52">
        <v>8.784</v>
      </c>
      <c r="I174" s="56">
        <v>1485.54</v>
      </c>
      <c r="J174" s="56">
        <v>1558.26</v>
      </c>
      <c r="K174" s="56">
        <v>1708.24</v>
      </c>
      <c r="L174" s="56">
        <v>1836.5</v>
      </c>
      <c r="M174" s="56">
        <v>2346.5</v>
      </c>
      <c r="N174" s="52">
        <f t="shared" si="2"/>
        <v>3.913685548</v>
      </c>
      <c r="O174" s="65">
        <f t="shared" si="3"/>
        <v>-402.1873834</v>
      </c>
      <c r="P174" s="57">
        <f t="shared" ref="P174:Q174" si="46">average(N174:N177)</f>
        <v>3.912352547</v>
      </c>
      <c r="Q174" s="57">
        <f t="shared" si="46"/>
        <v>-461.988649</v>
      </c>
      <c r="R174" s="34" t="s">
        <v>19</v>
      </c>
    </row>
    <row r="175">
      <c r="C175" s="52">
        <v>1.0</v>
      </c>
      <c r="D175" s="52">
        <v>5.423</v>
      </c>
      <c r="E175" s="52">
        <v>5.685</v>
      </c>
      <c r="F175" s="52">
        <v>6.288</v>
      </c>
      <c r="G175" s="52">
        <v>6.778</v>
      </c>
      <c r="H175" s="52">
        <v>8.784</v>
      </c>
      <c r="I175" s="56">
        <v>1494.55</v>
      </c>
      <c r="J175" s="56">
        <v>1565.1</v>
      </c>
      <c r="K175" s="56">
        <v>1717.56</v>
      </c>
      <c r="L175" s="56">
        <v>1842.21</v>
      </c>
      <c r="M175" s="56">
        <v>2350.89</v>
      </c>
      <c r="N175" s="52">
        <f t="shared" si="2"/>
        <v>3.932965833</v>
      </c>
      <c r="O175" s="65">
        <f t="shared" si="3"/>
        <v>-464.3845485</v>
      </c>
      <c r="R175" s="34" t="s">
        <v>19</v>
      </c>
    </row>
    <row r="176">
      <c r="C176" s="52">
        <v>2.0</v>
      </c>
      <c r="D176" s="52">
        <v>5.423</v>
      </c>
      <c r="E176" s="52">
        <v>5.685</v>
      </c>
      <c r="F176" s="52">
        <v>6.288</v>
      </c>
      <c r="G176" s="52">
        <v>6.778</v>
      </c>
      <c r="H176" s="52">
        <v>8.784</v>
      </c>
      <c r="I176" s="56">
        <v>1503.01</v>
      </c>
      <c r="J176" s="56">
        <v>1572.38</v>
      </c>
      <c r="K176" s="56">
        <v>1726.07</v>
      </c>
      <c r="L176" s="56">
        <v>1850.35</v>
      </c>
      <c r="M176" s="56">
        <v>2360.25</v>
      </c>
      <c r="N176" s="52">
        <f t="shared" si="2"/>
        <v>3.926564429</v>
      </c>
      <c r="O176" s="65">
        <f t="shared" si="3"/>
        <v>-485.6868462</v>
      </c>
      <c r="R176" s="34" t="s">
        <v>19</v>
      </c>
    </row>
    <row r="177">
      <c r="C177" s="52">
        <v>3.0</v>
      </c>
      <c r="D177" s="52">
        <v>5.423</v>
      </c>
      <c r="E177" s="52">
        <v>5.685</v>
      </c>
      <c r="F177" s="52">
        <v>6.288</v>
      </c>
      <c r="G177" s="52">
        <v>6.778</v>
      </c>
      <c r="H177" s="52">
        <v>8.784</v>
      </c>
      <c r="I177" s="56">
        <v>1524.3</v>
      </c>
      <c r="J177" s="56">
        <v>1596.04</v>
      </c>
      <c r="K177" s="56">
        <v>1751.3</v>
      </c>
      <c r="L177" s="56">
        <v>1877.1</v>
      </c>
      <c r="M177" s="56">
        <v>2393.34</v>
      </c>
      <c r="N177" s="52">
        <f t="shared" si="2"/>
        <v>3.876194377</v>
      </c>
      <c r="O177" s="65">
        <f t="shared" si="3"/>
        <v>-495.695818</v>
      </c>
      <c r="R177" s="34" t="s">
        <v>19</v>
      </c>
    </row>
    <row r="178">
      <c r="A178" s="58">
        <v>11.0</v>
      </c>
      <c r="B178" s="52">
        <v>0.0</v>
      </c>
      <c r="C178" s="52">
        <v>0.0</v>
      </c>
      <c r="D178" s="52">
        <v>5.423</v>
      </c>
      <c r="E178" s="52">
        <v>5.685</v>
      </c>
      <c r="F178" s="52">
        <v>6.288</v>
      </c>
      <c r="G178" s="52">
        <v>6.778</v>
      </c>
      <c r="H178" s="52">
        <v>8.784</v>
      </c>
      <c r="I178" s="56">
        <v>1524.3</v>
      </c>
      <c r="J178" s="56">
        <v>1596.04</v>
      </c>
      <c r="K178" s="56">
        <v>1751.3</v>
      </c>
      <c r="L178" s="56">
        <v>1877.1</v>
      </c>
      <c r="M178" s="56">
        <v>2393.34</v>
      </c>
      <c r="N178" s="52">
        <v>1.0</v>
      </c>
      <c r="O178" s="70">
        <v>0.0</v>
      </c>
      <c r="P178" s="57">
        <f t="shared" ref="P178:Q178" si="47">average(N178:N181)</f>
        <v>1</v>
      </c>
      <c r="Q178" s="57">
        <f t="shared" si="47"/>
        <v>0</v>
      </c>
    </row>
    <row r="179">
      <c r="C179" s="52">
        <v>1.0</v>
      </c>
      <c r="D179" s="52">
        <v>5.423</v>
      </c>
      <c r="E179" s="52">
        <v>5.685</v>
      </c>
      <c r="F179" s="52">
        <v>6.288</v>
      </c>
      <c r="G179" s="52">
        <v>6.778</v>
      </c>
      <c r="H179" s="52">
        <v>8.784</v>
      </c>
      <c r="I179" s="56">
        <v>1524.3</v>
      </c>
      <c r="J179" s="56">
        <v>1596.04</v>
      </c>
      <c r="K179" s="56">
        <v>1751.3</v>
      </c>
      <c r="L179" s="56">
        <v>1877.1</v>
      </c>
      <c r="M179" s="56">
        <v>2393.34</v>
      </c>
      <c r="N179" s="52">
        <v>1.0</v>
      </c>
      <c r="O179" s="70">
        <v>0.0</v>
      </c>
    </row>
    <row r="180">
      <c r="C180" s="52">
        <v>2.0</v>
      </c>
      <c r="D180" s="52">
        <v>5.423</v>
      </c>
      <c r="E180" s="52">
        <v>5.685</v>
      </c>
      <c r="F180" s="52">
        <v>6.288</v>
      </c>
      <c r="G180" s="52">
        <v>6.778</v>
      </c>
      <c r="H180" s="52">
        <v>8.784</v>
      </c>
      <c r="I180" s="56">
        <v>1524.3</v>
      </c>
      <c r="J180" s="56">
        <v>1596.04</v>
      </c>
      <c r="K180" s="56">
        <v>1751.3</v>
      </c>
      <c r="L180" s="56">
        <v>1877.1</v>
      </c>
      <c r="M180" s="56">
        <v>2393.34</v>
      </c>
      <c r="N180" s="52">
        <v>1.0</v>
      </c>
      <c r="O180" s="70">
        <v>0.0</v>
      </c>
    </row>
    <row r="181">
      <c r="C181" s="52">
        <v>3.0</v>
      </c>
      <c r="D181" s="52">
        <v>5.423</v>
      </c>
      <c r="E181" s="52">
        <v>5.685</v>
      </c>
      <c r="F181" s="52">
        <v>6.288</v>
      </c>
      <c r="G181" s="52">
        <v>6.778</v>
      </c>
      <c r="H181" s="52">
        <v>8.784</v>
      </c>
      <c r="I181" s="56">
        <v>1524.3</v>
      </c>
      <c r="J181" s="56">
        <v>1596.04</v>
      </c>
      <c r="K181" s="56">
        <v>1751.3</v>
      </c>
      <c r="L181" s="56">
        <v>1877.1</v>
      </c>
      <c r="M181" s="56">
        <v>2393.34</v>
      </c>
      <c r="N181" s="52">
        <v>1.0</v>
      </c>
      <c r="O181" s="70">
        <v>0.0</v>
      </c>
    </row>
    <row r="182">
      <c r="B182" s="52">
        <v>1.0</v>
      </c>
      <c r="C182" s="52">
        <v>0.0</v>
      </c>
      <c r="D182" s="52">
        <v>5.423</v>
      </c>
      <c r="E182" s="52">
        <v>5.685</v>
      </c>
      <c r="F182" s="52">
        <v>6.288</v>
      </c>
      <c r="G182" s="52">
        <v>6.778</v>
      </c>
      <c r="H182" s="52">
        <v>8.784</v>
      </c>
      <c r="I182" s="56">
        <v>1524.3</v>
      </c>
      <c r="J182" s="56">
        <v>1596.04</v>
      </c>
      <c r="K182" s="56">
        <v>1751.3</v>
      </c>
      <c r="L182" s="56">
        <v>1877.1</v>
      </c>
      <c r="M182" s="56">
        <v>2393.34</v>
      </c>
      <c r="N182" s="52">
        <v>1.0</v>
      </c>
      <c r="O182" s="70">
        <v>0.0</v>
      </c>
      <c r="P182" s="57">
        <f t="shared" ref="P182:Q182" si="48">average(N182:N185)</f>
        <v>1</v>
      </c>
      <c r="Q182" s="57">
        <f t="shared" si="48"/>
        <v>0</v>
      </c>
    </row>
    <row r="183">
      <c r="C183" s="52">
        <v>1.0</v>
      </c>
      <c r="D183" s="52">
        <v>5.423</v>
      </c>
      <c r="E183" s="52">
        <v>5.685</v>
      </c>
      <c r="F183" s="52">
        <v>6.288</v>
      </c>
      <c r="G183" s="52">
        <v>6.778</v>
      </c>
      <c r="H183" s="52">
        <v>8.784</v>
      </c>
      <c r="I183" s="56">
        <v>1524.3</v>
      </c>
      <c r="J183" s="56">
        <v>1596.04</v>
      </c>
      <c r="K183" s="56">
        <v>1751.3</v>
      </c>
      <c r="L183" s="56">
        <v>1877.1</v>
      </c>
      <c r="M183" s="56">
        <v>2393.34</v>
      </c>
      <c r="N183" s="52">
        <v>1.0</v>
      </c>
      <c r="O183" s="70">
        <v>0.0</v>
      </c>
    </row>
    <row r="184">
      <c r="C184" s="52">
        <v>2.0</v>
      </c>
      <c r="D184" s="52">
        <v>5.423</v>
      </c>
      <c r="E184" s="52">
        <v>5.685</v>
      </c>
      <c r="F184" s="52">
        <v>6.288</v>
      </c>
      <c r="G184" s="52">
        <v>6.778</v>
      </c>
      <c r="H184" s="52">
        <v>8.784</v>
      </c>
      <c r="I184" s="56">
        <v>1524.3</v>
      </c>
      <c r="J184" s="56">
        <v>1596.04</v>
      </c>
      <c r="K184" s="56">
        <v>1751.3</v>
      </c>
      <c r="L184" s="56">
        <v>1877.1</v>
      </c>
      <c r="M184" s="56">
        <v>2393.34</v>
      </c>
      <c r="N184" s="52">
        <v>1.0</v>
      </c>
      <c r="O184" s="70">
        <v>0.0</v>
      </c>
    </row>
    <row r="185">
      <c r="C185" s="52">
        <v>3.0</v>
      </c>
      <c r="D185" s="52">
        <v>5.423</v>
      </c>
      <c r="E185" s="52">
        <v>5.685</v>
      </c>
      <c r="F185" s="52">
        <v>6.288</v>
      </c>
      <c r="G185" s="52">
        <v>6.778</v>
      </c>
      <c r="H185" s="52">
        <v>8.784</v>
      </c>
      <c r="I185" s="56">
        <v>1524.3</v>
      </c>
      <c r="J185" s="56">
        <v>1596.04</v>
      </c>
      <c r="K185" s="56">
        <v>1751.3</v>
      </c>
      <c r="L185" s="56">
        <v>1877.1</v>
      </c>
      <c r="M185" s="56">
        <v>2393.34</v>
      </c>
      <c r="N185" s="52">
        <v>1.0</v>
      </c>
      <c r="O185" s="70">
        <v>0.0</v>
      </c>
    </row>
    <row r="186">
      <c r="B186" s="52">
        <v>2.0</v>
      </c>
      <c r="C186" s="52">
        <v>0.0</v>
      </c>
      <c r="D186" s="52">
        <v>5.423</v>
      </c>
      <c r="E186" s="52">
        <v>5.685</v>
      </c>
      <c r="F186" s="52">
        <v>6.288</v>
      </c>
      <c r="G186" s="52">
        <v>6.778</v>
      </c>
      <c r="H186" s="52">
        <v>8.784</v>
      </c>
      <c r="I186" s="56">
        <v>1524.3</v>
      </c>
      <c r="J186" s="56">
        <v>1596.04</v>
      </c>
      <c r="K186" s="56">
        <v>1751.3</v>
      </c>
      <c r="L186" s="56">
        <v>1877.1</v>
      </c>
      <c r="M186" s="56">
        <v>2393.34</v>
      </c>
      <c r="N186" s="52">
        <v>1.0</v>
      </c>
      <c r="O186" s="70">
        <v>0.0</v>
      </c>
      <c r="P186" s="57">
        <f t="shared" ref="P186:Q186" si="49">average(N186:N189)</f>
        <v>1</v>
      </c>
      <c r="Q186" s="57">
        <f t="shared" si="49"/>
        <v>0</v>
      </c>
    </row>
    <row r="187">
      <c r="C187" s="52">
        <v>1.0</v>
      </c>
      <c r="D187" s="52">
        <v>5.423</v>
      </c>
      <c r="E187" s="52">
        <v>5.685</v>
      </c>
      <c r="F187" s="52">
        <v>6.288</v>
      </c>
      <c r="G187" s="52">
        <v>6.778</v>
      </c>
      <c r="H187" s="52">
        <v>8.784</v>
      </c>
      <c r="I187" s="56">
        <v>1524.3</v>
      </c>
      <c r="J187" s="56">
        <v>1596.04</v>
      </c>
      <c r="K187" s="56">
        <v>1751.3</v>
      </c>
      <c r="L187" s="56">
        <v>1877.1</v>
      </c>
      <c r="M187" s="56">
        <v>2393.34</v>
      </c>
      <c r="N187" s="52">
        <v>1.0</v>
      </c>
      <c r="O187" s="70">
        <v>0.0</v>
      </c>
    </row>
    <row r="188">
      <c r="C188" s="52">
        <v>2.0</v>
      </c>
      <c r="D188" s="52">
        <v>5.423</v>
      </c>
      <c r="E188" s="52">
        <v>5.685</v>
      </c>
      <c r="F188" s="52">
        <v>6.288</v>
      </c>
      <c r="G188" s="52">
        <v>6.778</v>
      </c>
      <c r="H188" s="52">
        <v>8.784</v>
      </c>
      <c r="I188" s="56">
        <v>1524.3</v>
      </c>
      <c r="J188" s="56">
        <v>1596.04</v>
      </c>
      <c r="K188" s="56">
        <v>1751.3</v>
      </c>
      <c r="L188" s="56">
        <v>1877.1</v>
      </c>
      <c r="M188" s="56">
        <v>2393.34</v>
      </c>
      <c r="N188" s="52">
        <v>1.0</v>
      </c>
      <c r="O188" s="70">
        <v>0.0</v>
      </c>
    </row>
    <row r="189">
      <c r="C189" s="52">
        <v>3.0</v>
      </c>
      <c r="D189" s="52">
        <v>5.423</v>
      </c>
      <c r="E189" s="52">
        <v>5.685</v>
      </c>
      <c r="F189" s="52">
        <v>6.288</v>
      </c>
      <c r="G189" s="52">
        <v>6.778</v>
      </c>
      <c r="H189" s="52">
        <v>8.784</v>
      </c>
      <c r="I189" s="56">
        <v>1524.3</v>
      </c>
      <c r="J189" s="56">
        <v>1596.04</v>
      </c>
      <c r="K189" s="56">
        <v>1751.3</v>
      </c>
      <c r="L189" s="56">
        <v>1877.1</v>
      </c>
      <c r="M189" s="56">
        <v>2393.34</v>
      </c>
      <c r="N189" s="52">
        <v>1.0</v>
      </c>
      <c r="O189" s="70">
        <v>0.0</v>
      </c>
    </row>
    <row r="190">
      <c r="B190" s="52">
        <v>3.0</v>
      </c>
      <c r="C190" s="52">
        <v>0.0</v>
      </c>
      <c r="D190" s="52">
        <v>5.423</v>
      </c>
      <c r="E190" s="52">
        <v>5.685</v>
      </c>
      <c r="F190" s="52">
        <v>6.288</v>
      </c>
      <c r="G190" s="52">
        <v>6.778</v>
      </c>
      <c r="H190" s="52">
        <v>8.784</v>
      </c>
      <c r="I190" s="56">
        <v>1524.3</v>
      </c>
      <c r="J190" s="56">
        <v>1596.04</v>
      </c>
      <c r="K190" s="56">
        <v>1751.3</v>
      </c>
      <c r="L190" s="56">
        <v>1877.1</v>
      </c>
      <c r="M190" s="56">
        <v>2393.34</v>
      </c>
      <c r="N190" s="52">
        <v>1.0</v>
      </c>
      <c r="O190" s="70">
        <v>0.0</v>
      </c>
      <c r="P190" s="57">
        <f t="shared" ref="P190:Q190" si="50">average(N190:N193)</f>
        <v>1</v>
      </c>
      <c r="Q190" s="57">
        <f t="shared" si="50"/>
        <v>0</v>
      </c>
    </row>
    <row r="191">
      <c r="C191" s="52">
        <v>1.0</v>
      </c>
      <c r="D191" s="52">
        <v>5.423</v>
      </c>
      <c r="E191" s="52">
        <v>5.685</v>
      </c>
      <c r="F191" s="52">
        <v>6.288</v>
      </c>
      <c r="G191" s="52">
        <v>6.778</v>
      </c>
      <c r="H191" s="52">
        <v>8.784</v>
      </c>
      <c r="I191" s="56">
        <v>1524.3</v>
      </c>
      <c r="J191" s="56">
        <v>1596.04</v>
      </c>
      <c r="K191" s="56">
        <v>1751.3</v>
      </c>
      <c r="L191" s="56">
        <v>1877.1</v>
      </c>
      <c r="M191" s="56">
        <v>2393.34</v>
      </c>
      <c r="N191" s="52">
        <v>1.0</v>
      </c>
      <c r="O191" s="70">
        <v>0.0</v>
      </c>
    </row>
    <row r="192">
      <c r="C192" s="52">
        <v>2.0</v>
      </c>
      <c r="D192" s="52">
        <v>5.423</v>
      </c>
      <c r="E192" s="52">
        <v>5.685</v>
      </c>
      <c r="F192" s="52">
        <v>6.288</v>
      </c>
      <c r="G192" s="52">
        <v>6.778</v>
      </c>
      <c r="H192" s="52">
        <v>8.784</v>
      </c>
      <c r="I192" s="56">
        <v>1524.3</v>
      </c>
      <c r="J192" s="56">
        <v>1596.04</v>
      </c>
      <c r="K192" s="56">
        <v>1751.3</v>
      </c>
      <c r="L192" s="56">
        <v>1877.1</v>
      </c>
      <c r="M192" s="56">
        <v>2393.34</v>
      </c>
      <c r="N192" s="52">
        <v>1.0</v>
      </c>
      <c r="O192" s="70">
        <v>0.0</v>
      </c>
    </row>
    <row r="193">
      <c r="C193" s="52">
        <v>3.0</v>
      </c>
      <c r="D193" s="52">
        <v>5.423</v>
      </c>
      <c r="E193" s="52">
        <v>5.685</v>
      </c>
      <c r="F193" s="52">
        <v>6.288</v>
      </c>
      <c r="G193" s="52">
        <v>6.778</v>
      </c>
      <c r="H193" s="52">
        <v>8.784</v>
      </c>
      <c r="I193" s="56">
        <v>1524.3</v>
      </c>
      <c r="J193" s="56">
        <v>1596.04</v>
      </c>
      <c r="K193" s="56">
        <v>1751.3</v>
      </c>
      <c r="L193" s="56">
        <v>1877.1</v>
      </c>
      <c r="M193" s="56">
        <v>2393.34</v>
      </c>
      <c r="N193" s="52">
        <v>1.0</v>
      </c>
      <c r="O193" s="70">
        <v>0.0</v>
      </c>
    </row>
    <row r="194">
      <c r="I194" s="59"/>
      <c r="J194" s="59"/>
      <c r="K194" s="59"/>
      <c r="L194" s="59"/>
      <c r="M194" s="59"/>
      <c r="N194" s="59"/>
      <c r="O194" s="59"/>
    </row>
    <row r="195">
      <c r="N195" s="59"/>
      <c r="O195" s="59"/>
    </row>
    <row r="196">
      <c r="N196" s="59"/>
      <c r="O196" s="59"/>
    </row>
  </sheetData>
  <mergeCells count="62">
    <mergeCell ref="B94:B97"/>
    <mergeCell ref="B98:B101"/>
    <mergeCell ref="B102:B105"/>
    <mergeCell ref="B106:B109"/>
    <mergeCell ref="B110:B113"/>
    <mergeCell ref="B114:B117"/>
    <mergeCell ref="B118:B121"/>
    <mergeCell ref="B142:B145"/>
    <mergeCell ref="B146:B149"/>
    <mergeCell ref="B150:B153"/>
    <mergeCell ref="B154:B157"/>
    <mergeCell ref="A146:A161"/>
    <mergeCell ref="A162:A177"/>
    <mergeCell ref="A178:A193"/>
    <mergeCell ref="B162:B165"/>
    <mergeCell ref="B166:B169"/>
    <mergeCell ref="B170:B173"/>
    <mergeCell ref="B174:B177"/>
    <mergeCell ref="B178:B181"/>
    <mergeCell ref="B182:B185"/>
    <mergeCell ref="B186:B189"/>
    <mergeCell ref="B190:B193"/>
    <mergeCell ref="B122:B125"/>
    <mergeCell ref="B126:B129"/>
    <mergeCell ref="A130:A145"/>
    <mergeCell ref="B130:B133"/>
    <mergeCell ref="B134:B137"/>
    <mergeCell ref="B138:B141"/>
    <mergeCell ref="B158:B161"/>
    <mergeCell ref="B14:B17"/>
    <mergeCell ref="B18:B21"/>
    <mergeCell ref="D1:H1"/>
    <mergeCell ref="I1:M1"/>
    <mergeCell ref="A2:A17"/>
    <mergeCell ref="B2:B5"/>
    <mergeCell ref="B6:B9"/>
    <mergeCell ref="B10:B13"/>
    <mergeCell ref="A18:A33"/>
    <mergeCell ref="B30:B33"/>
    <mergeCell ref="B46:B49"/>
    <mergeCell ref="B50:B53"/>
    <mergeCell ref="B54:B57"/>
    <mergeCell ref="B58:B61"/>
    <mergeCell ref="A50:A65"/>
    <mergeCell ref="A66:A81"/>
    <mergeCell ref="A82:A97"/>
    <mergeCell ref="A98:A113"/>
    <mergeCell ref="A114:A129"/>
    <mergeCell ref="B22:B25"/>
    <mergeCell ref="B26:B29"/>
    <mergeCell ref="A34:A49"/>
    <mergeCell ref="B34:B37"/>
    <mergeCell ref="B38:B41"/>
    <mergeCell ref="B42:B45"/>
    <mergeCell ref="B62:B65"/>
    <mergeCell ref="B66:B69"/>
    <mergeCell ref="B70:B73"/>
    <mergeCell ref="B74:B77"/>
    <mergeCell ref="B78:B81"/>
    <mergeCell ref="B82:B85"/>
    <mergeCell ref="B86:B89"/>
    <mergeCell ref="B90:B9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3" t="s">
        <v>10</v>
      </c>
      <c r="B1" s="53" t="s">
        <v>8</v>
      </c>
      <c r="C1" s="61" t="s">
        <v>14</v>
      </c>
      <c r="D1" s="53" t="s">
        <v>15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52">
        <v>0.0</v>
      </c>
      <c r="B2" s="52">
        <v>0.0</v>
      </c>
      <c r="C2" s="48">
        <v>-0.139222</v>
      </c>
      <c r="D2" s="48">
        <v>0.1538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B3" s="52">
        <v>1.0</v>
      </c>
      <c r="C3" s="48">
        <v>-0.151125</v>
      </c>
      <c r="D3" s="48">
        <v>0.152062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B4" s="52">
        <v>2.0</v>
      </c>
      <c r="C4" s="48">
        <v>-0.158067</v>
      </c>
      <c r="D4" s="48">
        <v>0.151667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B5" s="52">
        <v>3.0</v>
      </c>
      <c r="C5" s="48">
        <v>-0.1514</v>
      </c>
      <c r="D5" s="48">
        <v>0.152176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8">
        <v>1.0</v>
      </c>
      <c r="B6" s="52">
        <v>0.0</v>
      </c>
      <c r="C6" s="48">
        <v>-0.152521</v>
      </c>
      <c r="D6" s="48">
        <v>0.154831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B7" s="52">
        <v>1.0</v>
      </c>
      <c r="C7" s="48">
        <v>-0.144613</v>
      </c>
      <c r="D7" s="48">
        <v>0.153198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B8" s="52">
        <v>2.0</v>
      </c>
      <c r="C8" s="48">
        <v>-0.146798</v>
      </c>
      <c r="D8" s="48">
        <v>0.153549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B9" s="52">
        <v>3.0</v>
      </c>
      <c r="C9" s="48">
        <v>-0.147696</v>
      </c>
      <c r="D9" s="48">
        <v>0.153493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58">
        <v>2.0</v>
      </c>
      <c r="B10" s="52">
        <v>0.0</v>
      </c>
      <c r="C10" s="48">
        <v>-0.158884</v>
      </c>
      <c r="D10" s="48">
        <v>0.138285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B11" s="52">
        <v>1.0</v>
      </c>
      <c r="C11" s="48">
        <v>-0.15394</v>
      </c>
      <c r="D11" s="48">
        <v>0.147299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B12" s="52">
        <v>2.0</v>
      </c>
      <c r="C12" s="48">
        <v>-0.152778</v>
      </c>
      <c r="D12" s="48">
        <v>0.147875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B13" s="52">
        <v>3.0</v>
      </c>
      <c r="C13" s="48">
        <v>-0.15937</v>
      </c>
      <c r="D13" s="48">
        <v>0.143209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8">
        <v>3.0</v>
      </c>
      <c r="B14" s="52">
        <v>0.0</v>
      </c>
      <c r="C14" s="48">
        <v>-0.152331</v>
      </c>
      <c r="D14" s="48">
        <v>0.158174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B15" s="52">
        <v>1.0</v>
      </c>
      <c r="C15" s="48">
        <v>-0.154739</v>
      </c>
      <c r="D15" s="48">
        <v>0.152934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B16" s="52">
        <v>2.0</v>
      </c>
      <c r="C16" s="48">
        <v>-0.15262</v>
      </c>
      <c r="D16" s="48">
        <v>0.142437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B17" s="52">
        <v>3.0</v>
      </c>
      <c r="C17" s="48">
        <v>-0.154534</v>
      </c>
      <c r="D17" s="48">
        <v>0.152881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8">
        <v>4.0</v>
      </c>
      <c r="B18" s="52">
        <v>0.0</v>
      </c>
      <c r="C18" s="48">
        <v>-0.148375</v>
      </c>
      <c r="D18" s="48">
        <v>0.149971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B19" s="52">
        <v>1.0</v>
      </c>
      <c r="C19" s="48">
        <v>-0.158547</v>
      </c>
      <c r="D19" s="48">
        <v>0.151139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B20" s="52">
        <v>2.0</v>
      </c>
      <c r="C20" s="48">
        <v>-0.152162</v>
      </c>
      <c r="D20" s="48">
        <v>0.145305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B21" s="52">
        <v>3.0</v>
      </c>
      <c r="C21" s="48">
        <v>-0.146917</v>
      </c>
      <c r="D21" s="48">
        <v>0.153808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58">
        <v>5.0</v>
      </c>
      <c r="B22" s="52">
        <v>0.0</v>
      </c>
      <c r="C22" s="48">
        <v>-0.153045</v>
      </c>
      <c r="D22" s="48">
        <v>0.150467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B23" s="52">
        <v>1.0</v>
      </c>
      <c r="C23" s="48">
        <v>-0.154373</v>
      </c>
      <c r="D23" s="48">
        <v>0.149573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B24" s="52">
        <v>2.0</v>
      </c>
      <c r="C24" s="48">
        <v>-0.158833</v>
      </c>
      <c r="D24" s="48">
        <v>0.151036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B25" s="52">
        <v>3.0</v>
      </c>
      <c r="C25" s="48">
        <v>-0.160795</v>
      </c>
      <c r="D25" s="48">
        <v>0.174376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58">
        <v>6.0</v>
      </c>
      <c r="B26" s="52">
        <v>0.0</v>
      </c>
      <c r="C26" s="48">
        <v>-0.152669</v>
      </c>
      <c r="D26" s="48">
        <v>0.166085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B27" s="52">
        <v>1.0</v>
      </c>
      <c r="C27" s="48">
        <v>-0.1528</v>
      </c>
      <c r="D27" s="48">
        <v>0.150349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B28" s="52">
        <v>2.0</v>
      </c>
      <c r="C28" s="48">
        <v>-0.148282</v>
      </c>
      <c r="D28" s="48">
        <v>0.149504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B29" s="52">
        <v>3.0</v>
      </c>
      <c r="C29" s="48">
        <v>-0.154553</v>
      </c>
      <c r="D29" s="48">
        <v>0.146451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58">
        <v>7.0</v>
      </c>
      <c r="B30" s="52">
        <v>0.0</v>
      </c>
      <c r="C30" s="48">
        <v>-0.150979</v>
      </c>
      <c r="D30" s="48">
        <v>0.15164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B31" s="52">
        <v>1.0</v>
      </c>
      <c r="C31" s="48">
        <v>-0.156869</v>
      </c>
      <c r="D31" s="48">
        <v>0.160097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B32" s="52">
        <v>2.0</v>
      </c>
      <c r="C32" s="48">
        <v>-0.15356</v>
      </c>
      <c r="D32" s="48">
        <v>0.154991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B33" s="52">
        <v>3.0</v>
      </c>
      <c r="C33" s="48">
        <v>-0.152456</v>
      </c>
      <c r="D33" s="48">
        <v>0.155729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58">
        <v>8.0</v>
      </c>
      <c r="B34" s="52">
        <v>0.0</v>
      </c>
      <c r="C34" s="48">
        <v>-0.152053</v>
      </c>
      <c r="D34" s="48">
        <v>0.143573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B35" s="52">
        <v>1.0</v>
      </c>
      <c r="C35" s="48">
        <v>-0.147499</v>
      </c>
      <c r="D35" s="48">
        <v>0.139999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B36" s="52">
        <v>2.0</v>
      </c>
      <c r="C36" s="48">
        <v>-0.143924</v>
      </c>
      <c r="D36" s="48">
        <v>0.146958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B37" s="52">
        <v>3.0</v>
      </c>
      <c r="C37" s="48">
        <v>-0.155011</v>
      </c>
      <c r="D37" s="48">
        <v>0.142299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58">
        <v>9.0</v>
      </c>
      <c r="B38" s="52">
        <v>0.0</v>
      </c>
      <c r="C38" s="48">
        <v>-0.158405</v>
      </c>
      <c r="D38" s="48">
        <v>0.177594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B39" s="52">
        <v>1.0</v>
      </c>
      <c r="C39" s="48">
        <v>-0.156675</v>
      </c>
      <c r="D39" s="48">
        <v>0.158399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B40" s="52">
        <v>2.0</v>
      </c>
      <c r="C40" s="48">
        <v>-0.158434</v>
      </c>
      <c r="D40" s="48">
        <v>0.152591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B41" s="52">
        <v>3.0</v>
      </c>
      <c r="C41" s="48">
        <v>-0.15365</v>
      </c>
      <c r="D41" s="48">
        <v>0.16195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58">
        <v>10.0</v>
      </c>
      <c r="B42" s="52">
        <v>0.0</v>
      </c>
      <c r="C42" s="48">
        <v>-0.14976</v>
      </c>
      <c r="D42" s="48">
        <v>0.159722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B43" s="52">
        <v>1.0</v>
      </c>
      <c r="C43" s="48">
        <v>-0.155694</v>
      </c>
      <c r="D43" s="48">
        <v>0.154824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B44" s="52">
        <v>2.0</v>
      </c>
      <c r="C44" s="48">
        <v>-0.155774</v>
      </c>
      <c r="D44" s="48">
        <v>0.151218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B45" s="52">
        <v>3.0</v>
      </c>
      <c r="C45" s="48">
        <v>-0.127568</v>
      </c>
      <c r="D45" s="48">
        <v>0.219568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58">
        <v>11.0</v>
      </c>
      <c r="B46" s="52">
        <v>0.0</v>
      </c>
      <c r="C46" s="52">
        <v>0.0</v>
      </c>
      <c r="D46" s="52">
        <v>0.0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B47" s="52">
        <v>1.0</v>
      </c>
      <c r="C47" s="52">
        <v>0.0</v>
      </c>
      <c r="D47" s="52">
        <v>0.0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B48" s="52">
        <v>2.0</v>
      </c>
      <c r="C48" s="52">
        <v>0.0</v>
      </c>
      <c r="D48" s="52">
        <v>0.0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B49" s="52">
        <v>3.0</v>
      </c>
      <c r="C49" s="52">
        <v>0.0</v>
      </c>
      <c r="D49" s="52">
        <v>0.0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59"/>
      <c r="D50" s="59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2">
    <mergeCell ref="A30:A33"/>
    <mergeCell ref="A34:A37"/>
    <mergeCell ref="A38:A41"/>
    <mergeCell ref="A42:A45"/>
    <mergeCell ref="A46:A49"/>
    <mergeCell ref="A2:A5"/>
    <mergeCell ref="A6:A9"/>
    <mergeCell ref="A10:A13"/>
    <mergeCell ref="A14:A17"/>
    <mergeCell ref="A18:A21"/>
    <mergeCell ref="A22:A25"/>
    <mergeCell ref="A26:A29"/>
  </mergeCells>
  <drawing r:id="rId1"/>
</worksheet>
</file>