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bugShala\Advanced Excel\My_training_docs\Formatting\"/>
    </mc:Choice>
  </mc:AlternateContent>
  <xr:revisionPtr revIDLastSave="0" documentId="13_ncr:1_{FF18EEDE-A16A-4BB2-8725-14AAB8601FA8}" xr6:coauthVersionLast="47" xr6:coauthVersionMax="47" xr10:uidLastSave="{00000000-0000-0000-0000-000000000000}"/>
  <bookViews>
    <workbookView xWindow="-120" yWindow="-120" windowWidth="29040" windowHeight="15840" tabRatio="641" xr2:uid="{759E82AE-3A97-457E-BFC1-8B7BFA0E992E}"/>
  </bookViews>
  <sheets>
    <sheet name="Important excel shortcuts " sheetId="10" r:id="rId1"/>
    <sheet name="Text Formatting" sheetId="9" r:id="rId2"/>
    <sheet name="Cell Reference" sheetId="5" r:id="rId3"/>
    <sheet name="Custom Formating" sheetId="1" r:id="rId4"/>
    <sheet name="practice custom formating" sheetId="2" r:id="rId5"/>
    <sheet name="Conditional Formating" sheetId="3" r:id="rId6"/>
    <sheet name="Basic Conditional Formatting" sheetId="4" r:id="rId7"/>
    <sheet name="Advanced Conditional Formatting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7" i="4"/>
  <c r="O9" i="4"/>
  <c r="O10" i="4"/>
  <c r="O11" i="4"/>
  <c r="O12" i="4"/>
  <c r="O13" i="4"/>
  <c r="C25" i="5"/>
  <c r="C13" i="5"/>
  <c r="C14" i="5"/>
  <c r="C15" i="5"/>
  <c r="C16" i="5"/>
  <c r="B26" i="9"/>
  <c r="B27" i="9" s="1"/>
  <c r="B28" i="9" s="1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B56" i="5"/>
  <c r="B57" i="5"/>
  <c r="B58" i="5"/>
  <c r="B59" i="5"/>
  <c r="B60" i="5"/>
  <c r="B61" i="5"/>
  <c r="B62" i="5"/>
  <c r="B63" i="5"/>
  <c r="B55" i="5"/>
  <c r="C43" i="5"/>
  <c r="D43" i="5" s="1"/>
  <c r="E43" i="5" s="1"/>
  <c r="B43" i="5"/>
  <c r="B44" i="5" s="1"/>
  <c r="B45" i="5" s="1"/>
  <c r="B46" i="5" s="1"/>
  <c r="B47" i="5" s="1"/>
  <c r="B48" i="5" s="1"/>
  <c r="B49" i="5" s="1"/>
  <c r="B50" i="5" s="1"/>
  <c r="B51" i="5" s="1"/>
  <c r="D34" i="5"/>
  <c r="D33" i="5"/>
  <c r="D32" i="5"/>
  <c r="C26" i="5"/>
  <c r="C27" i="5"/>
  <c r="C28" i="5"/>
  <c r="E13" i="5"/>
  <c r="D13" i="5"/>
  <c r="M6" i="4"/>
  <c r="N6" i="4" s="1"/>
  <c r="O6" i="4" s="1"/>
  <c r="M7" i="4"/>
  <c r="N7" i="4" s="1"/>
  <c r="M8" i="4"/>
  <c r="N8" i="4"/>
  <c r="M9" i="4"/>
  <c r="N9" i="4" s="1"/>
  <c r="M10" i="4"/>
  <c r="N10" i="4" s="1"/>
  <c r="M11" i="4"/>
  <c r="N11" i="4" s="1"/>
  <c r="M12" i="4"/>
  <c r="N12" i="4" s="1"/>
  <c r="M13" i="4"/>
  <c r="N13" i="4"/>
  <c r="L22" i="4"/>
  <c r="M22" i="4"/>
  <c r="L23" i="4"/>
  <c r="M23" i="4" s="1"/>
  <c r="L24" i="4"/>
  <c r="M24" i="4" s="1"/>
  <c r="L25" i="4"/>
  <c r="M25" i="4"/>
  <c r="L26" i="4"/>
  <c r="M26" i="4" s="1"/>
  <c r="L27" i="4"/>
  <c r="M27" i="4" s="1"/>
  <c r="L28" i="4"/>
  <c r="M28" i="4" s="1"/>
  <c r="L39" i="4"/>
  <c r="M39" i="4" s="1"/>
  <c r="L40" i="4"/>
  <c r="M40" i="4"/>
  <c r="L41" i="4"/>
  <c r="M41" i="4" s="1"/>
  <c r="L42" i="4"/>
  <c r="M42" i="4" s="1"/>
  <c r="L43" i="4"/>
  <c r="M43" i="4"/>
  <c r="L44" i="4"/>
  <c r="M44" i="4" s="1"/>
  <c r="L45" i="4"/>
  <c r="M45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M67" i="4"/>
  <c r="N67" i="4" s="1"/>
  <c r="O67" i="4" s="1"/>
  <c r="M68" i="4"/>
  <c r="N68" i="4" s="1"/>
  <c r="O68" i="4" s="1"/>
  <c r="M69" i="4"/>
  <c r="N69" i="4" s="1"/>
  <c r="O69" i="4" s="1"/>
  <c r="M70" i="4"/>
  <c r="N70" i="4" s="1"/>
  <c r="O70" i="4" s="1"/>
  <c r="M71" i="4"/>
  <c r="N71" i="4"/>
  <c r="O71" i="4" s="1"/>
  <c r="M72" i="4"/>
  <c r="N72" i="4" s="1"/>
  <c r="O72" i="4" s="1"/>
  <c r="M73" i="4"/>
  <c r="N73" i="4" s="1"/>
  <c r="O73" i="4" s="1"/>
  <c r="M74" i="4"/>
  <c r="N74" i="4" s="1"/>
  <c r="O74" i="4" s="1"/>
  <c r="C44" i="5" l="1"/>
  <c r="C45" i="5" s="1"/>
  <c r="C46" i="5" s="1"/>
  <c r="C47" i="5" s="1"/>
  <c r="C48" i="5" s="1"/>
  <c r="C49" i="5" s="1"/>
  <c r="C50" i="5" s="1"/>
  <c r="C51" i="5" s="1"/>
  <c r="D44" i="5" l="1"/>
  <c r="D45" i="5" s="1"/>
  <c r="D46" i="5" s="1"/>
  <c r="D47" i="5" s="1"/>
  <c r="D48" i="5" s="1"/>
  <c r="D49" i="5" s="1"/>
  <c r="D50" i="5" s="1"/>
  <c r="D51" i="5" s="1"/>
  <c r="E44" i="5"/>
  <c r="E45" i="5" s="1"/>
  <c r="E46" i="5" s="1"/>
  <c r="E47" i="5" s="1"/>
  <c r="E48" i="5" s="1"/>
  <c r="E49" i="5" s="1"/>
  <c r="E50" i="5" s="1"/>
  <c r="E51" i="5" s="1"/>
</calcChain>
</file>

<file path=xl/sharedStrings.xml><?xml version="1.0" encoding="utf-8"?>
<sst xmlns="http://schemas.openxmlformats.org/spreadsheetml/2006/main" count="341" uniqueCount="202">
  <si>
    <t>Formating</t>
  </si>
  <si>
    <t>custom formating</t>
  </si>
  <si>
    <t>conditional formating</t>
  </si>
  <si>
    <t>custom formating (ctrl + 1)</t>
  </si>
  <si>
    <t xml:space="preserve">Shivam </t>
  </si>
  <si>
    <t xml:space="preserve">abhishek </t>
  </si>
  <si>
    <t xml:space="preserve">mohit </t>
  </si>
  <si>
    <t xml:space="preserve">afzal </t>
  </si>
  <si>
    <t>sumit</t>
  </si>
  <si>
    <t>mayank</t>
  </si>
  <si>
    <t xml:space="preserve">mohak </t>
  </si>
  <si>
    <t>&gt;=100(Red)/&lt;100(Green) else Blue</t>
  </si>
  <si>
    <t>Accept only Positive value</t>
  </si>
  <si>
    <t>[Red][&gt;=100]#;[Green][&lt;100]#;[Blue]@</t>
  </si>
  <si>
    <t>"0"#</t>
  </si>
  <si>
    <t>"Mr." @</t>
  </si>
  <si>
    <t xml:space="preserve">steps : - </t>
  </si>
  <si>
    <t>2------ select all the text data and press ctrl +1 … then select custom …then in place of type ,…wirte "Mr." @ --- here we used @ for letter</t>
  </si>
  <si>
    <t>1------ select the data in which you want to perform formating and press ctrl +1 … then select custom …then in place of type ,…wirte "0" # --- here we used # for numbers</t>
  </si>
  <si>
    <t>use @ after to add anythyng before letter like ;-- we used "Mr." @ but mr. is added before the letter</t>
  </si>
  <si>
    <t>if you want to add anything after the letter just add the @ before in the formula</t>
  </si>
  <si>
    <t xml:space="preserve"> formula used @"kumar"</t>
  </si>
  <si>
    <t>himanshu</t>
  </si>
  <si>
    <t>ashis</t>
  </si>
  <si>
    <t>afzal</t>
  </si>
  <si>
    <t>if you will enter a negative value here .. Is will suggest to enter a postive value only</t>
  </si>
  <si>
    <t>[&gt;0]#;"enter positive values only"</t>
  </si>
  <si>
    <t xml:space="preserve"> </t>
  </si>
  <si>
    <t>Note : - Negative value should be in bracket with red color</t>
  </si>
  <si>
    <t>Landline phone no. format</t>
  </si>
  <si>
    <t>[&lt;0]#;[Red](-#)</t>
  </si>
  <si>
    <t>(0##) - ######</t>
  </si>
  <si>
    <t>0---zero is also digit placeholder , zero pickups and takes any values with it</t>
  </si>
  <si>
    <t xml:space="preserve">#---is digit placeholder, it does not display the extra zero </t>
  </si>
  <si>
    <t>Always values displayin 10 digits</t>
  </si>
  <si>
    <t>Only visible positive number</t>
  </si>
  <si>
    <t xml:space="preserve">[&gt;0]#;;  here double ;; used to hide any number  and ;;; used to hide any text </t>
  </si>
  <si>
    <t>CONDITINAL FORMATING</t>
  </si>
  <si>
    <t>Condition</t>
  </si>
  <si>
    <t>Conditional Formating</t>
  </si>
  <si>
    <t>when we change size, color, font, border of cells</t>
  </si>
  <si>
    <t>When we use specific conditon</t>
  </si>
  <si>
    <t>When we change size, color, font , border, with condition is called conditional formating</t>
  </si>
  <si>
    <t>G</t>
  </si>
  <si>
    <t>O</t>
  </si>
  <si>
    <t>D</t>
  </si>
  <si>
    <t>Generator</t>
  </si>
  <si>
    <t>Operator</t>
  </si>
  <si>
    <t>Destroyer</t>
  </si>
  <si>
    <t>New Rule</t>
  </si>
  <si>
    <t>Manage Rule</t>
  </si>
  <si>
    <t>Clear Rule</t>
  </si>
  <si>
    <t xml:space="preserve">conditional formating is a tool that allows you to apply formats to a cell or range of cells, and have that formatting change depending on the value of the cell </t>
  </si>
  <si>
    <t>or the value of a formula. For example, you can have a cell appear bold only when the value of the cell is greater than 100 . It is used to easily spot the trends and patterns</t>
  </si>
  <si>
    <t>Types of Conditional Formating</t>
  </si>
  <si>
    <t xml:space="preserve">1) Basic Conditional Formating </t>
  </si>
  <si>
    <t>2) Advance Condtional Formating</t>
  </si>
  <si>
    <t>Highlight Cell Rulles</t>
  </si>
  <si>
    <t xml:space="preserve">Date </t>
  </si>
  <si>
    <t>Name</t>
  </si>
  <si>
    <t>M1</t>
  </si>
  <si>
    <t>M2</t>
  </si>
  <si>
    <t>M3</t>
  </si>
  <si>
    <t>M4</t>
  </si>
  <si>
    <t>Total</t>
  </si>
  <si>
    <t>Percentage</t>
  </si>
  <si>
    <t>Grade</t>
  </si>
  <si>
    <t>Aman</t>
  </si>
  <si>
    <t>Himanshu</t>
  </si>
  <si>
    <t>Abhijit</t>
  </si>
  <si>
    <t>Krishna</t>
  </si>
  <si>
    <t>Sukh</t>
  </si>
  <si>
    <t>Sudeep</t>
  </si>
  <si>
    <t>Sandeep</t>
  </si>
  <si>
    <t>Top/Bottom Rules</t>
  </si>
  <si>
    <t xml:space="preserve">Aman </t>
  </si>
  <si>
    <t xml:space="preserve">Himanshu </t>
  </si>
  <si>
    <t xml:space="preserve">Sukh </t>
  </si>
  <si>
    <t>IF(N6&lt;33,"Fail",Pass")</t>
  </si>
  <si>
    <t>(M6/400)*100</t>
  </si>
  <si>
    <t>number &gt; 75 are in GREEN and they are imp for us</t>
  </si>
  <si>
    <t>number &lt; 33 are in RED and they are imp for us for to give more attention</t>
  </si>
  <si>
    <t>duplicate -- aman</t>
  </si>
  <si>
    <t>CONDITIONAL FORMATING</t>
  </si>
  <si>
    <t>Data Bars</t>
  </si>
  <si>
    <t>Color Scale</t>
  </si>
  <si>
    <t>Icon Sets</t>
  </si>
  <si>
    <t xml:space="preserve"> Data Bars mostly used for comparative charts</t>
  </si>
  <si>
    <t>More Rules</t>
  </si>
  <si>
    <t>Comparative Charts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</si>
  <si>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</si>
  <si>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</si>
  <si>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</si>
  <si>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</si>
  <si>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</si>
  <si>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</si>
  <si>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</si>
  <si>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</si>
  <si>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</si>
  <si>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</si>
  <si>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</si>
  <si>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</si>
  <si>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</si>
  <si>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CELL REFERENCE/FORMULA REFERENCE</t>
  </si>
  <si>
    <t>1.Relative Reference</t>
  </si>
  <si>
    <t>2.Absolute Reference</t>
  </si>
  <si>
    <t>3.Mixed Reference</t>
  </si>
  <si>
    <t>CHANGE</t>
  </si>
  <si>
    <t>rather than focusing on value , you just focus on cell reference</t>
  </si>
  <si>
    <t>&gt;&gt;&gt;&gt;&gt; column is shifting left to right that's why after copying the formula when we are pasting it to the next column it gives value as 0</t>
  </si>
  <si>
    <t xml:space="preserve">when we are pasting the formula below row by row then it also giving output as zero …. Row shifts top to bottom </t>
  </si>
  <si>
    <t>1.Relative reference - when we copy the formula from one cell to another its changed</t>
  </si>
  <si>
    <t>Doesn't change</t>
  </si>
  <si>
    <t>2.Absolute Referene - when we copy the formula from one cell to another it does not changes</t>
  </si>
  <si>
    <t xml:space="preserve">e.g. $A$1:$B$1 </t>
  </si>
  <si>
    <t>$ - Freeze/Constant</t>
  </si>
  <si>
    <t>F4- To Freeze</t>
  </si>
  <si>
    <t>EX - 1</t>
  </si>
  <si>
    <t>Max Marks</t>
  </si>
  <si>
    <t>Marks</t>
  </si>
  <si>
    <t>Amit</t>
  </si>
  <si>
    <t>Sumit</t>
  </si>
  <si>
    <t>Kishore</t>
  </si>
  <si>
    <t>Ex-2</t>
  </si>
  <si>
    <t xml:space="preserve">Month </t>
  </si>
  <si>
    <t>Jan</t>
  </si>
  <si>
    <t>Feb</t>
  </si>
  <si>
    <t>Mar</t>
  </si>
  <si>
    <t xml:space="preserve"> to freeze any cell just double click to edit and before cell number just press F4 it will make the cell like : - (B25/$B$23)*100</t>
  </si>
  <si>
    <t xml:space="preserve">Total </t>
  </si>
  <si>
    <t>%tage of Sale</t>
  </si>
  <si>
    <t>3. Mixed Reference -  when we copy the formula from one cell to another cell its partially changed</t>
  </si>
  <si>
    <t>partially change</t>
  </si>
  <si>
    <t>EX-1</t>
  </si>
  <si>
    <t>$A$1</t>
  </si>
  <si>
    <t>Column and row does not changes when we copy from one cell to another cell</t>
  </si>
  <si>
    <t>$A1</t>
  </si>
  <si>
    <t>column does not changes when copied</t>
  </si>
  <si>
    <t xml:space="preserve">A$1 </t>
  </si>
  <si>
    <t>row does not changes when copied</t>
  </si>
  <si>
    <t>&lt;-----this give wrong output because of we did not follow cell reference</t>
  </si>
  <si>
    <t>|</t>
  </si>
  <si>
    <t>Quantity</t>
  </si>
  <si>
    <t>Price</t>
  </si>
  <si>
    <t>laptop</t>
  </si>
  <si>
    <t>Top Products</t>
  </si>
  <si>
    <t>camera</t>
  </si>
  <si>
    <t>Top Product</t>
  </si>
  <si>
    <t>mobile</t>
  </si>
  <si>
    <t>perfumes</t>
  </si>
  <si>
    <t>1. Highlight one column value</t>
  </si>
  <si>
    <t>conditional formating - New Rules - use a formula to determine which cells to format</t>
  </si>
  <si>
    <t xml:space="preserve">steps - </t>
  </si>
  <si>
    <t xml:space="preserve">1) select all the product within which you want to match your product </t>
  </si>
  <si>
    <t xml:space="preserve">2) open conditional formating choose, new rules, then  </t>
  </si>
  <si>
    <t>3) use a formula to determine which cell to format</t>
  </si>
  <si>
    <t xml:space="preserve">and $A6 means coumns is fixed and row is free to shift </t>
  </si>
  <si>
    <t xml:space="preserve">here $E$6 means column and rows both are fixed for top products </t>
  </si>
  <si>
    <t>in this intead of selecting a single coulumn, you must select whole table except schema</t>
  </si>
  <si>
    <t>India</t>
  </si>
  <si>
    <t>Aus</t>
  </si>
  <si>
    <t>Canada</t>
  </si>
  <si>
    <t>2. Highlight entire record</t>
  </si>
  <si>
    <t>3. Highlight entire record</t>
  </si>
  <si>
    <t>india</t>
  </si>
  <si>
    <t>enter any column name here</t>
  </si>
  <si>
    <t>it will highlight vertically to that column</t>
  </si>
  <si>
    <t>enter product here---&gt;</t>
  </si>
  <si>
    <t>&lt;-- here we are achieving good response</t>
  </si>
  <si>
    <t>we are using ; for hiding -ve values</t>
  </si>
  <si>
    <t>1.Font</t>
  </si>
  <si>
    <t>2.Font Style</t>
  </si>
  <si>
    <t>3.Font Color</t>
  </si>
  <si>
    <t>4.Font Size</t>
  </si>
  <si>
    <t>5.Text Highlight Color</t>
  </si>
  <si>
    <t>6.Clear Formats</t>
  </si>
  <si>
    <t>7.Change Case</t>
  </si>
  <si>
    <t>Sample Text:-</t>
  </si>
  <si>
    <t>This is font formatting test - Font</t>
  </si>
  <si>
    <t>This is font formatting test - Font Style (Bold)</t>
  </si>
  <si>
    <t>This is font formatting test - Font Style (Italic)</t>
  </si>
  <si>
    <t>This is font formatting test - Font Style(underline)</t>
  </si>
  <si>
    <t>This is font formatting test - Font Color</t>
  </si>
  <si>
    <t>This is font formatting test - Font Size</t>
  </si>
  <si>
    <t>This is font formatting test - Text Highlights</t>
  </si>
  <si>
    <t>This is font formatting test - Change Case</t>
  </si>
  <si>
    <t>there are 16384 columns</t>
  </si>
  <si>
    <t>Highlight entire record / Combined</t>
  </si>
  <si>
    <t>upper</t>
  </si>
  <si>
    <t>lower</t>
  </si>
  <si>
    <t>proper</t>
  </si>
  <si>
    <t>Formatting &gt;&gt; why we need formatting?</t>
  </si>
  <si>
    <t xml:space="preserve">1) we need formatting to make our data readable </t>
  </si>
  <si>
    <t>2) To make it attractive and clear for better understanding</t>
  </si>
  <si>
    <t xml:space="preserve">Texr Formatting </t>
  </si>
  <si>
    <t xml:space="preserve">eg. </t>
  </si>
  <si>
    <t>&gt;&gt;&gt; for small changes</t>
  </si>
  <si>
    <t>&gt;&gt;&gt;For  large changes we use conditional formating</t>
  </si>
  <si>
    <t>Overall</t>
  </si>
  <si>
    <t xml:space="preserve">Advanced/Customized conditional formating </t>
  </si>
  <si>
    <t>https://www.youtube.com/watch?v=ODeopY6oN0I</t>
  </si>
  <si>
    <t>cells.EntireColumn.AutoFit ----&gt; For auto fit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</si>
</sst>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64" formatCode="&quot;0&quot;#"/>
    <numFmt numFmtId="165" formatCode="&quot;Mr.&quot;@"/>
    <numFmt numFmtId="166" formatCode="@&quot;kumar&quot;"/>
    <numFmt numFmtId="167" formatCode="[Red][&gt;=100]#;[Green][&lt;100]General;[Blue]@"/>
    <numFmt numFmtId="168" formatCode="[&gt;0]#;&quot;Enter Positive Values Only&quot;;General"/>
    <numFmt numFmtId="169" formatCode="[&lt;0]#;[Red]\(\-#\)"/>
    <numFmt numFmtId="170" formatCode="\(0##\)\-####"/>
    <numFmt numFmtId="171" formatCode="0000000000"/>
    <numFmt numFmtId="172" formatCode="[&gt;0]#;;"/>
    <numFmt numFmtId="173" formatCode="_(&quot;$&quot;* #,##0.00_);_(&quot;$&quot;* \(#,##0.00\);_(&quot;$&quot;* &quot;-&quot;??_);_(@_)"/>
    <numFmt numFmtId="174" formatCode="[Blue][=10]#;[Green][=200]#;[Red]@"/>
    <numFmt numFmtId="175" formatCode="0\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4" tint="-0.24997711111789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8" fillId="0" borderId="0"/>
    <xf numFmtId="173" fontId="19" fillId="0" borderId="0" applyFont="0" applyFill="0" applyBorder="0" applyAlignment="0" applyProtection="0"/>
    <xf numFmtId="0" fontId="20" fillId="0" borderId="0"/>
    <xf numFmtId="0" fontId="2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2" fillId="2" borderId="0" xfId="0" applyFont="1" applyFill="1"/>
    <xf numFmtId="0" fontId="3" fillId="0" borderId="0" xfId="0" applyFont="1"/>
    <xf numFmtId="167" fontId="3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0" fontId="5" fillId="0" borderId="0" xfId="0" applyFont="1"/>
    <xf numFmtId="14" fontId="3" fillId="0" borderId="1" xfId="0" applyNumberFormat="1" applyFont="1" applyBorder="1"/>
    <xf numFmtId="2" fontId="3" fillId="0" borderId="1" xfId="0" applyNumberFormat="1" applyFont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0" fontId="6" fillId="5" borderId="0" xfId="0" applyFont="1" applyFill="1"/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4" borderId="0" xfId="0" applyFont="1" applyFill="1" applyAlignment="1">
      <alignment wrapText="1"/>
    </xf>
    <xf numFmtId="0" fontId="0" fillId="4" borderId="1" xfId="0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4" borderId="0" xfId="0" applyFill="1"/>
    <xf numFmtId="0" fontId="0" fillId="6" borderId="0" xfId="0" applyFill="1"/>
    <xf numFmtId="0" fontId="0" fillId="7" borderId="0" xfId="0" applyFill="1"/>
    <xf numFmtId="164" fontId="3" fillId="0" borderId="0" xfId="0" applyNumberFormat="1" applyFont="1"/>
    <xf numFmtId="164" fontId="3" fillId="0" borderId="1" xfId="0" applyNumberFormat="1" applyFont="1" applyBorder="1"/>
    <xf numFmtId="165" fontId="3" fillId="0" borderId="1" xfId="0" applyNumberFormat="1" applyFont="1" applyBorder="1"/>
    <xf numFmtId="165" fontId="3" fillId="0" borderId="0" xfId="0" applyNumberFormat="1" applyFont="1"/>
    <xf numFmtId="166" fontId="3" fillId="0" borderId="1" xfId="0" applyNumberFormat="1" applyFont="1" applyBorder="1"/>
    <xf numFmtId="0" fontId="3" fillId="0" borderId="2" xfId="0" applyFont="1" applyBorder="1"/>
    <xf numFmtId="169" fontId="3" fillId="0" borderId="1" xfId="0" applyNumberFormat="1" applyFont="1" applyBorder="1"/>
    <xf numFmtId="170" fontId="3" fillId="0" borderId="1" xfId="0" applyNumberFormat="1" applyFont="1" applyBorder="1"/>
    <xf numFmtId="171" fontId="3" fillId="0" borderId="1" xfId="0" applyNumberFormat="1" applyFont="1" applyBorder="1"/>
    <xf numFmtId="172" fontId="3" fillId="0" borderId="1" xfId="0" applyNumberFormat="1" applyFont="1" applyBorder="1"/>
    <xf numFmtId="0" fontId="12" fillId="0" borderId="0" xfId="0" applyFont="1"/>
    <xf numFmtId="0" fontId="13" fillId="6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8" borderId="0" xfId="0" applyFill="1"/>
    <xf numFmtId="174" fontId="3" fillId="0" borderId="0" xfId="0" applyNumberFormat="1" applyFont="1"/>
    <xf numFmtId="0" fontId="21" fillId="0" borderId="0" xfId="0" applyFont="1"/>
    <xf numFmtId="0" fontId="3" fillId="6" borderId="0" xfId="0" applyFont="1" applyFill="1"/>
    <xf numFmtId="0" fontId="12" fillId="6" borderId="0" xfId="0" applyFont="1" applyFill="1"/>
    <xf numFmtId="0" fontId="3" fillId="9" borderId="1" xfId="0" applyFont="1" applyFill="1" applyBorder="1"/>
    <xf numFmtId="0" fontId="3" fillId="10" borderId="1" xfId="0" applyFont="1" applyFill="1" applyBorder="1"/>
    <xf numFmtId="9" fontId="3" fillId="10" borderId="1" xfId="1" applyFont="1" applyFill="1" applyBorder="1"/>
    <xf numFmtId="0" fontId="22" fillId="0" borderId="0" xfId="0" applyFont="1"/>
    <xf numFmtId="0" fontId="3" fillId="0" borderId="0" xfId="0" applyFont="1" applyAlignment="1">
      <alignment wrapText="1"/>
    </xf>
    <xf numFmtId="175" fontId="3" fillId="0" borderId="1" xfId="0" applyNumberFormat="1" applyFont="1" applyBorder="1"/>
    <xf numFmtId="0" fontId="3" fillId="0" borderId="0" xfId="0" applyFont="1" applyAlignment="1">
      <alignment horizontal="center"/>
    </xf>
    <xf numFmtId="0" fontId="23" fillId="0" borderId="0" xfId="5"/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6">
    <cellStyle name="Currency 2" xfId="3" xr:uid="{6C315F99-8D63-4747-A329-6265BFB9E212}"/>
    <cellStyle name="Hyperlink" xfId="5" builtinId="8"/>
    <cellStyle name="Normal" xfId="0" builtinId="0"/>
    <cellStyle name="Normal 2" xfId="2" xr:uid="{B2C5C983-777C-4426-9DEA-045387D2CEE5}"/>
    <cellStyle name="Normal 3" xfId="4" xr:uid="{1BDF22F9-8505-41E8-921D-0A5087955399}"/>
    <cellStyle name="Percent" xfId="1" builtinId="5"/>
  </cellStyles>
  <dxfs count="1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</dxfs>
  <tableStyles count="1" defaultTableStyle="TableStyleMedium2" defaultPivotStyle="PivotStyleLight16">
    <tableStyle name="Invisible" pivot="0" table="0" count="0" xr9:uid="{124CCFC9-B980-4046-BDC0-AF6A3A852B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28575</xdr:rowOff>
    </xdr:from>
    <xdr:to>
      <xdr:col>11</xdr:col>
      <xdr:colOff>29345</xdr:colOff>
      <xdr:row>39</xdr:row>
      <xdr:rowOff>29506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D9ADC1-33D1-B6E1-AF5B-15A1E0C40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90575"/>
          <a:ext cx="5515745" cy="6668431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571499</xdr:colOff>
      <xdr:row>39</xdr:row>
      <xdr:rowOff>22038</xdr:rowOff>
    </xdr:from>
    <xdr:to>
      <xdr:col>10</xdr:col>
      <xdr:colOff>600074</xdr:colOff>
      <xdr:row>53</xdr:row>
      <xdr:rowOff>181330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B980F5-581A-3882-77C7-446D2F997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099" y="7451538"/>
          <a:ext cx="5514975" cy="28262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0</xdr:rowOff>
    </xdr:from>
    <xdr:to>
      <xdr:col>16</xdr:col>
      <xdr:colOff>38101</xdr:colOff>
      <xdr:row>10</xdr:row>
      <xdr:rowOff>152591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72447D-7C8D-7BDB-5410-229209BCE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1" y="809625"/>
          <a:ext cx="5524500" cy="1371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</xdr:col>
      <xdr:colOff>400276</xdr:colOff>
      <xdr:row>17</xdr:row>
      <xdr:rowOff>133742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5BDC2C-36B2-D759-13AE-F3610D6B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1619476" cy="28007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4</xdr:col>
      <xdr:colOff>314539</xdr:colOff>
      <xdr:row>32</xdr:row>
      <xdr:rowOff>162268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C15A85-8E37-F664-C498-D7F8731A3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810000"/>
          <a:ext cx="1533739" cy="24482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581191</xdr:colOff>
      <xdr:row>46</xdr:row>
      <xdr:rowOff>162240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745A25-50A5-62ED-FDFF-05F30D350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6810375"/>
          <a:ext cx="1190791" cy="22577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4</xdr:col>
      <xdr:colOff>324065</xdr:colOff>
      <xdr:row>56</xdr:row>
      <xdr:rowOff>57344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40FEA4-2BD4-D8F3-FE7D-4E86E5332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9477375"/>
          <a:ext cx="1543265" cy="13908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4</xdr:col>
      <xdr:colOff>581361</xdr:colOff>
      <xdr:row>81</xdr:row>
      <xdr:rowOff>10085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C465FB8-C579-0A83-9C62-5B7AAA39C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1572875"/>
          <a:ext cx="2410161" cy="40105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9</xdr:row>
      <xdr:rowOff>0</xdr:rowOff>
    </xdr:from>
    <xdr:to>
      <xdr:col>14</xdr:col>
      <xdr:colOff>410058</xdr:colOff>
      <xdr:row>17</xdr:row>
      <xdr:rowOff>133581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7E2352-51FA-59F5-CFC8-906F9E7A7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25" y="1714500"/>
          <a:ext cx="3458058" cy="16575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8</xdr:col>
      <xdr:colOff>429098</xdr:colOff>
      <xdr:row>22</xdr:row>
      <xdr:rowOff>171740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A9E3-E9AD-0412-1407-3B3EA5164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5" y="2286000"/>
          <a:ext cx="3391373" cy="207674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11</xdr:col>
      <xdr:colOff>419244</xdr:colOff>
      <xdr:row>25</xdr:row>
      <xdr:rowOff>76264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42A6D2-C2BC-4341-24C3-1930D5ED9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62725" y="4381500"/>
          <a:ext cx="1028844" cy="457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youtube.com/watch?v=ODeopY6oN0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622A-E6DF-4DCC-BC57-93C246B8E502}">
  <sheetPr>
    <tabColor theme="7" tint="0.39997558519241921"/>
  </sheetPr>
  <dimension ref="B5:O24"/>
  <sheetViews>
    <sheetView tabSelected="1" topLeftCell="B10" zoomScale="130" zoomScaleNormal="130" workbookViewId="0">
      <selection activeCell="O16" sqref="O16"/>
    </sheetView>
  </sheetViews>
  <sheetFormatPr defaultRowHeight="15" x14ac:dyDescent="0.25"/>
  <cols>
    <col min="1" max="16384" width="9.140625" style="3"/>
  </cols>
  <sheetData>
    <row r="5" spans="2:15" x14ac:dyDescent="0.25">
      <c r="B5" s="3">
        <v>1</v>
      </c>
    </row>
    <row r="6" spans="2:15" x14ac:dyDescent="0.25">
      <c r="B6" s="3">
        <v>2</v>
      </c>
    </row>
    <row r="7" spans="2:15" x14ac:dyDescent="0.25">
      <c r="B7" s="3">
        <v>3</v>
      </c>
    </row>
    <row r="8" spans="2:15" x14ac:dyDescent="0.25">
      <c r="B8" s="3">
        <v>4</v>
      </c>
    </row>
    <row r="9" spans="2:15" x14ac:dyDescent="0.25">
      <c r="B9" s="3">
        <v>5</v>
      </c>
    </row>
    <row r="10" spans="2:15" x14ac:dyDescent="0.25">
      <c r="B10" s="3">
        <v>6</v>
      </c>
    </row>
    <row r="11" spans="2:15" x14ac:dyDescent="0.25">
      <c r="B11" s="3">
        <v>7</v>
      </c>
    </row>
    <row r="12" spans="2:15" x14ac:dyDescent="0.25">
      <c r="B12" s="3">
        <v>8</v>
      </c>
    </row>
    <row r="13" spans="2:15" x14ac:dyDescent="0.25">
      <c r="B13" s="3">
        <v>9</v>
      </c>
    </row>
    <row r="14" spans="2:15" x14ac:dyDescent="0.25">
      <c r="B14" s="3">
        <v>10</v>
      </c>
    </row>
    <row r="15" spans="2:15" x14ac:dyDescent="0.25">
      <c r="B15" s="3">
        <v>11</v>
      </c>
      <c r="O15" s="3" t="s">
        <v>201</v>
      </c>
    </row>
    <row r="16" spans="2:15" x14ac:dyDescent="0.25">
      <c r="B16" s="3">
        <v>12</v>
      </c>
    </row>
    <row r="17" spans="2:2" x14ac:dyDescent="0.25">
      <c r="B17" s="3">
        <v>13</v>
      </c>
    </row>
    <row r="18" spans="2:2" x14ac:dyDescent="0.25">
      <c r="B18" s="3">
        <v>14</v>
      </c>
    </row>
    <row r="19" spans="2:2" x14ac:dyDescent="0.25">
      <c r="B19" s="3">
        <v>15</v>
      </c>
    </row>
    <row r="20" spans="2:2" x14ac:dyDescent="0.25">
      <c r="B20" s="3">
        <v>16</v>
      </c>
    </row>
    <row r="21" spans="2:2" x14ac:dyDescent="0.25">
      <c r="B21" s="3">
        <v>17</v>
      </c>
    </row>
    <row r="22" spans="2:2" x14ac:dyDescent="0.25">
      <c r="B22" s="3">
        <v>18</v>
      </c>
    </row>
    <row r="23" spans="2:2" x14ac:dyDescent="0.25">
      <c r="B23" s="3">
        <v>19</v>
      </c>
    </row>
    <row r="24" spans="2:2" x14ac:dyDescent="0.25">
      <c r="B24" s="3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C3A2-ED8D-4FBE-89A3-BC4D727A6D30}">
  <sheetPr codeName="Sheet3">
    <tabColor theme="5" tint="-0.249977111117893"/>
  </sheetPr>
  <dimension ref="B1:I28"/>
  <sheetViews>
    <sheetView zoomScaleNormal="100" workbookViewId="0">
      <selection activeCell="J31" sqref="J31"/>
    </sheetView>
  </sheetViews>
  <sheetFormatPr defaultRowHeight="15" x14ac:dyDescent="0.25"/>
  <cols>
    <col min="1" max="16384" width="9.140625" style="3"/>
  </cols>
  <sheetData>
    <row r="1" spans="2:7" ht="18.75" x14ac:dyDescent="0.3">
      <c r="D1" s="38" t="s">
        <v>191</v>
      </c>
    </row>
    <row r="2" spans="2:7" x14ac:dyDescent="0.25">
      <c r="F2" s="3" t="s">
        <v>192</v>
      </c>
    </row>
    <row r="3" spans="2:7" x14ac:dyDescent="0.25">
      <c r="F3" s="3" t="s">
        <v>193</v>
      </c>
    </row>
    <row r="5" spans="2:7" x14ac:dyDescent="0.25">
      <c r="G5" s="3" t="s">
        <v>195</v>
      </c>
    </row>
    <row r="6" spans="2:7" ht="21" x14ac:dyDescent="0.35">
      <c r="B6" s="51" t="s">
        <v>194</v>
      </c>
    </row>
    <row r="7" spans="2:7" x14ac:dyDescent="0.25">
      <c r="B7" s="3" t="s">
        <v>170</v>
      </c>
    </row>
    <row r="8" spans="2:7" x14ac:dyDescent="0.25">
      <c r="B8" s="3" t="s">
        <v>171</v>
      </c>
    </row>
    <row r="9" spans="2:7" x14ac:dyDescent="0.25">
      <c r="B9" s="3" t="s">
        <v>172</v>
      </c>
    </row>
    <row r="10" spans="2:7" x14ac:dyDescent="0.25">
      <c r="B10" s="3" t="s">
        <v>173</v>
      </c>
    </row>
    <row r="11" spans="2:7" x14ac:dyDescent="0.25">
      <c r="B11" s="3" t="s">
        <v>174</v>
      </c>
    </row>
    <row r="12" spans="2:7" x14ac:dyDescent="0.25">
      <c r="B12" s="3" t="s">
        <v>175</v>
      </c>
    </row>
    <row r="13" spans="2:7" x14ac:dyDescent="0.25">
      <c r="B13" s="3" t="s">
        <v>176</v>
      </c>
    </row>
    <row r="15" spans="2:7" x14ac:dyDescent="0.25">
      <c r="B15" s="7" t="s">
        <v>177</v>
      </c>
    </row>
    <row r="17" spans="2:9" x14ac:dyDescent="0.25">
      <c r="B17" t="s">
        <v>178</v>
      </c>
      <c r="C17"/>
      <c r="D17"/>
      <c r="E17"/>
      <c r="F17"/>
      <c r="I17" s="45"/>
    </row>
    <row r="18" spans="2:9" x14ac:dyDescent="0.25">
      <c r="B18" s="3" t="s">
        <v>179</v>
      </c>
      <c r="C18"/>
      <c r="D18"/>
      <c r="E18"/>
      <c r="F18"/>
    </row>
    <row r="19" spans="2:9" x14ac:dyDescent="0.25">
      <c r="B19" s="39" t="s">
        <v>180</v>
      </c>
      <c r="C19"/>
      <c r="D19"/>
      <c r="E19"/>
      <c r="F19"/>
    </row>
    <row r="20" spans="2:9" x14ac:dyDescent="0.25">
      <c r="B20" s="40" t="s">
        <v>181</v>
      </c>
      <c r="C20"/>
      <c r="D20"/>
      <c r="E20"/>
      <c r="F20"/>
    </row>
    <row r="21" spans="2:9" x14ac:dyDescent="0.25">
      <c r="B21" s="41" t="s">
        <v>182</v>
      </c>
      <c r="C21"/>
      <c r="D21"/>
      <c r="E21"/>
      <c r="F21"/>
    </row>
    <row r="22" spans="2:9" ht="23.25" x14ac:dyDescent="0.35">
      <c r="B22" s="42" t="s">
        <v>183</v>
      </c>
      <c r="C22"/>
      <c r="D22"/>
      <c r="E22"/>
      <c r="F22"/>
    </row>
    <row r="23" spans="2:9" x14ac:dyDescent="0.25">
      <c r="B23" s="43" t="s">
        <v>184</v>
      </c>
      <c r="C23" s="43"/>
      <c r="D23" s="43"/>
      <c r="E23" s="43"/>
      <c r="F23" s="43"/>
    </row>
    <row r="24" spans="2:9" x14ac:dyDescent="0.25">
      <c r="B24" t="s">
        <v>185</v>
      </c>
      <c r="C24"/>
      <c r="D24"/>
      <c r="E24"/>
      <c r="F24"/>
    </row>
    <row r="26" spans="2:9" x14ac:dyDescent="0.25">
      <c r="B26" s="3" t="str">
        <f>UPPER(B17)</f>
        <v>THIS IS FONT FORMATTING TEST - FONT</v>
      </c>
      <c r="F26" s="3" t="s">
        <v>188</v>
      </c>
    </row>
    <row r="27" spans="2:9" x14ac:dyDescent="0.25">
      <c r="B27" s="3" t="str">
        <f>LOWER(B26)</f>
        <v>this is font formatting test - font</v>
      </c>
      <c r="F27" s="3" t="s">
        <v>189</v>
      </c>
    </row>
    <row r="28" spans="2:9" x14ac:dyDescent="0.25">
      <c r="B28" s="3" t="str">
        <f>PROPER(B27)</f>
        <v>This Is Font Formatting Test - Font</v>
      </c>
      <c r="F28" s="3" t="s">
        <v>190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2685-0F1B-4015-9A19-431C93A347CF}">
  <sheetPr codeName="Sheet1">
    <tabColor rgb="FF0070C0"/>
  </sheetPr>
  <dimension ref="A1:XFD65"/>
  <sheetViews>
    <sheetView topLeftCell="A40" zoomScale="111" zoomScaleNormal="113" workbookViewId="0">
      <selection activeCell="J68" sqref="J68"/>
    </sheetView>
  </sheetViews>
  <sheetFormatPr defaultRowHeight="15" x14ac:dyDescent="0.25"/>
  <cols>
    <col min="1" max="1" width="19.28515625" customWidth="1"/>
    <col min="3" max="3" width="15.85546875" customWidth="1"/>
    <col min="6" max="6" width="15.5703125" customWidth="1"/>
    <col min="16384" max="16384" width="22.85546875" bestFit="1" customWidth="1"/>
  </cols>
  <sheetData>
    <row r="1" spans="1:7 16384:16384" ht="45" x14ac:dyDescent="0.25">
      <c r="A1" s="18" t="s">
        <v>103</v>
      </c>
      <c r="B1" s="3"/>
      <c r="C1" s="3"/>
      <c r="D1" s="3"/>
      <c r="XFD1" t="s">
        <v>186</v>
      </c>
    </row>
    <row r="2" spans="1:7 16384:16384" x14ac:dyDescent="0.25">
      <c r="A2" s="3" t="s">
        <v>104</v>
      </c>
    </row>
    <row r="3" spans="1:7 16384:16384" x14ac:dyDescent="0.25">
      <c r="A3" s="3" t="s">
        <v>105</v>
      </c>
    </row>
    <row r="4" spans="1:7 16384:16384" x14ac:dyDescent="0.25">
      <c r="A4" s="3" t="s">
        <v>106</v>
      </c>
    </row>
    <row r="6" spans="1:7 16384:16384" x14ac:dyDescent="0.25">
      <c r="A6" s="16" t="s">
        <v>111</v>
      </c>
      <c r="B6" s="16"/>
      <c r="C6" s="16"/>
      <c r="D6" s="16"/>
      <c r="E6" s="16"/>
      <c r="F6" s="3"/>
      <c r="G6" t="s">
        <v>108</v>
      </c>
    </row>
    <row r="7" spans="1:7 16384:16384" x14ac:dyDescent="0.25">
      <c r="A7" s="15" t="s">
        <v>107</v>
      </c>
    </row>
    <row r="9" spans="1:7 16384:16384" x14ac:dyDescent="0.25">
      <c r="D9" s="23">
        <v>5</v>
      </c>
    </row>
    <row r="12" spans="1:7 16384:16384" x14ac:dyDescent="0.25">
      <c r="F12" s="24">
        <v>10</v>
      </c>
    </row>
    <row r="13" spans="1:7 16384:16384" x14ac:dyDescent="0.25">
      <c r="C13" s="25">
        <f>D9+F12</f>
        <v>15</v>
      </c>
      <c r="D13">
        <f>E9+G12</f>
        <v>0</v>
      </c>
      <c r="E13">
        <f>F9+H12</f>
        <v>0</v>
      </c>
      <c r="G13" t="s">
        <v>109</v>
      </c>
    </row>
    <row r="14" spans="1:7 16384:16384" x14ac:dyDescent="0.25">
      <c r="C14">
        <f>D10+F13</f>
        <v>0</v>
      </c>
    </row>
    <row r="15" spans="1:7 16384:16384" x14ac:dyDescent="0.25">
      <c r="C15">
        <f>D11+F14</f>
        <v>0</v>
      </c>
    </row>
    <row r="16" spans="1:7 16384:16384" x14ac:dyDescent="0.25">
      <c r="C16">
        <f>D12+F15</f>
        <v>0</v>
      </c>
    </row>
    <row r="17" spans="1:6" x14ac:dyDescent="0.25">
      <c r="C17" t="s">
        <v>110</v>
      </c>
    </row>
    <row r="19" spans="1:6" x14ac:dyDescent="0.25">
      <c r="A19" s="16" t="s">
        <v>113</v>
      </c>
      <c r="B19" s="17"/>
      <c r="C19" s="17"/>
      <c r="D19" s="17"/>
      <c r="E19" s="17"/>
      <c r="F19" s="17"/>
    </row>
    <row r="20" spans="1:6" x14ac:dyDescent="0.25">
      <c r="A20" s="15" t="s">
        <v>112</v>
      </c>
    </row>
    <row r="21" spans="1:6" x14ac:dyDescent="0.25">
      <c r="A21" t="s">
        <v>114</v>
      </c>
      <c r="B21" t="s">
        <v>115</v>
      </c>
      <c r="D21" t="s">
        <v>116</v>
      </c>
    </row>
    <row r="22" spans="1:6" x14ac:dyDescent="0.25">
      <c r="A22" s="3" t="s">
        <v>117</v>
      </c>
      <c r="B22" s="3"/>
      <c r="C22" s="3"/>
    </row>
    <row r="23" spans="1:6" x14ac:dyDescent="0.25">
      <c r="A23" s="5" t="s">
        <v>118</v>
      </c>
      <c r="B23" s="5">
        <v>100</v>
      </c>
      <c r="C23" s="5"/>
    </row>
    <row r="24" spans="1:6" x14ac:dyDescent="0.25">
      <c r="A24" s="5" t="s">
        <v>59</v>
      </c>
      <c r="B24" s="5" t="s">
        <v>119</v>
      </c>
      <c r="C24" s="5" t="s">
        <v>65</v>
      </c>
    </row>
    <row r="25" spans="1:6" x14ac:dyDescent="0.25">
      <c r="A25" s="5" t="s">
        <v>120</v>
      </c>
      <c r="B25" s="5">
        <v>25</v>
      </c>
      <c r="C25" s="5">
        <f>(B25/$B$23)*100</f>
        <v>25</v>
      </c>
      <c r="D25" s="15" t="s">
        <v>128</v>
      </c>
    </row>
    <row r="26" spans="1:6" x14ac:dyDescent="0.25">
      <c r="A26" s="5" t="s">
        <v>121</v>
      </c>
      <c r="B26" s="5">
        <v>44</v>
      </c>
      <c r="C26" s="5">
        <f t="shared" ref="C26:C28" si="0">(B26/$B$23)*100</f>
        <v>44</v>
      </c>
    </row>
    <row r="27" spans="1:6" x14ac:dyDescent="0.25">
      <c r="A27" s="5" t="s">
        <v>68</v>
      </c>
      <c r="B27" s="5">
        <v>55</v>
      </c>
      <c r="C27" s="5">
        <f t="shared" si="0"/>
        <v>55.000000000000007</v>
      </c>
    </row>
    <row r="28" spans="1:6" x14ac:dyDescent="0.25">
      <c r="A28" s="5" t="s">
        <v>122</v>
      </c>
      <c r="B28" s="5">
        <v>66</v>
      </c>
      <c r="C28" s="5">
        <f t="shared" si="0"/>
        <v>66</v>
      </c>
    </row>
    <row r="30" spans="1:6" x14ac:dyDescent="0.25">
      <c r="A30" s="3" t="s">
        <v>123</v>
      </c>
    </row>
    <row r="31" spans="1:6" x14ac:dyDescent="0.25">
      <c r="A31" s="5" t="s">
        <v>124</v>
      </c>
      <c r="B31" s="5" t="s">
        <v>120</v>
      </c>
      <c r="C31" s="5" t="s">
        <v>121</v>
      </c>
      <c r="D31" s="5" t="s">
        <v>198</v>
      </c>
    </row>
    <row r="32" spans="1:6" x14ac:dyDescent="0.25">
      <c r="A32" s="5" t="s">
        <v>125</v>
      </c>
      <c r="B32" s="5">
        <v>223</v>
      </c>
      <c r="C32" s="5">
        <v>454</v>
      </c>
      <c r="D32" s="5">
        <f>B32+C32</f>
        <v>677</v>
      </c>
    </row>
    <row r="33" spans="1:19" x14ac:dyDescent="0.25">
      <c r="A33" s="5" t="s">
        <v>126</v>
      </c>
      <c r="B33" s="5">
        <v>343</v>
      </c>
      <c r="C33" s="5">
        <v>434</v>
      </c>
      <c r="D33" s="5">
        <f t="shared" ref="D33" si="1">B33+C33</f>
        <v>777</v>
      </c>
    </row>
    <row r="34" spans="1:19" x14ac:dyDescent="0.25">
      <c r="A34" s="5" t="s">
        <v>127</v>
      </c>
      <c r="B34" s="5">
        <v>545</v>
      </c>
      <c r="C34" s="5">
        <v>543</v>
      </c>
      <c r="D34" s="5">
        <f>B34+C34</f>
        <v>1088</v>
      </c>
    </row>
    <row r="35" spans="1:19" x14ac:dyDescent="0.25">
      <c r="A35" s="48" t="s">
        <v>129</v>
      </c>
      <c r="B35" s="48"/>
      <c r="C35" s="48"/>
      <c r="D35" s="48"/>
    </row>
    <row r="36" spans="1:19" x14ac:dyDescent="0.25">
      <c r="A36" s="49" t="s">
        <v>130</v>
      </c>
      <c r="B36" s="50"/>
      <c r="C36" s="50"/>
      <c r="D36" s="50"/>
    </row>
    <row r="37" spans="1:19" x14ac:dyDescent="0.25">
      <c r="A37" s="3"/>
    </row>
    <row r="38" spans="1:19" x14ac:dyDescent="0.25">
      <c r="A38" s="16" t="s">
        <v>131</v>
      </c>
      <c r="B38" s="17"/>
      <c r="C38" s="17"/>
      <c r="D38" s="17"/>
      <c r="E38" s="17"/>
      <c r="F38" s="17"/>
    </row>
    <row r="39" spans="1:19" x14ac:dyDescent="0.25">
      <c r="A39" s="15" t="s">
        <v>132</v>
      </c>
    </row>
    <row r="40" spans="1:19" x14ac:dyDescent="0.25">
      <c r="A40" s="3"/>
    </row>
    <row r="41" spans="1:19" x14ac:dyDescent="0.25">
      <c r="A41" s="3" t="s">
        <v>133</v>
      </c>
    </row>
    <row r="42" spans="1:19" x14ac:dyDescent="0.25">
      <c r="A42" s="10"/>
      <c r="B42" s="10">
        <v>1</v>
      </c>
      <c r="C42" s="10">
        <v>2</v>
      </c>
      <c r="D42" s="10">
        <v>3</v>
      </c>
      <c r="E42" s="10">
        <v>4</v>
      </c>
      <c r="G42" t="s">
        <v>134</v>
      </c>
      <c r="H42" t="s">
        <v>135</v>
      </c>
    </row>
    <row r="43" spans="1:19" x14ac:dyDescent="0.25">
      <c r="A43" s="10">
        <v>1</v>
      </c>
      <c r="B43" s="1">
        <f>B42*A43</f>
        <v>1</v>
      </c>
      <c r="C43" s="1">
        <f t="shared" ref="C43:E51" si="2">C42*B43</f>
        <v>2</v>
      </c>
      <c r="D43" s="1">
        <f t="shared" si="2"/>
        <v>6</v>
      </c>
      <c r="E43" s="1">
        <f t="shared" si="2"/>
        <v>24</v>
      </c>
      <c r="G43" t="s">
        <v>136</v>
      </c>
      <c r="H43" t="s">
        <v>137</v>
      </c>
    </row>
    <row r="44" spans="1:19" x14ac:dyDescent="0.25">
      <c r="A44" s="10">
        <v>2</v>
      </c>
      <c r="B44" s="1">
        <f t="shared" ref="B44:B51" si="3">B43*A44</f>
        <v>2</v>
      </c>
      <c r="C44" s="1">
        <f t="shared" si="2"/>
        <v>4</v>
      </c>
      <c r="D44" s="1">
        <f t="shared" si="2"/>
        <v>24</v>
      </c>
      <c r="E44" s="1">
        <f t="shared" si="2"/>
        <v>576</v>
      </c>
      <c r="G44" t="s">
        <v>138</v>
      </c>
      <c r="H44" t="s">
        <v>139</v>
      </c>
      <c r="Q44">
        <v>1</v>
      </c>
      <c r="R44">
        <v>2</v>
      </c>
      <c r="S44">
        <v>3</v>
      </c>
    </row>
    <row r="45" spans="1:19" x14ac:dyDescent="0.25">
      <c r="A45" s="10">
        <v>3</v>
      </c>
      <c r="B45" s="1">
        <f t="shared" si="3"/>
        <v>6</v>
      </c>
      <c r="C45" s="1">
        <f t="shared" si="2"/>
        <v>24</v>
      </c>
      <c r="D45" s="1">
        <f t="shared" si="2"/>
        <v>576</v>
      </c>
      <c r="E45" s="1">
        <f t="shared" si="2"/>
        <v>331776</v>
      </c>
      <c r="P45">
        <v>1</v>
      </c>
    </row>
    <row r="46" spans="1:19" x14ac:dyDescent="0.25">
      <c r="A46" s="10">
        <v>4</v>
      </c>
      <c r="B46" s="1">
        <f t="shared" si="3"/>
        <v>24</v>
      </c>
      <c r="C46" s="1">
        <f t="shared" si="2"/>
        <v>576</v>
      </c>
      <c r="D46" s="1">
        <f t="shared" si="2"/>
        <v>331776</v>
      </c>
      <c r="E46" s="1">
        <f t="shared" si="2"/>
        <v>110075314176</v>
      </c>
      <c r="P46">
        <v>2</v>
      </c>
    </row>
    <row r="47" spans="1:19" x14ac:dyDescent="0.25">
      <c r="A47" s="10">
        <v>5</v>
      </c>
      <c r="B47" s="1">
        <f t="shared" si="3"/>
        <v>120</v>
      </c>
      <c r="C47" s="1">
        <f t="shared" si="2"/>
        <v>69120</v>
      </c>
      <c r="D47" s="1">
        <f t="shared" si="2"/>
        <v>22932357120</v>
      </c>
      <c r="E47" s="1">
        <f t="shared" si="2"/>
        <v>2.5242864147802305E+21</v>
      </c>
      <c r="P47">
        <v>3</v>
      </c>
    </row>
    <row r="48" spans="1:19" x14ac:dyDescent="0.25">
      <c r="A48" s="10">
        <v>6</v>
      </c>
      <c r="B48" s="1">
        <f t="shared" si="3"/>
        <v>720</v>
      </c>
      <c r="C48" s="1">
        <f t="shared" si="2"/>
        <v>49766400</v>
      </c>
      <c r="D48" s="1">
        <f t="shared" si="2"/>
        <v>1.141260857376768E+18</v>
      </c>
      <c r="E48" s="1">
        <f t="shared" si="2"/>
        <v>2.8808692779966137E+39</v>
      </c>
      <c r="P48">
        <v>4</v>
      </c>
    </row>
    <row r="49" spans="1:19" x14ac:dyDescent="0.25">
      <c r="A49" s="10">
        <v>7</v>
      </c>
      <c r="B49" s="1">
        <f t="shared" si="3"/>
        <v>5040</v>
      </c>
      <c r="C49" s="1">
        <f t="shared" si="2"/>
        <v>250822656000</v>
      </c>
      <c r="D49" s="1">
        <f t="shared" si="2"/>
        <v>2.8625407943607814E+29</v>
      </c>
      <c r="E49" s="1">
        <f t="shared" si="2"/>
        <v>8.2466058314859978E+68</v>
      </c>
      <c r="P49">
        <v>5</v>
      </c>
    </row>
    <row r="50" spans="1:19" x14ac:dyDescent="0.25">
      <c r="A50" s="10">
        <v>8</v>
      </c>
      <c r="B50" s="1">
        <f t="shared" si="3"/>
        <v>40320</v>
      </c>
      <c r="C50" s="1">
        <f t="shared" si="2"/>
        <v>1.011316948992E+16</v>
      </c>
      <c r="D50" s="1">
        <f t="shared" si="2"/>
        <v>2.8949360225180813E+45</v>
      </c>
      <c r="E50" s="1">
        <f t="shared" si="2"/>
        <v>2.3873396285076489E+114</v>
      </c>
      <c r="F50" t="s">
        <v>140</v>
      </c>
      <c r="P50">
        <v>6</v>
      </c>
    </row>
    <row r="51" spans="1:19" x14ac:dyDescent="0.25">
      <c r="A51" s="10">
        <v>9</v>
      </c>
      <c r="B51" s="1">
        <f t="shared" si="3"/>
        <v>362880</v>
      </c>
      <c r="C51" s="1">
        <f t="shared" si="2"/>
        <v>3.6698669445021696E+21</v>
      </c>
      <c r="D51" s="1">
        <f t="shared" si="2"/>
        <v>1.0624030015487694E+67</v>
      </c>
      <c r="E51" s="1">
        <f t="shared" si="2"/>
        <v>2.5363167870428504E+181</v>
      </c>
      <c r="P51">
        <v>7</v>
      </c>
    </row>
    <row r="52" spans="1:19" x14ac:dyDescent="0.25">
      <c r="A52" s="3"/>
      <c r="B52" t="s">
        <v>141</v>
      </c>
      <c r="P52">
        <v>8</v>
      </c>
    </row>
    <row r="53" spans="1:19" x14ac:dyDescent="0.25">
      <c r="A53" s="3"/>
      <c r="B53" t="s">
        <v>141</v>
      </c>
    </row>
    <row r="54" spans="1:19" x14ac:dyDescent="0.25">
      <c r="A54" s="10"/>
      <c r="B54" s="19">
        <v>1</v>
      </c>
      <c r="C54" s="19">
        <v>2</v>
      </c>
      <c r="D54" s="19">
        <v>3</v>
      </c>
      <c r="E54" s="19">
        <v>4</v>
      </c>
    </row>
    <row r="55" spans="1:19" x14ac:dyDescent="0.25">
      <c r="A55" s="10">
        <v>1</v>
      </c>
      <c r="B55" s="1">
        <f>B$54*$A55</f>
        <v>1</v>
      </c>
      <c r="C55" s="1">
        <f t="shared" ref="C55:E55" si="4">C$54*$A55</f>
        <v>2</v>
      </c>
      <c r="D55" s="1">
        <f t="shared" si="4"/>
        <v>3</v>
      </c>
      <c r="E55" s="1">
        <f t="shared" si="4"/>
        <v>4</v>
      </c>
    </row>
    <row r="56" spans="1:19" x14ac:dyDescent="0.25">
      <c r="A56" s="10">
        <v>2</v>
      </c>
      <c r="B56" s="1">
        <f t="shared" ref="B56:E63" si="5">B$54*$A56</f>
        <v>2</v>
      </c>
      <c r="C56" s="1">
        <f t="shared" si="5"/>
        <v>4</v>
      </c>
      <c r="D56" s="1">
        <f t="shared" si="5"/>
        <v>6</v>
      </c>
      <c r="E56" s="1">
        <f t="shared" si="5"/>
        <v>8</v>
      </c>
    </row>
    <row r="57" spans="1:19" x14ac:dyDescent="0.25">
      <c r="A57" s="10">
        <v>3</v>
      </c>
      <c r="B57" s="1">
        <f t="shared" si="5"/>
        <v>3</v>
      </c>
      <c r="C57" s="1">
        <f t="shared" si="5"/>
        <v>6</v>
      </c>
      <c r="D57" s="1">
        <f t="shared" si="5"/>
        <v>9</v>
      </c>
      <c r="E57" s="1">
        <f t="shared" si="5"/>
        <v>12</v>
      </c>
      <c r="Q57">
        <v>1</v>
      </c>
      <c r="R57">
        <v>2</v>
      </c>
      <c r="S57">
        <v>3</v>
      </c>
    </row>
    <row r="58" spans="1:19" x14ac:dyDescent="0.25">
      <c r="A58" s="10">
        <v>4</v>
      </c>
      <c r="B58" s="1">
        <f t="shared" si="5"/>
        <v>4</v>
      </c>
      <c r="C58" s="1">
        <f t="shared" si="5"/>
        <v>8</v>
      </c>
      <c r="D58" s="1">
        <f t="shared" si="5"/>
        <v>12</v>
      </c>
      <c r="E58" s="1">
        <f t="shared" si="5"/>
        <v>16</v>
      </c>
      <c r="F58" t="s">
        <v>168</v>
      </c>
      <c r="P58">
        <v>1</v>
      </c>
    </row>
    <row r="59" spans="1:19" x14ac:dyDescent="0.25">
      <c r="A59" s="10">
        <v>5</v>
      </c>
      <c r="B59" s="1">
        <f t="shared" si="5"/>
        <v>5</v>
      </c>
      <c r="C59" s="1">
        <f t="shared" si="5"/>
        <v>10</v>
      </c>
      <c r="D59" s="1">
        <f t="shared" si="5"/>
        <v>15</v>
      </c>
      <c r="E59" s="1">
        <f t="shared" si="5"/>
        <v>20</v>
      </c>
      <c r="P59">
        <v>2</v>
      </c>
    </row>
    <row r="60" spans="1:19" x14ac:dyDescent="0.25">
      <c r="A60" s="10">
        <v>6</v>
      </c>
      <c r="B60" s="1">
        <f t="shared" si="5"/>
        <v>6</v>
      </c>
      <c r="C60" s="1">
        <f t="shared" si="5"/>
        <v>12</v>
      </c>
      <c r="D60" s="1">
        <f t="shared" si="5"/>
        <v>18</v>
      </c>
      <c r="E60" s="1">
        <f t="shared" si="5"/>
        <v>24</v>
      </c>
      <c r="P60">
        <v>3</v>
      </c>
    </row>
    <row r="61" spans="1:19" x14ac:dyDescent="0.25">
      <c r="A61" s="10">
        <v>7</v>
      </c>
      <c r="B61" s="1">
        <f t="shared" si="5"/>
        <v>7</v>
      </c>
      <c r="C61" s="1">
        <f t="shared" si="5"/>
        <v>14</v>
      </c>
      <c r="D61" s="1">
        <f t="shared" si="5"/>
        <v>21</v>
      </c>
      <c r="E61" s="1">
        <f t="shared" si="5"/>
        <v>28</v>
      </c>
      <c r="P61">
        <v>4</v>
      </c>
    </row>
    <row r="62" spans="1:19" x14ac:dyDescent="0.25">
      <c r="A62" s="10">
        <v>8</v>
      </c>
      <c r="B62" s="1">
        <f t="shared" si="5"/>
        <v>8</v>
      </c>
      <c r="C62" s="1">
        <f t="shared" si="5"/>
        <v>16</v>
      </c>
      <c r="D62" s="1">
        <f t="shared" si="5"/>
        <v>24</v>
      </c>
      <c r="E62" s="1">
        <f t="shared" si="5"/>
        <v>32</v>
      </c>
      <c r="P62">
        <v>5</v>
      </c>
    </row>
    <row r="63" spans="1:19" x14ac:dyDescent="0.25">
      <c r="A63" s="10">
        <v>9</v>
      </c>
      <c r="B63" s="1">
        <f t="shared" si="5"/>
        <v>9</v>
      </c>
      <c r="C63" s="1">
        <f t="shared" si="5"/>
        <v>18</v>
      </c>
      <c r="D63" s="1">
        <f t="shared" si="5"/>
        <v>27</v>
      </c>
      <c r="E63" s="1">
        <f t="shared" si="5"/>
        <v>36</v>
      </c>
      <c r="P63">
        <v>6</v>
      </c>
    </row>
    <row r="64" spans="1:19" x14ac:dyDescent="0.25">
      <c r="P64">
        <v>7</v>
      </c>
    </row>
    <row r="65" spans="16:16" x14ac:dyDescent="0.25">
      <c r="P65">
        <v>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08D0-3A01-4C2C-B28C-33EDB3FCA828}">
  <sheetPr codeName="Sheet2">
    <tabColor theme="2" tint="-0.499984740745262"/>
  </sheetPr>
  <dimension ref="D4:K46"/>
  <sheetViews>
    <sheetView topLeftCell="A13" zoomScale="99" zoomScaleNormal="84" workbookViewId="0">
      <selection activeCell="M20" sqref="M20"/>
    </sheetView>
  </sheetViews>
  <sheetFormatPr defaultRowHeight="15" x14ac:dyDescent="0.25"/>
  <cols>
    <col min="1" max="3" width="9.140625" style="3"/>
    <col min="4" max="4" width="22.42578125" style="3" customWidth="1"/>
    <col min="5" max="5" width="9.140625" style="3"/>
    <col min="6" max="6" width="45.28515625" style="3" bestFit="1" customWidth="1"/>
    <col min="7" max="7" width="17.140625" style="3" customWidth="1"/>
    <col min="8" max="8" width="36" style="3" bestFit="1" customWidth="1"/>
    <col min="9" max="9" width="9.140625" style="3"/>
    <col min="10" max="10" width="24.85546875" style="3" bestFit="1" customWidth="1"/>
    <col min="11" max="16384" width="9.140625" style="3"/>
  </cols>
  <sheetData>
    <row r="4" spans="4:11" ht="33.75" x14ac:dyDescent="0.5">
      <c r="D4" s="56" t="s">
        <v>0</v>
      </c>
      <c r="E4" s="56"/>
      <c r="F4" s="56"/>
      <c r="G4" s="56"/>
      <c r="H4" s="56"/>
      <c r="I4" s="56"/>
      <c r="J4" s="56"/>
    </row>
    <row r="6" spans="4:11" x14ac:dyDescent="0.25">
      <c r="F6" s="2" t="s">
        <v>1</v>
      </c>
      <c r="G6" s="3" t="s">
        <v>196</v>
      </c>
    </row>
    <row r="7" spans="4:11" x14ac:dyDescent="0.25">
      <c r="F7" s="2" t="s">
        <v>2</v>
      </c>
      <c r="G7" s="3" t="s">
        <v>197</v>
      </c>
    </row>
    <row r="9" spans="4:11" ht="26.25" x14ac:dyDescent="0.4">
      <c r="D9" s="57" t="s">
        <v>3</v>
      </c>
      <c r="E9" s="57"/>
      <c r="F9" s="57"/>
      <c r="G9" s="57"/>
      <c r="H9" s="57"/>
      <c r="I9" s="57"/>
      <c r="J9" s="57"/>
    </row>
    <row r="11" spans="4:11" x14ac:dyDescent="0.25">
      <c r="D11" s="2" t="s">
        <v>14</v>
      </c>
      <c r="E11" s="2"/>
      <c r="F11" s="2" t="s">
        <v>15</v>
      </c>
      <c r="G11" s="2"/>
      <c r="H11" s="2" t="s">
        <v>11</v>
      </c>
      <c r="I11" s="2"/>
      <c r="J11" s="2" t="s">
        <v>12</v>
      </c>
    </row>
    <row r="12" spans="4:11" x14ac:dyDescent="0.25">
      <c r="H12" s="3" t="s">
        <v>13</v>
      </c>
      <c r="J12" s="6">
        <v>2</v>
      </c>
      <c r="K12" s="3" t="s">
        <v>26</v>
      </c>
    </row>
    <row r="13" spans="4:11" x14ac:dyDescent="0.25">
      <c r="D13" s="5">
        <v>1234567890</v>
      </c>
      <c r="F13" s="5" t="s">
        <v>4</v>
      </c>
      <c r="H13" s="4"/>
      <c r="J13" s="6"/>
      <c r="K13" s="3" t="s">
        <v>169</v>
      </c>
    </row>
    <row r="14" spans="4:11" x14ac:dyDescent="0.25">
      <c r="D14" s="5">
        <v>1987654321</v>
      </c>
      <c r="F14" s="5" t="s">
        <v>5</v>
      </c>
      <c r="H14" s="4" t="s">
        <v>24</v>
      </c>
      <c r="J14" s="6">
        <v>-12</v>
      </c>
    </row>
    <row r="15" spans="4:11" x14ac:dyDescent="0.25">
      <c r="D15" s="5">
        <v>8358953899</v>
      </c>
      <c r="F15" s="5" t="s">
        <v>6</v>
      </c>
      <c r="H15" s="4">
        <v>10</v>
      </c>
      <c r="J15" s="6">
        <v>21</v>
      </c>
    </row>
    <row r="16" spans="4:11" x14ac:dyDescent="0.25">
      <c r="D16" s="5">
        <v>6256250529</v>
      </c>
      <c r="F16" s="5" t="s">
        <v>7</v>
      </c>
      <c r="H16" s="4">
        <v>100</v>
      </c>
      <c r="J16" s="6">
        <v>223</v>
      </c>
    </row>
    <row r="17" spans="4:10" x14ac:dyDescent="0.25">
      <c r="D17" s="5">
        <v>1212454556</v>
      </c>
      <c r="F17" s="5" t="s">
        <v>8</v>
      </c>
      <c r="H17" s="4">
        <v>200</v>
      </c>
      <c r="J17" s="6"/>
    </row>
    <row r="18" spans="4:10" x14ac:dyDescent="0.25">
      <c r="D18" s="5">
        <v>8956562314</v>
      </c>
      <c r="F18" s="5" t="s">
        <v>9</v>
      </c>
      <c r="H18" s="4">
        <v>20</v>
      </c>
      <c r="J18" s="6">
        <v>-12</v>
      </c>
    </row>
    <row r="19" spans="4:10" x14ac:dyDescent="0.25">
      <c r="D19" s="5">
        <v>4587458745</v>
      </c>
      <c r="F19" s="5" t="s">
        <v>10</v>
      </c>
      <c r="H19" s="4"/>
      <c r="J19" s="6">
        <v>45</v>
      </c>
    </row>
    <row r="20" spans="4:10" x14ac:dyDescent="0.25">
      <c r="H20" s="4"/>
      <c r="J20" s="6">
        <v>-53</v>
      </c>
    </row>
    <row r="21" spans="4:10" x14ac:dyDescent="0.25">
      <c r="G21" s="3" t="s">
        <v>27</v>
      </c>
      <c r="H21" s="4" t="s">
        <v>22</v>
      </c>
      <c r="J21" s="6"/>
    </row>
    <row r="22" spans="4:10" x14ac:dyDescent="0.25">
      <c r="D22" s="26"/>
      <c r="H22" s="4" t="s">
        <v>23</v>
      </c>
      <c r="J22" s="6">
        <v>43</v>
      </c>
    </row>
    <row r="23" spans="4:10" x14ac:dyDescent="0.25">
      <c r="H23" s="4"/>
      <c r="J23" s="6"/>
    </row>
    <row r="24" spans="4:10" ht="60" x14ac:dyDescent="0.25">
      <c r="H24" s="4"/>
      <c r="J24" s="52" t="s">
        <v>25</v>
      </c>
    </row>
    <row r="25" spans="4:10" x14ac:dyDescent="0.25">
      <c r="D25" s="3" t="s">
        <v>16</v>
      </c>
    </row>
    <row r="26" spans="4:10" x14ac:dyDescent="0.25">
      <c r="D26" s="3" t="s">
        <v>18</v>
      </c>
    </row>
    <row r="27" spans="4:10" x14ac:dyDescent="0.25">
      <c r="D27" s="3" t="s">
        <v>17</v>
      </c>
    </row>
    <row r="29" spans="4:10" x14ac:dyDescent="0.25">
      <c r="F29" s="3" t="s">
        <v>19</v>
      </c>
    </row>
    <row r="30" spans="4:10" x14ac:dyDescent="0.25">
      <c r="D30" s="27">
        <v>1234567890</v>
      </c>
      <c r="F30" s="28" t="s">
        <v>4</v>
      </c>
    </row>
    <row r="31" spans="4:10" x14ac:dyDescent="0.25">
      <c r="D31" s="27">
        <v>1987654321</v>
      </c>
      <c r="F31" s="28" t="s">
        <v>5</v>
      </c>
    </row>
    <row r="32" spans="4:10" x14ac:dyDescent="0.25">
      <c r="D32" s="27">
        <v>8358953899</v>
      </c>
      <c r="F32" s="28" t="s">
        <v>6</v>
      </c>
      <c r="H32" s="44"/>
    </row>
    <row r="33" spans="4:8" x14ac:dyDescent="0.25">
      <c r="D33" s="27">
        <v>6256250529</v>
      </c>
      <c r="F33" s="28" t="s">
        <v>7</v>
      </c>
      <c r="H33" s="44"/>
    </row>
    <row r="34" spans="4:8" x14ac:dyDescent="0.25">
      <c r="D34" s="27">
        <v>1212454556</v>
      </c>
      <c r="F34" s="28" t="s">
        <v>8</v>
      </c>
      <c r="H34" s="44"/>
    </row>
    <row r="35" spans="4:8" x14ac:dyDescent="0.25">
      <c r="D35" s="27">
        <v>8956562314</v>
      </c>
      <c r="F35" s="28" t="s">
        <v>9</v>
      </c>
    </row>
    <row r="36" spans="4:8" x14ac:dyDescent="0.25">
      <c r="D36" s="27">
        <v>4587458745</v>
      </c>
      <c r="F36" s="28" t="s">
        <v>10</v>
      </c>
    </row>
    <row r="38" spans="4:8" x14ac:dyDescent="0.25">
      <c r="F38" s="29" t="s">
        <v>20</v>
      </c>
    </row>
    <row r="40" spans="4:8" x14ac:dyDescent="0.25">
      <c r="F40" s="30" t="s">
        <v>4</v>
      </c>
      <c r="G40" s="3" t="s">
        <v>21</v>
      </c>
    </row>
    <row r="41" spans="4:8" x14ac:dyDescent="0.25">
      <c r="F41" s="30" t="s">
        <v>5</v>
      </c>
    </row>
    <row r="42" spans="4:8" x14ac:dyDescent="0.25">
      <c r="F42" s="30" t="s">
        <v>6</v>
      </c>
    </row>
    <row r="43" spans="4:8" x14ac:dyDescent="0.25">
      <c r="F43" s="30" t="s">
        <v>7</v>
      </c>
    </row>
    <row r="44" spans="4:8" x14ac:dyDescent="0.25">
      <c r="F44" s="30" t="s">
        <v>8</v>
      </c>
    </row>
    <row r="45" spans="4:8" x14ac:dyDescent="0.25">
      <c r="F45" s="30" t="s">
        <v>9</v>
      </c>
    </row>
    <row r="46" spans="4:8" x14ac:dyDescent="0.25">
      <c r="F46" s="30" t="s">
        <v>10</v>
      </c>
    </row>
  </sheetData>
  <mergeCells count="2">
    <mergeCell ref="D4:J4"/>
    <mergeCell ref="D9:J9"/>
  </mergeCells>
  <conditionalFormatting sqref="D20:D29">
    <cfRule type="iconSet" priority="1">
      <iconSet iconSet="3ArrowsGray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0A65-EA2B-409D-8EF6-8BF70C28794A}">
  <sheetPr codeName="Sheet4">
    <tabColor theme="4"/>
  </sheetPr>
  <dimension ref="C3:T26"/>
  <sheetViews>
    <sheetView topLeftCell="C1" zoomScale="113" zoomScaleNormal="115" workbookViewId="0">
      <selection activeCell="N31" sqref="N31"/>
    </sheetView>
  </sheetViews>
  <sheetFormatPr defaultRowHeight="15" x14ac:dyDescent="0.25"/>
  <cols>
    <col min="1" max="9" width="9.140625" style="3"/>
    <col min="10" max="10" width="10.85546875" style="3" bestFit="1" customWidth="1"/>
    <col min="11" max="13" width="9.140625" style="3"/>
    <col min="14" max="14" width="13.140625" style="3" bestFit="1" customWidth="1"/>
    <col min="15" max="16384" width="9.140625" style="3"/>
  </cols>
  <sheetData>
    <row r="3" spans="3:20" x14ac:dyDescent="0.25">
      <c r="C3" s="7" t="s">
        <v>28</v>
      </c>
      <c r="D3" s="7"/>
      <c r="E3" s="7"/>
      <c r="I3" s="31"/>
      <c r="J3" s="7" t="s">
        <v>29</v>
      </c>
      <c r="K3" s="7"/>
      <c r="L3" s="7"/>
      <c r="M3" s="31"/>
      <c r="N3" s="7" t="s">
        <v>34</v>
      </c>
      <c r="O3" s="7"/>
      <c r="P3" s="7"/>
      <c r="Q3" s="31"/>
      <c r="R3" s="7" t="s">
        <v>35</v>
      </c>
      <c r="S3" s="7"/>
      <c r="T3" s="7"/>
    </row>
    <row r="4" spans="3:20" x14ac:dyDescent="0.25">
      <c r="I4" s="31"/>
      <c r="M4" s="31"/>
      <c r="Q4" s="31"/>
      <c r="R4" s="3" t="s">
        <v>36</v>
      </c>
    </row>
    <row r="5" spans="3:20" x14ac:dyDescent="0.25">
      <c r="F5" s="3" t="s">
        <v>30</v>
      </c>
      <c r="I5" s="31"/>
      <c r="J5" s="3" t="s">
        <v>31</v>
      </c>
      <c r="M5" s="31"/>
      <c r="N5" s="5">
        <v>1</v>
      </c>
      <c r="Q5" s="31"/>
      <c r="R5" s="5"/>
    </row>
    <row r="6" spans="3:20" x14ac:dyDescent="0.25">
      <c r="C6" s="5">
        <v>5</v>
      </c>
      <c r="D6" s="5">
        <v>-6</v>
      </c>
      <c r="E6" s="5">
        <v>8</v>
      </c>
      <c r="F6" s="5">
        <v>90</v>
      </c>
      <c r="G6" s="5">
        <v>-100</v>
      </c>
      <c r="I6" s="31"/>
      <c r="J6" s="5">
        <v>123456</v>
      </c>
      <c r="M6" s="31"/>
      <c r="N6" s="5"/>
      <c r="Q6" s="31"/>
      <c r="R6" s="5"/>
    </row>
    <row r="7" spans="3:20" x14ac:dyDescent="0.25">
      <c r="C7" s="5">
        <v>10</v>
      </c>
      <c r="D7" s="5">
        <v>20</v>
      </c>
      <c r="E7" s="5">
        <v>0</v>
      </c>
      <c r="F7" s="5">
        <v>-50</v>
      </c>
      <c r="G7" s="5">
        <v>350</v>
      </c>
      <c r="I7" s="31"/>
      <c r="J7" s="5">
        <v>987564</v>
      </c>
      <c r="M7" s="31"/>
      <c r="N7" s="5">
        <v>2</v>
      </c>
      <c r="Q7" s="31"/>
      <c r="R7" s="5">
        <v>-1</v>
      </c>
    </row>
    <row r="8" spans="3:20" x14ac:dyDescent="0.25">
      <c r="C8" s="5">
        <v>34</v>
      </c>
      <c r="D8" s="5">
        <v>50</v>
      </c>
      <c r="E8" s="5">
        <v>60</v>
      </c>
      <c r="F8" s="5">
        <v>-60</v>
      </c>
      <c r="G8" s="5">
        <v>500</v>
      </c>
      <c r="I8" s="31"/>
      <c r="J8" s="5">
        <v>856236</v>
      </c>
      <c r="M8" s="31"/>
      <c r="N8" s="5"/>
      <c r="Q8" s="31"/>
      <c r="R8" s="5">
        <v>23</v>
      </c>
    </row>
    <row r="9" spans="3:20" x14ac:dyDescent="0.25">
      <c r="C9" s="5">
        <v>7</v>
      </c>
      <c r="D9" s="5">
        <v>60</v>
      </c>
      <c r="E9" s="5">
        <v>-50</v>
      </c>
      <c r="F9" s="5">
        <v>-70</v>
      </c>
      <c r="G9" s="5">
        <v>-60</v>
      </c>
      <c r="I9" s="31"/>
      <c r="J9" s="5">
        <v>985475</v>
      </c>
      <c r="M9" s="31"/>
      <c r="N9" s="5">
        <v>5</v>
      </c>
      <c r="Q9" s="31"/>
      <c r="R9" s="5">
        <v>-50</v>
      </c>
    </row>
    <row r="10" spans="3:20" x14ac:dyDescent="0.25">
      <c r="C10" s="5">
        <v>-10</v>
      </c>
      <c r="D10" s="5">
        <v>6</v>
      </c>
      <c r="E10" s="5">
        <v>60</v>
      </c>
      <c r="F10" s="5">
        <v>-80</v>
      </c>
      <c r="G10" s="5">
        <v>-620</v>
      </c>
      <c r="I10" s="31"/>
      <c r="J10" s="5">
        <v>256235</v>
      </c>
      <c r="M10" s="31"/>
      <c r="N10" s="5">
        <v>5</v>
      </c>
      <c r="Q10" s="31"/>
      <c r="R10" s="5">
        <v>600</v>
      </c>
    </row>
    <row r="11" spans="3:20" x14ac:dyDescent="0.25">
      <c r="C11" s="5">
        <v>50</v>
      </c>
      <c r="D11" s="5">
        <v>-3</v>
      </c>
      <c r="E11" s="5">
        <v>70</v>
      </c>
      <c r="F11" s="5">
        <v>-90</v>
      </c>
      <c r="G11" s="5">
        <v>-1180</v>
      </c>
      <c r="I11" s="31"/>
      <c r="J11" s="5">
        <v>562415</v>
      </c>
      <c r="M11" s="31"/>
      <c r="N11" s="5">
        <v>6</v>
      </c>
      <c r="Q11" s="31"/>
      <c r="R11" s="5">
        <v>80</v>
      </c>
    </row>
    <row r="12" spans="3:20" x14ac:dyDescent="0.25">
      <c r="C12" s="5">
        <v>-52</v>
      </c>
      <c r="D12" s="5">
        <v>10</v>
      </c>
      <c r="E12" s="5">
        <v>-2</v>
      </c>
      <c r="F12" s="5">
        <v>100</v>
      </c>
      <c r="G12" s="5">
        <v>-1740</v>
      </c>
      <c r="I12" s="31"/>
      <c r="J12" s="5">
        <v>362366</v>
      </c>
      <c r="M12" s="31"/>
      <c r="N12" s="5">
        <v>8566646</v>
      </c>
      <c r="Q12" s="31"/>
      <c r="R12" s="5"/>
    </row>
    <row r="13" spans="3:20" x14ac:dyDescent="0.25">
      <c r="C13" s="5">
        <v>-10</v>
      </c>
      <c r="D13" s="5">
        <v>60</v>
      </c>
      <c r="E13" s="5">
        <v>1</v>
      </c>
      <c r="F13" s="5">
        <v>120</v>
      </c>
      <c r="G13" s="5">
        <v>-2300</v>
      </c>
      <c r="I13" s="31"/>
      <c r="J13" s="5">
        <v>587456</v>
      </c>
      <c r="M13" s="31"/>
      <c r="N13" s="5">
        <v>5555666669</v>
      </c>
      <c r="Q13" s="31"/>
      <c r="R13" s="5"/>
    </row>
    <row r="14" spans="3:20" x14ac:dyDescent="0.25">
      <c r="I14" s="31"/>
      <c r="M14" s="31"/>
      <c r="Q14" s="31"/>
    </row>
    <row r="15" spans="3:20" x14ac:dyDescent="0.25">
      <c r="I15" s="31"/>
      <c r="M15" s="31"/>
      <c r="Q15" s="31"/>
    </row>
    <row r="16" spans="3:20" x14ac:dyDescent="0.25">
      <c r="C16" s="32">
        <v>5</v>
      </c>
      <c r="D16" s="32">
        <v>-6</v>
      </c>
      <c r="E16" s="32">
        <v>8</v>
      </c>
      <c r="F16" s="32">
        <v>90</v>
      </c>
      <c r="G16" s="32">
        <v>-100</v>
      </c>
      <c r="I16" s="31"/>
      <c r="J16" s="33">
        <v>123456</v>
      </c>
      <c r="M16" s="31"/>
      <c r="N16" s="34">
        <v>1</v>
      </c>
      <c r="Q16" s="31"/>
      <c r="R16" s="35"/>
    </row>
    <row r="17" spans="3:18" x14ac:dyDescent="0.25">
      <c r="C17" s="32">
        <v>10</v>
      </c>
      <c r="D17" s="32">
        <v>20</v>
      </c>
      <c r="E17" s="32">
        <v>0</v>
      </c>
      <c r="F17" s="32">
        <v>-50</v>
      </c>
      <c r="G17" s="32">
        <v>350</v>
      </c>
      <c r="I17" s="31"/>
      <c r="J17" s="33">
        <v>987564</v>
      </c>
      <c r="M17" s="31"/>
      <c r="N17" s="34"/>
      <c r="Q17" s="31"/>
      <c r="R17" s="35">
        <v>-1</v>
      </c>
    </row>
    <row r="18" spans="3:18" x14ac:dyDescent="0.25">
      <c r="C18" s="32">
        <v>34</v>
      </c>
      <c r="D18" s="32">
        <v>50</v>
      </c>
      <c r="E18" s="32">
        <v>60</v>
      </c>
      <c r="F18" s="32">
        <v>-60</v>
      </c>
      <c r="G18" s="32">
        <v>500</v>
      </c>
      <c r="I18" s="31"/>
      <c r="J18" s="33">
        <v>856236</v>
      </c>
      <c r="M18" s="31"/>
      <c r="N18" s="34">
        <v>2</v>
      </c>
      <c r="Q18" s="31"/>
      <c r="R18" s="35">
        <v>-1</v>
      </c>
    </row>
    <row r="19" spans="3:18" x14ac:dyDescent="0.25">
      <c r="C19" s="32">
        <v>7</v>
      </c>
      <c r="D19" s="32">
        <v>60</v>
      </c>
      <c r="E19" s="32">
        <v>-50</v>
      </c>
      <c r="F19" s="32">
        <v>-70</v>
      </c>
      <c r="G19" s="32">
        <v>-60</v>
      </c>
      <c r="I19" s="31"/>
      <c r="J19" s="33">
        <v>985475</v>
      </c>
      <c r="M19" s="31"/>
      <c r="N19" s="34">
        <v>526575</v>
      </c>
      <c r="Q19" s="31"/>
      <c r="R19" s="35">
        <v>23</v>
      </c>
    </row>
    <row r="20" spans="3:18" x14ac:dyDescent="0.25">
      <c r="C20" s="32">
        <v>-10</v>
      </c>
      <c r="D20" s="32">
        <v>6</v>
      </c>
      <c r="E20" s="32">
        <v>60</v>
      </c>
      <c r="F20" s="32">
        <v>-80</v>
      </c>
      <c r="G20" s="32">
        <v>-620</v>
      </c>
      <c r="I20" s="31"/>
      <c r="J20" s="33">
        <v>256235</v>
      </c>
      <c r="M20" s="31"/>
      <c r="N20" s="34">
        <v>5</v>
      </c>
      <c r="Q20" s="31"/>
      <c r="R20" s="35">
        <v>-50</v>
      </c>
    </row>
    <row r="21" spans="3:18" x14ac:dyDescent="0.25">
      <c r="C21" s="32">
        <v>50</v>
      </c>
      <c r="D21" s="32">
        <v>-3</v>
      </c>
      <c r="E21" s="32">
        <v>70</v>
      </c>
      <c r="F21" s="32">
        <v>-90</v>
      </c>
      <c r="G21" s="32">
        <v>-1180</v>
      </c>
      <c r="I21" s="31"/>
      <c r="J21" s="33">
        <v>562415</v>
      </c>
      <c r="M21" s="31"/>
      <c r="N21" s="34">
        <v>5</v>
      </c>
      <c r="Q21" s="31"/>
      <c r="R21" s="35">
        <v>600</v>
      </c>
    </row>
    <row r="22" spans="3:18" x14ac:dyDescent="0.25">
      <c r="C22" s="32">
        <v>-52</v>
      </c>
      <c r="D22" s="32">
        <v>10</v>
      </c>
      <c r="E22" s="32">
        <v>-2</v>
      </c>
      <c r="F22" s="32">
        <v>100</v>
      </c>
      <c r="G22" s="32">
        <v>-1740</v>
      </c>
      <c r="I22" s="31"/>
      <c r="J22" s="33">
        <v>362366</v>
      </c>
      <c r="M22" s="31"/>
      <c r="N22" s="34">
        <v>6</v>
      </c>
      <c r="Q22" s="31"/>
      <c r="R22" s="35">
        <v>80</v>
      </c>
    </row>
    <row r="23" spans="3:18" x14ac:dyDescent="0.25">
      <c r="C23" s="32">
        <v>-10</v>
      </c>
      <c r="D23" s="32">
        <v>60</v>
      </c>
      <c r="E23" s="32">
        <v>1</v>
      </c>
      <c r="F23" s="32">
        <v>120</v>
      </c>
      <c r="G23" s="32">
        <v>-2300</v>
      </c>
      <c r="I23" s="31"/>
      <c r="J23" s="33">
        <v>587456</v>
      </c>
      <c r="M23" s="31"/>
      <c r="N23" s="34">
        <v>8566646</v>
      </c>
      <c r="Q23" s="31"/>
      <c r="R23" s="35"/>
    </row>
    <row r="24" spans="3:18" x14ac:dyDescent="0.25">
      <c r="M24" s="31"/>
      <c r="N24" s="34">
        <v>5555666669</v>
      </c>
      <c r="Q24" s="31"/>
      <c r="R24" s="35"/>
    </row>
    <row r="25" spans="3:18" x14ac:dyDescent="0.25">
      <c r="C25" s="3" t="s">
        <v>33</v>
      </c>
      <c r="M25" s="31"/>
      <c r="Q25" s="31"/>
    </row>
    <row r="26" spans="3:18" x14ac:dyDescent="0.25">
      <c r="C26" s="3" t="s">
        <v>32</v>
      </c>
      <c r="M26" s="31"/>
      <c r="Q26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AC88-54EB-4530-9EA6-87941EDC1270}">
  <sheetPr codeName="Sheet5">
    <tabColor theme="5"/>
  </sheetPr>
  <dimension ref="D1:O15"/>
  <sheetViews>
    <sheetView zoomScale="119" workbookViewId="0">
      <selection activeCell="G27" sqref="G27"/>
    </sheetView>
  </sheetViews>
  <sheetFormatPr defaultRowHeight="15" x14ac:dyDescent="0.25"/>
  <cols>
    <col min="1" max="4" width="9.140625" style="3"/>
    <col min="5" max="5" width="27.42578125" style="3" customWidth="1"/>
    <col min="6" max="6" width="46.140625" style="3" customWidth="1"/>
    <col min="7" max="16384" width="9.140625" style="3"/>
  </cols>
  <sheetData>
    <row r="1" spans="4:15" x14ac:dyDescent="0.25">
      <c r="D1" s="58" t="s">
        <v>37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4:15" x14ac:dyDescent="0.25">
      <c r="E2" s="3" t="s">
        <v>52</v>
      </c>
    </row>
    <row r="3" spans="4:15" x14ac:dyDescent="0.25">
      <c r="E3" s="3" t="s">
        <v>53</v>
      </c>
    </row>
    <row r="5" spans="4:15" x14ac:dyDescent="0.25">
      <c r="E5" s="3" t="s">
        <v>0</v>
      </c>
      <c r="F5" s="3" t="s">
        <v>40</v>
      </c>
    </row>
    <row r="6" spans="4:15" x14ac:dyDescent="0.25">
      <c r="E6" s="3" t="s">
        <v>38</v>
      </c>
      <c r="F6" s="3" t="s">
        <v>41</v>
      </c>
    </row>
    <row r="7" spans="4:15" x14ac:dyDescent="0.25">
      <c r="E7" s="3" t="s">
        <v>39</v>
      </c>
      <c r="F7" s="3" t="s">
        <v>42</v>
      </c>
    </row>
    <row r="9" spans="4:15" x14ac:dyDescent="0.25">
      <c r="E9" s="3" t="s">
        <v>43</v>
      </c>
      <c r="F9" s="3" t="s">
        <v>46</v>
      </c>
      <c r="G9" s="3" t="s">
        <v>49</v>
      </c>
    </row>
    <row r="10" spans="4:15" x14ac:dyDescent="0.25">
      <c r="E10" s="3" t="s">
        <v>44</v>
      </c>
      <c r="F10" s="3" t="s">
        <v>47</v>
      </c>
      <c r="G10" s="3" t="s">
        <v>50</v>
      </c>
    </row>
    <row r="11" spans="4:15" x14ac:dyDescent="0.25">
      <c r="E11" s="3" t="s">
        <v>45</v>
      </c>
      <c r="F11" s="3" t="s">
        <v>48</v>
      </c>
      <c r="G11" s="3" t="s">
        <v>51</v>
      </c>
    </row>
    <row r="13" spans="4:15" x14ac:dyDescent="0.25">
      <c r="E13" s="3" t="s">
        <v>54</v>
      </c>
    </row>
    <row r="14" spans="4:15" x14ac:dyDescent="0.25">
      <c r="E14" s="3" t="s">
        <v>55</v>
      </c>
    </row>
    <row r="15" spans="4:15" x14ac:dyDescent="0.25">
      <c r="E15" s="3" t="s">
        <v>56</v>
      </c>
    </row>
  </sheetData>
  <mergeCells count="1">
    <mergeCell ref="D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31102-EB0A-432B-8299-F7E057A4A0CB}">
  <sheetPr codeName="Sheet6"/>
  <dimension ref="A1:V74"/>
  <sheetViews>
    <sheetView zoomScale="115" zoomScaleNormal="115" workbookViewId="0">
      <selection activeCell="M35" sqref="M35"/>
    </sheetView>
  </sheetViews>
  <sheetFormatPr defaultRowHeight="15" x14ac:dyDescent="0.25"/>
  <cols>
    <col min="1" max="6" width="9.140625" style="3"/>
    <col min="7" max="7" width="11.42578125" style="3" bestFit="1" customWidth="1"/>
    <col min="8" max="12" width="9.140625" style="3"/>
    <col min="13" max="14" width="11" style="3" bestFit="1" customWidth="1"/>
    <col min="15" max="15" width="9.85546875" style="3" bestFit="1" customWidth="1"/>
    <col min="16" max="16" width="20.42578125" style="3" bestFit="1" customWidth="1"/>
    <col min="17" max="16384" width="9.140625" style="3"/>
  </cols>
  <sheetData>
    <row r="1" spans="1:16" s="12" customFormat="1" ht="26.25" x14ac:dyDescent="0.4">
      <c r="J1" s="12" t="s">
        <v>83</v>
      </c>
    </row>
    <row r="4" spans="1:16" x14ac:dyDescent="0.25">
      <c r="A4" s="3" t="s">
        <v>57</v>
      </c>
      <c r="H4" s="3" t="s">
        <v>82</v>
      </c>
      <c r="N4" s="3" t="s">
        <v>79</v>
      </c>
    </row>
    <row r="5" spans="1:16" x14ac:dyDescent="0.25">
      <c r="G5" s="10" t="s">
        <v>58</v>
      </c>
      <c r="H5" s="10" t="s">
        <v>59</v>
      </c>
      <c r="I5" s="10" t="s">
        <v>60</v>
      </c>
      <c r="J5" s="10" t="s">
        <v>61</v>
      </c>
      <c r="K5" s="10" t="s">
        <v>62</v>
      </c>
      <c r="L5" s="10" t="s">
        <v>63</v>
      </c>
      <c r="M5" s="10" t="s">
        <v>64</v>
      </c>
      <c r="N5" s="11" t="s">
        <v>65</v>
      </c>
      <c r="O5" s="10" t="s">
        <v>66</v>
      </c>
    </row>
    <row r="6" spans="1:16" x14ac:dyDescent="0.25">
      <c r="G6" s="8">
        <v>45261</v>
      </c>
      <c r="H6" s="5" t="s">
        <v>67</v>
      </c>
      <c r="I6" s="5">
        <v>60</v>
      </c>
      <c r="J6" s="5">
        <v>50</v>
      </c>
      <c r="K6" s="5">
        <v>62</v>
      </c>
      <c r="L6" s="5">
        <v>48</v>
      </c>
      <c r="M6" s="5">
        <f>I6+J6+K6+L6</f>
        <v>220</v>
      </c>
      <c r="N6" s="53">
        <f>(M6/400)*100</f>
        <v>55.000000000000007</v>
      </c>
      <c r="O6" s="5" t="str">
        <f>IF(N6&lt;33,"Fail","Pass")</f>
        <v>Pass</v>
      </c>
      <c r="P6" s="3" t="s">
        <v>78</v>
      </c>
    </row>
    <row r="7" spans="1:16" x14ac:dyDescent="0.25">
      <c r="G7" s="8">
        <v>45262</v>
      </c>
      <c r="H7" s="5" t="s">
        <v>68</v>
      </c>
      <c r="I7" s="5">
        <v>20</v>
      </c>
      <c r="J7" s="5">
        <v>20</v>
      </c>
      <c r="K7" s="5">
        <v>33</v>
      </c>
      <c r="L7" s="5">
        <v>45</v>
      </c>
      <c r="M7" s="5">
        <f t="shared" ref="M7:M13" si="0">I7+J7+K7+L7</f>
        <v>118</v>
      </c>
      <c r="N7" s="53">
        <f t="shared" ref="N7:N13" si="1">(M7/400)*100</f>
        <v>29.5</v>
      </c>
      <c r="O7" s="5" t="str">
        <f t="shared" ref="O7:O13" si="2">IF(N7&lt;33,"Fail","Pass")</f>
        <v>Fail</v>
      </c>
    </row>
    <row r="8" spans="1:16" x14ac:dyDescent="0.25">
      <c r="G8" s="8">
        <v>45263</v>
      </c>
      <c r="H8" s="5" t="s">
        <v>67</v>
      </c>
      <c r="I8" s="5">
        <v>90</v>
      </c>
      <c r="J8" s="5">
        <v>60</v>
      </c>
      <c r="K8" s="5">
        <v>85</v>
      </c>
      <c r="L8" s="5">
        <v>75</v>
      </c>
      <c r="M8" s="5">
        <f t="shared" si="0"/>
        <v>310</v>
      </c>
      <c r="N8" s="53">
        <f t="shared" si="1"/>
        <v>77.5</v>
      </c>
      <c r="O8" s="5" t="str">
        <f>IF(N8&lt;33,"Fail","Pass")</f>
        <v>Pass</v>
      </c>
    </row>
    <row r="9" spans="1:16" x14ac:dyDescent="0.25">
      <c r="G9" s="8">
        <v>45264</v>
      </c>
      <c r="H9" s="5" t="s">
        <v>69</v>
      </c>
      <c r="I9" s="5">
        <v>70</v>
      </c>
      <c r="J9" s="5">
        <v>99</v>
      </c>
      <c r="K9" s="5">
        <v>50</v>
      </c>
      <c r="L9" s="5">
        <v>80</v>
      </c>
      <c r="M9" s="5">
        <f t="shared" si="0"/>
        <v>299</v>
      </c>
      <c r="N9" s="53">
        <f t="shared" si="1"/>
        <v>74.75</v>
      </c>
      <c r="O9" s="5" t="str">
        <f t="shared" si="2"/>
        <v>Pass</v>
      </c>
    </row>
    <row r="10" spans="1:16" x14ac:dyDescent="0.25">
      <c r="G10" s="8">
        <v>45265</v>
      </c>
      <c r="H10" s="5" t="s">
        <v>70</v>
      </c>
      <c r="I10" s="5">
        <v>80</v>
      </c>
      <c r="J10" s="5">
        <v>10</v>
      </c>
      <c r="K10" s="5">
        <v>70</v>
      </c>
      <c r="L10" s="5">
        <v>90</v>
      </c>
      <c r="M10" s="5">
        <f t="shared" si="0"/>
        <v>250</v>
      </c>
      <c r="N10" s="53">
        <f t="shared" si="1"/>
        <v>62.5</v>
      </c>
      <c r="O10" s="5" t="str">
        <f t="shared" si="2"/>
        <v>Pass</v>
      </c>
    </row>
    <row r="11" spans="1:16" x14ac:dyDescent="0.25">
      <c r="G11" s="8">
        <v>45266</v>
      </c>
      <c r="H11" s="5" t="s">
        <v>71</v>
      </c>
      <c r="I11" s="5">
        <v>5</v>
      </c>
      <c r="J11" s="5">
        <v>50</v>
      </c>
      <c r="K11" s="5">
        <v>50</v>
      </c>
      <c r="L11" s="5">
        <v>56</v>
      </c>
      <c r="M11" s="5">
        <f t="shared" si="0"/>
        <v>161</v>
      </c>
      <c r="N11" s="53">
        <f t="shared" si="1"/>
        <v>40.25</v>
      </c>
      <c r="O11" s="5" t="str">
        <f t="shared" si="2"/>
        <v>Pass</v>
      </c>
    </row>
    <row r="12" spans="1:16" x14ac:dyDescent="0.25">
      <c r="G12" s="8">
        <v>45267</v>
      </c>
      <c r="H12" s="5" t="s">
        <v>72</v>
      </c>
      <c r="I12" s="5">
        <v>5</v>
      </c>
      <c r="J12" s="5">
        <v>60</v>
      </c>
      <c r="K12" s="5">
        <v>60</v>
      </c>
      <c r="L12" s="5">
        <v>5</v>
      </c>
      <c r="M12" s="5">
        <f t="shared" si="0"/>
        <v>130</v>
      </c>
      <c r="N12" s="53">
        <f t="shared" si="1"/>
        <v>32.5</v>
      </c>
      <c r="O12" s="5" t="str">
        <f t="shared" si="2"/>
        <v>Fail</v>
      </c>
    </row>
    <row r="13" spans="1:16" x14ac:dyDescent="0.25">
      <c r="G13" s="8">
        <v>45268</v>
      </c>
      <c r="H13" s="5" t="s">
        <v>73</v>
      </c>
      <c r="I13" s="5">
        <v>6</v>
      </c>
      <c r="J13" s="5">
        <v>70</v>
      </c>
      <c r="K13" s="5">
        <v>80</v>
      </c>
      <c r="L13" s="5">
        <v>90</v>
      </c>
      <c r="M13" s="5">
        <f t="shared" si="0"/>
        <v>246</v>
      </c>
      <c r="N13" s="53">
        <f t="shared" si="1"/>
        <v>61.5</v>
      </c>
      <c r="O13" s="5" t="str">
        <f t="shared" si="2"/>
        <v>Pass</v>
      </c>
    </row>
    <row r="15" spans="1:16" x14ac:dyDescent="0.25">
      <c r="I15" s="3" t="s">
        <v>80</v>
      </c>
    </row>
    <row r="16" spans="1:16" x14ac:dyDescent="0.25">
      <c r="I16" s="3" t="s">
        <v>81</v>
      </c>
    </row>
    <row r="21" spans="1:13" x14ac:dyDescent="0.25">
      <c r="A21" s="3" t="s">
        <v>74</v>
      </c>
      <c r="G21" s="10" t="s">
        <v>59</v>
      </c>
      <c r="H21" s="10" t="s">
        <v>60</v>
      </c>
      <c r="I21" s="10" t="s">
        <v>61</v>
      </c>
      <c r="J21" s="10" t="s">
        <v>62</v>
      </c>
      <c r="K21" s="10" t="s">
        <v>63</v>
      </c>
      <c r="L21" s="10" t="s">
        <v>64</v>
      </c>
      <c r="M21" s="10" t="s">
        <v>65</v>
      </c>
    </row>
    <row r="22" spans="1:13" x14ac:dyDescent="0.25">
      <c r="G22" s="5" t="s">
        <v>75</v>
      </c>
      <c r="H22" s="5">
        <v>60</v>
      </c>
      <c r="I22" s="5">
        <v>60</v>
      </c>
      <c r="J22" s="5">
        <v>60</v>
      </c>
      <c r="K22" s="5">
        <v>60</v>
      </c>
      <c r="L22" s="5">
        <f>H22+I22+J22+K22</f>
        <v>240</v>
      </c>
      <c r="M22" s="53">
        <f>(L22/400)*100</f>
        <v>60</v>
      </c>
    </row>
    <row r="23" spans="1:13" x14ac:dyDescent="0.25">
      <c r="G23" s="5" t="s">
        <v>76</v>
      </c>
      <c r="H23" s="5">
        <v>80</v>
      </c>
      <c r="I23" s="5">
        <v>54</v>
      </c>
      <c r="J23" s="5">
        <v>55</v>
      </c>
      <c r="K23" s="5">
        <v>50</v>
      </c>
      <c r="L23" s="5">
        <f t="shared" ref="L23:L28" si="3">H23+I23+J23+K23</f>
        <v>239</v>
      </c>
      <c r="M23" s="53">
        <f t="shared" ref="M23:M28" si="4">(L23/400)*100</f>
        <v>59.75</v>
      </c>
    </row>
    <row r="24" spans="1:13" x14ac:dyDescent="0.25">
      <c r="G24" s="5" t="s">
        <v>75</v>
      </c>
      <c r="H24" s="5">
        <v>90</v>
      </c>
      <c r="I24" s="5">
        <v>60</v>
      </c>
      <c r="J24" s="5">
        <v>80</v>
      </c>
      <c r="K24" s="5">
        <v>60</v>
      </c>
      <c r="L24" s="5">
        <f t="shared" si="3"/>
        <v>290</v>
      </c>
      <c r="M24" s="53">
        <f t="shared" si="4"/>
        <v>72.5</v>
      </c>
    </row>
    <row r="25" spans="1:13" x14ac:dyDescent="0.25">
      <c r="G25" s="5" t="s">
        <v>69</v>
      </c>
      <c r="H25" s="5">
        <v>70</v>
      </c>
      <c r="I25" s="5">
        <v>90</v>
      </c>
      <c r="J25" s="5">
        <v>99</v>
      </c>
      <c r="K25" s="5">
        <v>30</v>
      </c>
      <c r="L25" s="5">
        <f t="shared" si="3"/>
        <v>289</v>
      </c>
      <c r="M25" s="53">
        <f t="shared" si="4"/>
        <v>72.25</v>
      </c>
    </row>
    <row r="26" spans="1:13" x14ac:dyDescent="0.25">
      <c r="G26" s="5" t="s">
        <v>70</v>
      </c>
      <c r="H26" s="5">
        <v>77</v>
      </c>
      <c r="I26" s="5">
        <v>20</v>
      </c>
      <c r="J26" s="5">
        <v>77</v>
      </c>
      <c r="K26" s="5">
        <v>50</v>
      </c>
      <c r="L26" s="5">
        <f t="shared" si="3"/>
        <v>224</v>
      </c>
      <c r="M26" s="53">
        <f t="shared" si="4"/>
        <v>56.000000000000007</v>
      </c>
    </row>
    <row r="27" spans="1:13" x14ac:dyDescent="0.25">
      <c r="G27" s="5" t="s">
        <v>77</v>
      </c>
      <c r="H27" s="5">
        <v>50</v>
      </c>
      <c r="I27" s="5">
        <v>1</v>
      </c>
      <c r="J27" s="5">
        <v>100</v>
      </c>
      <c r="K27" s="5">
        <v>70</v>
      </c>
      <c r="L27" s="5">
        <f t="shared" si="3"/>
        <v>221</v>
      </c>
      <c r="M27" s="53">
        <f t="shared" si="4"/>
        <v>55.25</v>
      </c>
    </row>
    <row r="28" spans="1:13" x14ac:dyDescent="0.25">
      <c r="G28" s="5" t="s">
        <v>77</v>
      </c>
      <c r="H28" s="5">
        <v>60</v>
      </c>
      <c r="I28" s="5">
        <v>6</v>
      </c>
      <c r="J28" s="5">
        <v>10</v>
      </c>
      <c r="K28" s="5">
        <v>90</v>
      </c>
      <c r="L28" s="5">
        <f t="shared" si="3"/>
        <v>166</v>
      </c>
      <c r="M28" s="53">
        <f t="shared" si="4"/>
        <v>41.5</v>
      </c>
    </row>
    <row r="34" spans="1:22" x14ac:dyDescent="0.25">
      <c r="O34" s="62" t="s">
        <v>88</v>
      </c>
      <c r="P34" s="63"/>
      <c r="Q34" s="64"/>
      <c r="T34" s="65"/>
      <c r="U34" s="65"/>
      <c r="V34" s="65"/>
    </row>
    <row r="35" spans="1:22" x14ac:dyDescent="0.25">
      <c r="O35" s="59" t="s">
        <v>89</v>
      </c>
      <c r="P35" s="60"/>
      <c r="Q35" s="61"/>
      <c r="T35" s="65"/>
      <c r="U35" s="65"/>
      <c r="V35" s="65"/>
    </row>
    <row r="36" spans="1:22" x14ac:dyDescent="0.25">
      <c r="A36" s="3" t="s">
        <v>84</v>
      </c>
      <c r="E36" s="3" t="s">
        <v>87</v>
      </c>
      <c r="O36" s="14" t="s">
        <v>68</v>
      </c>
      <c r="P36" s="14" t="s">
        <v>102</v>
      </c>
      <c r="Q36" s="14" t="s">
        <v>67</v>
      </c>
      <c r="T36" s="54"/>
      <c r="U36" s="54"/>
      <c r="V36" s="54"/>
    </row>
    <row r="37" spans="1:22" x14ac:dyDescent="0.25">
      <c r="O37" s="13">
        <v>1234</v>
      </c>
      <c r="P37" s="13" t="s">
        <v>90</v>
      </c>
      <c r="Q37" s="13">
        <v>156874</v>
      </c>
      <c r="T37" s="54"/>
      <c r="U37" s="54"/>
      <c r="V37" s="54"/>
    </row>
    <row r="38" spans="1:22" x14ac:dyDescent="0.25">
      <c r="G38" s="10" t="s">
        <v>59</v>
      </c>
      <c r="H38" s="10" t="s">
        <v>60</v>
      </c>
      <c r="I38" s="10" t="s">
        <v>61</v>
      </c>
      <c r="J38" s="10" t="s">
        <v>62</v>
      </c>
      <c r="K38" s="10" t="s">
        <v>63</v>
      </c>
      <c r="L38" s="10" t="s">
        <v>64</v>
      </c>
      <c r="M38" s="10" t="s">
        <v>65</v>
      </c>
      <c r="O38" s="13">
        <v>7896</v>
      </c>
      <c r="P38" s="13" t="s">
        <v>91</v>
      </c>
      <c r="Q38" s="13">
        <v>58745</v>
      </c>
      <c r="T38" s="54"/>
      <c r="U38" s="54"/>
      <c r="V38" s="54"/>
    </row>
    <row r="39" spans="1:22" x14ac:dyDescent="0.25">
      <c r="G39" s="5" t="s">
        <v>75</v>
      </c>
      <c r="H39" s="5">
        <v>60</v>
      </c>
      <c r="I39" s="5">
        <v>60</v>
      </c>
      <c r="J39" s="5">
        <v>60</v>
      </c>
      <c r="K39" s="5">
        <v>60</v>
      </c>
      <c r="L39" s="5">
        <f>H39+I39+J39+K39</f>
        <v>240</v>
      </c>
      <c r="M39" s="5">
        <f>(L39/400)*100</f>
        <v>60</v>
      </c>
      <c r="O39" s="13">
        <v>8598</v>
      </c>
      <c r="P39" s="13" t="s">
        <v>92</v>
      </c>
      <c r="Q39" s="13">
        <v>65241</v>
      </c>
      <c r="T39" s="54"/>
      <c r="U39" s="54"/>
      <c r="V39" s="54"/>
    </row>
    <row r="40" spans="1:22" x14ac:dyDescent="0.25">
      <c r="G40" s="5" t="s">
        <v>76</v>
      </c>
      <c r="H40" s="5">
        <v>80</v>
      </c>
      <c r="I40" s="5">
        <v>54</v>
      </c>
      <c r="J40" s="5">
        <v>55</v>
      </c>
      <c r="K40" s="5">
        <v>50</v>
      </c>
      <c r="L40" s="5">
        <f t="shared" ref="L40:L45" si="5">H40+I40+J40+K40</f>
        <v>239</v>
      </c>
      <c r="M40" s="5">
        <f t="shared" ref="M40:M45" si="6">(L40/400)*100</f>
        <v>59.75</v>
      </c>
      <c r="O40" s="13">
        <v>65894</v>
      </c>
      <c r="P40" s="13" t="s">
        <v>93</v>
      </c>
      <c r="Q40" s="13">
        <v>174450</v>
      </c>
      <c r="T40" s="54"/>
      <c r="U40" s="54"/>
      <c r="V40" s="54"/>
    </row>
    <row r="41" spans="1:22" x14ac:dyDescent="0.25">
      <c r="G41" s="5" t="s">
        <v>75</v>
      </c>
      <c r="H41" s="5">
        <v>90</v>
      </c>
      <c r="I41" s="5">
        <v>60</v>
      </c>
      <c r="J41" s="5">
        <v>80</v>
      </c>
      <c r="K41" s="5">
        <v>60</v>
      </c>
      <c r="L41" s="5">
        <f t="shared" si="5"/>
        <v>290</v>
      </c>
      <c r="M41" s="5">
        <f t="shared" si="6"/>
        <v>72.5</v>
      </c>
      <c r="O41" s="13">
        <v>5856</v>
      </c>
      <c r="P41" s="13" t="s">
        <v>94</v>
      </c>
      <c r="Q41" s="13">
        <v>194451</v>
      </c>
      <c r="T41" s="54"/>
      <c r="U41" s="54"/>
      <c r="V41" s="54"/>
    </row>
    <row r="42" spans="1:22" x14ac:dyDescent="0.25">
      <c r="G42" s="5" t="s">
        <v>69</v>
      </c>
      <c r="H42" s="5">
        <v>70</v>
      </c>
      <c r="I42" s="5">
        <v>90</v>
      </c>
      <c r="J42" s="5">
        <v>99</v>
      </c>
      <c r="K42" s="5">
        <v>30</v>
      </c>
      <c r="L42" s="5">
        <f t="shared" si="5"/>
        <v>289</v>
      </c>
      <c r="M42" s="5">
        <f t="shared" si="6"/>
        <v>72.25</v>
      </c>
      <c r="O42" s="13">
        <v>5875</v>
      </c>
      <c r="P42" s="13" t="s">
        <v>95</v>
      </c>
      <c r="Q42" s="13">
        <v>244451</v>
      </c>
      <c r="T42" s="54"/>
      <c r="U42" s="54"/>
      <c r="V42" s="54"/>
    </row>
    <row r="43" spans="1:22" x14ac:dyDescent="0.25">
      <c r="G43" s="5" t="s">
        <v>70</v>
      </c>
      <c r="H43" s="5">
        <v>77</v>
      </c>
      <c r="I43" s="5">
        <v>20</v>
      </c>
      <c r="J43" s="5">
        <v>77</v>
      </c>
      <c r="K43" s="5">
        <v>50</v>
      </c>
      <c r="L43" s="5">
        <f t="shared" si="5"/>
        <v>224</v>
      </c>
      <c r="M43" s="5">
        <f t="shared" si="6"/>
        <v>56.000000000000007</v>
      </c>
      <c r="O43" s="13">
        <v>21554</v>
      </c>
      <c r="P43" s="13" t="s">
        <v>96</v>
      </c>
      <c r="Q43" s="13">
        <v>254451</v>
      </c>
      <c r="T43" s="54"/>
      <c r="U43" s="54"/>
      <c r="V43" s="54"/>
    </row>
    <row r="44" spans="1:22" x14ac:dyDescent="0.25">
      <c r="G44" s="5" t="s">
        <v>77</v>
      </c>
      <c r="H44" s="5">
        <v>50</v>
      </c>
      <c r="I44" s="5">
        <v>1</v>
      </c>
      <c r="J44" s="5">
        <v>100</v>
      </c>
      <c r="K44" s="5">
        <v>70</v>
      </c>
      <c r="L44" s="5">
        <f t="shared" si="5"/>
        <v>221</v>
      </c>
      <c r="M44" s="5">
        <f t="shared" si="6"/>
        <v>55.25</v>
      </c>
      <c r="O44" s="13">
        <v>32221</v>
      </c>
      <c r="P44" s="13" t="s">
        <v>97</v>
      </c>
      <c r="Q44" s="13">
        <v>204400</v>
      </c>
      <c r="T44" s="54"/>
      <c r="U44" s="54"/>
      <c r="V44" s="54"/>
    </row>
    <row r="45" spans="1:22" x14ac:dyDescent="0.25">
      <c r="G45" s="5" t="s">
        <v>77</v>
      </c>
      <c r="H45" s="5">
        <v>60</v>
      </c>
      <c r="I45" s="5">
        <v>6</v>
      </c>
      <c r="J45" s="5">
        <v>10</v>
      </c>
      <c r="K45" s="5">
        <v>90</v>
      </c>
      <c r="L45" s="5">
        <f t="shared" si="5"/>
        <v>166</v>
      </c>
      <c r="M45" s="5">
        <f t="shared" si="6"/>
        <v>41.5</v>
      </c>
      <c r="O45" s="13">
        <v>5525</v>
      </c>
      <c r="P45" s="13" t="s">
        <v>98</v>
      </c>
      <c r="Q45" s="13">
        <v>150000</v>
      </c>
      <c r="T45" s="54"/>
      <c r="U45" s="54"/>
      <c r="V45" s="54"/>
    </row>
    <row r="46" spans="1:22" x14ac:dyDescent="0.25">
      <c r="O46" s="13">
        <v>65425</v>
      </c>
      <c r="P46" s="13" t="s">
        <v>99</v>
      </c>
      <c r="Q46" s="13">
        <v>15000</v>
      </c>
      <c r="T46" s="54"/>
      <c r="U46" s="54"/>
      <c r="V46" s="54"/>
    </row>
    <row r="47" spans="1:22" x14ac:dyDescent="0.25">
      <c r="O47" s="13">
        <v>546</v>
      </c>
      <c r="P47" s="13" t="s">
        <v>100</v>
      </c>
      <c r="Q47" s="13">
        <v>150000</v>
      </c>
      <c r="T47" s="54"/>
      <c r="U47" s="54"/>
      <c r="V47" s="54"/>
    </row>
    <row r="48" spans="1:22" x14ac:dyDescent="0.25">
      <c r="O48" s="13">
        <v>658</v>
      </c>
      <c r="P48" s="13" t="s">
        <v>101</v>
      </c>
      <c r="Q48" s="13">
        <v>160000</v>
      </c>
      <c r="T48" s="54"/>
      <c r="U48" s="54"/>
      <c r="V48" s="54"/>
    </row>
    <row r="50" spans="1:13" x14ac:dyDescent="0.25">
      <c r="A50" s="3" t="s">
        <v>85</v>
      </c>
      <c r="G50" s="10" t="s">
        <v>59</v>
      </c>
      <c r="H50" s="10" t="s">
        <v>60</v>
      </c>
      <c r="I50" s="10" t="s">
        <v>61</v>
      </c>
      <c r="J50" s="10" t="s">
        <v>62</v>
      </c>
      <c r="K50" s="10" t="s">
        <v>63</v>
      </c>
      <c r="L50" s="10" t="s">
        <v>64</v>
      </c>
      <c r="M50" s="10" t="s">
        <v>65</v>
      </c>
    </row>
    <row r="51" spans="1:13" x14ac:dyDescent="0.25">
      <c r="G51" s="5" t="s">
        <v>75</v>
      </c>
      <c r="H51" s="5">
        <v>60</v>
      </c>
      <c r="I51" s="5">
        <v>60</v>
      </c>
      <c r="J51" s="5">
        <v>60</v>
      </c>
      <c r="K51" s="5">
        <v>60</v>
      </c>
      <c r="L51" s="5">
        <f>H51+I51+J51+K51</f>
        <v>240</v>
      </c>
      <c r="M51" s="5">
        <f>(L51/400)*100</f>
        <v>60</v>
      </c>
    </row>
    <row r="52" spans="1:13" x14ac:dyDescent="0.25">
      <c r="G52" s="5" t="s">
        <v>76</v>
      </c>
      <c r="H52" s="5">
        <v>80</v>
      </c>
      <c r="I52" s="5">
        <v>54</v>
      </c>
      <c r="J52" s="5">
        <v>55</v>
      </c>
      <c r="K52" s="5">
        <v>50</v>
      </c>
      <c r="L52" s="5">
        <f t="shared" ref="L52:L57" si="7">H52+I52+J52+K52</f>
        <v>239</v>
      </c>
      <c r="M52" s="5">
        <f t="shared" ref="M52:M57" si="8">(L52/400)*100</f>
        <v>59.75</v>
      </c>
    </row>
    <row r="53" spans="1:13" x14ac:dyDescent="0.25">
      <c r="G53" s="5" t="s">
        <v>75</v>
      </c>
      <c r="H53" s="5">
        <v>90</v>
      </c>
      <c r="I53" s="5">
        <v>60</v>
      </c>
      <c r="J53" s="5">
        <v>80</v>
      </c>
      <c r="K53" s="5">
        <v>60</v>
      </c>
      <c r="L53" s="5">
        <f t="shared" si="7"/>
        <v>290</v>
      </c>
      <c r="M53" s="5">
        <f t="shared" si="8"/>
        <v>72.5</v>
      </c>
    </row>
    <row r="54" spans="1:13" x14ac:dyDescent="0.25">
      <c r="G54" s="5" t="s">
        <v>69</v>
      </c>
      <c r="H54" s="5">
        <v>70</v>
      </c>
      <c r="I54" s="5">
        <v>90</v>
      </c>
      <c r="J54" s="5">
        <v>99</v>
      </c>
      <c r="K54" s="5">
        <v>30</v>
      </c>
      <c r="L54" s="5">
        <f t="shared" si="7"/>
        <v>289</v>
      </c>
      <c r="M54" s="5">
        <f t="shared" si="8"/>
        <v>72.25</v>
      </c>
    </row>
    <row r="55" spans="1:13" x14ac:dyDescent="0.25">
      <c r="G55" s="5" t="s">
        <v>70</v>
      </c>
      <c r="H55" s="5">
        <v>77</v>
      </c>
      <c r="I55" s="5">
        <v>20</v>
      </c>
      <c r="J55" s="5">
        <v>77</v>
      </c>
      <c r="K55" s="5">
        <v>50</v>
      </c>
      <c r="L55" s="5">
        <f t="shared" si="7"/>
        <v>224</v>
      </c>
      <c r="M55" s="5">
        <f t="shared" si="8"/>
        <v>56.000000000000007</v>
      </c>
    </row>
    <row r="56" spans="1:13" x14ac:dyDescent="0.25">
      <c r="G56" s="5" t="s">
        <v>77</v>
      </c>
      <c r="H56" s="5">
        <v>50</v>
      </c>
      <c r="I56" s="5">
        <v>1</v>
      </c>
      <c r="J56" s="5">
        <v>100</v>
      </c>
      <c r="K56" s="5">
        <v>70</v>
      </c>
      <c r="L56" s="5">
        <f t="shared" si="7"/>
        <v>221</v>
      </c>
      <c r="M56" s="5">
        <f t="shared" si="8"/>
        <v>55.25</v>
      </c>
    </row>
    <row r="57" spans="1:13" x14ac:dyDescent="0.25">
      <c r="G57" s="5" t="s">
        <v>77</v>
      </c>
      <c r="H57" s="5">
        <v>60</v>
      </c>
      <c r="I57" s="5">
        <v>6</v>
      </c>
      <c r="J57" s="5">
        <v>10</v>
      </c>
      <c r="K57" s="5">
        <v>90</v>
      </c>
      <c r="L57" s="5">
        <f t="shared" si="7"/>
        <v>166</v>
      </c>
      <c r="M57" s="5">
        <f t="shared" si="8"/>
        <v>41.5</v>
      </c>
    </row>
    <row r="61" spans="1:13" x14ac:dyDescent="0.25">
      <c r="A61" s="3" t="s">
        <v>86</v>
      </c>
    </row>
    <row r="66" spans="7:15" x14ac:dyDescent="0.25">
      <c r="G66" s="10" t="s">
        <v>58</v>
      </c>
      <c r="H66" s="10" t="s">
        <v>59</v>
      </c>
      <c r="I66" s="10" t="s">
        <v>60</v>
      </c>
      <c r="J66" s="10" t="s">
        <v>61</v>
      </c>
      <c r="K66" s="10" t="s">
        <v>62</v>
      </c>
      <c r="L66" s="10" t="s">
        <v>63</v>
      </c>
      <c r="M66" s="10" t="s">
        <v>64</v>
      </c>
      <c r="N66" s="11" t="s">
        <v>65</v>
      </c>
      <c r="O66" s="10" t="s">
        <v>66</v>
      </c>
    </row>
    <row r="67" spans="7:15" x14ac:dyDescent="0.25">
      <c r="G67" s="8">
        <v>45261</v>
      </c>
      <c r="H67" s="5" t="s">
        <v>67</v>
      </c>
      <c r="I67" s="5">
        <v>60</v>
      </c>
      <c r="J67" s="5">
        <v>50</v>
      </c>
      <c r="K67" s="5">
        <v>62</v>
      </c>
      <c r="L67" s="5">
        <v>48</v>
      </c>
      <c r="M67" s="5">
        <f>I67+J67+K67+L67</f>
        <v>220</v>
      </c>
      <c r="N67" s="9">
        <f>(M67/400)*100</f>
        <v>55.000000000000007</v>
      </c>
      <c r="O67" s="5" t="str">
        <f>IF(N67&lt;33,"Fail","Pass")</f>
        <v>Pass</v>
      </c>
    </row>
    <row r="68" spans="7:15" x14ac:dyDescent="0.25">
      <c r="G68" s="8">
        <v>45262</v>
      </c>
      <c r="H68" s="5" t="s">
        <v>68</v>
      </c>
      <c r="I68" s="5">
        <v>20</v>
      </c>
      <c r="J68" s="5">
        <v>20</v>
      </c>
      <c r="K68" s="5">
        <v>33</v>
      </c>
      <c r="L68" s="5">
        <v>45</v>
      </c>
      <c r="M68" s="5">
        <f t="shared" ref="M68:M74" si="9">I68+J68+K68+L68</f>
        <v>118</v>
      </c>
      <c r="N68" s="9">
        <f t="shared" ref="N68:N74" si="10">(M68/400)*100</f>
        <v>29.5</v>
      </c>
      <c r="O68" s="5" t="str">
        <f t="shared" ref="O68:O74" si="11">IF(N68&lt;33,"Fail","Pass")</f>
        <v>Fail</v>
      </c>
    </row>
    <row r="69" spans="7:15" x14ac:dyDescent="0.25">
      <c r="G69" s="8">
        <v>45263</v>
      </c>
      <c r="H69" s="5" t="s">
        <v>67</v>
      </c>
      <c r="I69" s="5">
        <v>90</v>
      </c>
      <c r="J69" s="5">
        <v>60</v>
      </c>
      <c r="K69" s="5">
        <v>85</v>
      </c>
      <c r="L69" s="5">
        <v>75</v>
      </c>
      <c r="M69" s="5">
        <f t="shared" si="9"/>
        <v>310</v>
      </c>
      <c r="N69" s="9">
        <f t="shared" si="10"/>
        <v>77.5</v>
      </c>
      <c r="O69" s="5" t="str">
        <f t="shared" si="11"/>
        <v>Pass</v>
      </c>
    </row>
    <row r="70" spans="7:15" x14ac:dyDescent="0.25">
      <c r="G70" s="8">
        <v>45264</v>
      </c>
      <c r="H70" s="5" t="s">
        <v>69</v>
      </c>
      <c r="I70" s="5">
        <v>70</v>
      </c>
      <c r="J70" s="5">
        <v>99</v>
      </c>
      <c r="K70" s="5">
        <v>50</v>
      </c>
      <c r="L70" s="5">
        <v>80</v>
      </c>
      <c r="M70" s="5">
        <f t="shared" si="9"/>
        <v>299</v>
      </c>
      <c r="N70" s="9">
        <f t="shared" si="10"/>
        <v>74.75</v>
      </c>
      <c r="O70" s="5" t="str">
        <f t="shared" si="11"/>
        <v>Pass</v>
      </c>
    </row>
    <row r="71" spans="7:15" x14ac:dyDescent="0.25">
      <c r="G71" s="8">
        <v>45265</v>
      </c>
      <c r="H71" s="5" t="s">
        <v>70</v>
      </c>
      <c r="I71" s="5">
        <v>80</v>
      </c>
      <c r="J71" s="5">
        <v>10</v>
      </c>
      <c r="K71" s="5">
        <v>70</v>
      </c>
      <c r="L71" s="5">
        <v>90</v>
      </c>
      <c r="M71" s="5">
        <f t="shared" si="9"/>
        <v>250</v>
      </c>
      <c r="N71" s="9">
        <f t="shared" si="10"/>
        <v>62.5</v>
      </c>
      <c r="O71" s="5" t="str">
        <f t="shared" si="11"/>
        <v>Pass</v>
      </c>
    </row>
    <row r="72" spans="7:15" x14ac:dyDescent="0.25">
      <c r="G72" s="8">
        <v>45266</v>
      </c>
      <c r="H72" s="5" t="s">
        <v>71</v>
      </c>
      <c r="I72" s="5">
        <v>5</v>
      </c>
      <c r="J72" s="5">
        <v>50</v>
      </c>
      <c r="K72" s="5">
        <v>50</v>
      </c>
      <c r="L72" s="5">
        <v>56</v>
      </c>
      <c r="M72" s="5">
        <f t="shared" si="9"/>
        <v>161</v>
      </c>
      <c r="N72" s="9">
        <f t="shared" si="10"/>
        <v>40.25</v>
      </c>
      <c r="O72" s="5" t="str">
        <f t="shared" si="11"/>
        <v>Pass</v>
      </c>
    </row>
    <row r="73" spans="7:15" x14ac:dyDescent="0.25">
      <c r="G73" s="8">
        <v>45267</v>
      </c>
      <c r="H73" s="5" t="s">
        <v>72</v>
      </c>
      <c r="I73" s="5">
        <v>5</v>
      </c>
      <c r="J73" s="5">
        <v>60</v>
      </c>
      <c r="K73" s="5">
        <v>60</v>
      </c>
      <c r="L73" s="5">
        <v>5</v>
      </c>
      <c r="M73" s="5">
        <f t="shared" si="9"/>
        <v>130</v>
      </c>
      <c r="N73" s="9">
        <f t="shared" si="10"/>
        <v>32.5</v>
      </c>
      <c r="O73" s="5" t="str">
        <f t="shared" si="11"/>
        <v>Fail</v>
      </c>
    </row>
    <row r="74" spans="7:15" x14ac:dyDescent="0.25">
      <c r="G74" s="8">
        <v>45268</v>
      </c>
      <c r="H74" s="5" t="s">
        <v>73</v>
      </c>
      <c r="I74" s="5">
        <v>6</v>
      </c>
      <c r="J74" s="5">
        <v>70</v>
      </c>
      <c r="K74" s="5">
        <v>80</v>
      </c>
      <c r="L74" s="5">
        <v>90</v>
      </c>
      <c r="M74" s="5">
        <f t="shared" si="9"/>
        <v>246</v>
      </c>
      <c r="N74" s="9">
        <f t="shared" si="10"/>
        <v>61.5</v>
      </c>
      <c r="O74" s="5" t="str">
        <f t="shared" si="11"/>
        <v>Pass</v>
      </c>
    </row>
  </sheetData>
  <mergeCells count="4">
    <mergeCell ref="O35:Q35"/>
    <mergeCell ref="O34:Q34"/>
    <mergeCell ref="T34:V34"/>
    <mergeCell ref="T35:V35"/>
  </mergeCells>
  <phoneticPr fontId="7" type="noConversion"/>
  <conditionalFormatting sqref="H6:H13">
    <cfRule type="duplicateValues" dxfId="13" priority="25"/>
  </conditionalFormatting>
  <conditionalFormatting sqref="H22:K28">
    <cfRule type="top10" dxfId="12" priority="3" bottom="1" rank="3"/>
    <cfRule type="top10" dxfId="11" priority="4" rank="3"/>
  </conditionalFormatting>
  <conditionalFormatting sqref="H22:M28">
    <cfRule type="top10" dxfId="10" priority="5" rank="4"/>
  </conditionalFormatting>
  <conditionalFormatting sqref="I6:L13">
    <cfRule type="cellIs" dxfId="9" priority="27" operator="lessThan">
      <formula>33</formula>
    </cfRule>
    <cfRule type="cellIs" dxfId="8" priority="28" operator="greaterThan">
      <formula>77</formula>
    </cfRule>
  </conditionalFormatting>
  <conditionalFormatting sqref="L39:L45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{36167911-36F2-4FE1-8BE2-1DCA8F3E578C}</x14:id>
        </ext>
      </extLst>
    </cfRule>
  </conditionalFormatting>
  <conditionalFormatting sqref="M39:M45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{63A84F6F-8D98-4124-B252-9CA7090EF0D0}</x14:id>
        </ext>
      </extLst>
    </cfRule>
  </conditionalFormatting>
  <conditionalFormatting sqref="M67:M74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O5:O13">
    <cfRule type="containsText" dxfId="7" priority="24" operator="containsText" text="Pass">
      <formula>NOT(ISERROR(SEARCH("Pass",O5)))</formula>
    </cfRule>
    <cfRule type="containsText" dxfId="6" priority="26" operator="containsText" text="Fail">
      <formula>NOT(ISERROR(SEARCH("Fail",O5)))</formula>
    </cfRule>
  </conditionalFormatting>
  <conditionalFormatting sqref="O37:O4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{2A0C6B00-D09F-40E2-B1CD-D5C1EF483237}</x14:id>
        </ext>
      </extLst>
    </cfRule>
  </conditionalFormatting>
  <conditionalFormatting sqref="Q37:Q48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{51F31437-6115-4663-8FB6-7CA0131217DA}</x14:id>
        </ext>
      </extLst>
    </cfRule>
  </conditionalFormatting>
  <conditionalFormatting sqref="T37:T4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{8A2F0522-7985-4765-B720-20B82134DDBD}</x14:id>
        </ext>
      </extLst>
    </cfRule>
  </conditionalFormatting>
  <conditionalFormatting sqref="V37:V48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{98C6B20D-675D-4653-B83D-83D1160C4AC7}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167911-36F2-4FE1-8BE2-1DCA8F3E5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L39:L45</xm:sqref>
        </x14:conditionalFormatting>
        <x14:conditionalFormatting xmlns:xm="http://schemas.microsoft.com/office/excel/2006/main">
          <x14:cfRule type="dataBar" id="{63A84F6F-8D98-4124-B252-9CA7090EF0D0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M39:M45</xm:sqref>
        </x14:conditionalFormatting>
        <x14:conditionalFormatting xmlns:xm="http://schemas.microsoft.com/office/excel/2006/main">
          <x14:cfRule type="iconSet" priority="10" id="{3056C060-817F-4CB1-B8F7-67AAE6BE2BB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N67:N74</xm:sqref>
        </x14:conditionalFormatting>
        <x14:conditionalFormatting xmlns:xm="http://schemas.microsoft.com/office/excel/2006/main">
          <x14:cfRule type="dataBar" id="{2A0C6B00-D09F-40E2-B1CD-D5C1EF483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O37:O48</xm:sqref>
        </x14:conditionalFormatting>
        <x14:conditionalFormatting xmlns:xm="http://schemas.microsoft.com/office/excel/2006/main">
          <x14:cfRule type="dataBar" id="{51F31437-6115-4663-8FB6-7CA0131217D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Q37:Q48</xm:sqref>
        </x14:conditionalFormatting>
        <x14:conditionalFormatting xmlns:xm="http://schemas.microsoft.com/office/excel/2006/main">
          <x14:cfRule type="dataBar" id="{8A2F0522-7985-4765-B720-20B82134D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T37:T48</xm:sqref>
        </x14:conditionalFormatting>
        <x14:conditionalFormatting xmlns:xm="http://schemas.microsoft.com/office/excel/2006/main">
          <x14:cfRule type="dataBar" id="{98C6B20D-675D-4653-B83D-83D1160C4AC7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V37:V48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BF37-7933-4A1F-B1C5-C6E043378055}">
  <sheetPr codeName="Sheet7">
    <tabColor theme="9"/>
  </sheetPr>
  <dimension ref="A1:AB77"/>
  <sheetViews>
    <sheetView zoomScaleNormal="100" workbookViewId="0">
      <selection activeCell="H7" sqref="H7"/>
    </sheetView>
  </sheetViews>
  <sheetFormatPr defaultRowHeight="15" x14ac:dyDescent="0.25"/>
  <cols>
    <col min="1" max="1" width="14.140625" style="3" customWidth="1"/>
    <col min="2" max="2" width="9.140625" style="3"/>
    <col min="3" max="3" width="12" style="3" customWidth="1"/>
    <col min="4" max="4" width="11.42578125" style="3" customWidth="1"/>
    <col min="5" max="5" width="13.7109375" style="3" customWidth="1"/>
    <col min="6" max="6" width="9.140625" style="3"/>
    <col min="7" max="7" width="12.42578125" style="3" bestFit="1" customWidth="1"/>
    <col min="8" max="8" width="9.140625" style="3"/>
    <col min="9" max="9" width="12.85546875" style="3" customWidth="1"/>
    <col min="10" max="20" width="9.140625" style="3"/>
    <col min="21" max="21" width="13" style="3" customWidth="1"/>
    <col min="22" max="16384" width="9.140625" style="3"/>
  </cols>
  <sheetData>
    <row r="1" spans="1:28" s="36" customFormat="1" ht="21" x14ac:dyDescent="0.35">
      <c r="A1" s="66" t="s">
        <v>199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</row>
    <row r="2" spans="1:28" x14ac:dyDescent="0.25">
      <c r="A2" s="3" t="s">
        <v>151</v>
      </c>
    </row>
    <row r="3" spans="1:28" ht="18.75" x14ac:dyDescent="0.3">
      <c r="A3" s="37" t="s">
        <v>150</v>
      </c>
      <c r="B3" s="37"/>
      <c r="C3" s="37"/>
    </row>
    <row r="4" spans="1:28" x14ac:dyDescent="0.25">
      <c r="H4" s="55" t="s">
        <v>200</v>
      </c>
    </row>
    <row r="5" spans="1:28" x14ac:dyDescent="0.25">
      <c r="A5" s="10" t="s">
        <v>147</v>
      </c>
      <c r="B5" s="10" t="s">
        <v>142</v>
      </c>
      <c r="C5" s="10" t="s">
        <v>143</v>
      </c>
      <c r="E5" s="10" t="s">
        <v>145</v>
      </c>
    </row>
    <row r="6" spans="1:28" x14ac:dyDescent="0.25">
      <c r="A6" s="5" t="s">
        <v>148</v>
      </c>
      <c r="B6" s="5">
        <v>2</v>
      </c>
      <c r="C6" s="5">
        <v>33</v>
      </c>
      <c r="E6" s="5" t="s">
        <v>148</v>
      </c>
    </row>
    <row r="7" spans="1:28" x14ac:dyDescent="0.25">
      <c r="A7" s="5" t="s">
        <v>146</v>
      </c>
      <c r="B7" s="5">
        <v>3</v>
      </c>
      <c r="C7" s="5">
        <v>33</v>
      </c>
    </row>
    <row r="8" spans="1:28" x14ac:dyDescent="0.25">
      <c r="A8" s="5" t="s">
        <v>144</v>
      </c>
      <c r="B8" s="5">
        <v>5</v>
      </c>
      <c r="C8" s="5">
        <v>57</v>
      </c>
      <c r="E8" s="3" t="s">
        <v>152</v>
      </c>
    </row>
    <row r="9" spans="1:28" x14ac:dyDescent="0.25">
      <c r="A9" s="5" t="s">
        <v>148</v>
      </c>
      <c r="B9" s="5">
        <v>5</v>
      </c>
      <c r="C9" s="5">
        <v>66</v>
      </c>
      <c r="E9" s="3" t="s">
        <v>153</v>
      </c>
    </row>
    <row r="10" spans="1:28" x14ac:dyDescent="0.25">
      <c r="A10" s="5" t="s">
        <v>149</v>
      </c>
      <c r="B10" s="5">
        <v>6</v>
      </c>
      <c r="C10" s="5">
        <v>22</v>
      </c>
      <c r="E10" s="3" t="s">
        <v>154</v>
      </c>
    </row>
    <row r="11" spans="1:28" x14ac:dyDescent="0.25">
      <c r="A11" s="5" t="s">
        <v>146</v>
      </c>
      <c r="B11" s="5">
        <v>8</v>
      </c>
      <c r="C11" s="5">
        <v>5</v>
      </c>
      <c r="E11" s="3" t="s">
        <v>155</v>
      </c>
    </row>
    <row r="12" spans="1:28" x14ac:dyDescent="0.25">
      <c r="A12" s="5" t="s">
        <v>148</v>
      </c>
      <c r="B12" s="5">
        <v>7</v>
      </c>
      <c r="C12" s="5">
        <v>82</v>
      </c>
    </row>
    <row r="13" spans="1:28" x14ac:dyDescent="0.25">
      <c r="A13" s="5" t="s">
        <v>146</v>
      </c>
      <c r="B13" s="5">
        <v>9</v>
      </c>
      <c r="C13" s="5">
        <v>20</v>
      </c>
    </row>
    <row r="24" spans="1:16" x14ac:dyDescent="0.25">
      <c r="E24" s="3" t="s">
        <v>157</v>
      </c>
    </row>
    <row r="25" spans="1:16" x14ac:dyDescent="0.25">
      <c r="E25" s="3" t="s">
        <v>27</v>
      </c>
    </row>
    <row r="27" spans="1:16" x14ac:dyDescent="0.25">
      <c r="E27" s="3" t="s">
        <v>156</v>
      </c>
    </row>
    <row r="28" spans="1:16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30" spans="1:16" ht="18.75" x14ac:dyDescent="0.3">
      <c r="A30" s="37" t="s">
        <v>162</v>
      </c>
      <c r="B30" s="37"/>
      <c r="C30" s="37"/>
    </row>
    <row r="32" spans="1:16" x14ac:dyDescent="0.25">
      <c r="A32" s="10" t="s">
        <v>147</v>
      </c>
      <c r="B32" s="10" t="s">
        <v>142</v>
      </c>
      <c r="C32" s="10" t="s">
        <v>143</v>
      </c>
      <c r="E32" s="10" t="s">
        <v>145</v>
      </c>
    </row>
    <row r="33" spans="1:16" x14ac:dyDescent="0.25">
      <c r="A33" s="20" t="s">
        <v>148</v>
      </c>
      <c r="B33" s="5">
        <v>2</v>
      </c>
      <c r="C33" s="5">
        <v>33</v>
      </c>
      <c r="E33" s="5" t="s">
        <v>148</v>
      </c>
    </row>
    <row r="34" spans="1:16" x14ac:dyDescent="0.25">
      <c r="A34" s="5" t="s">
        <v>146</v>
      </c>
      <c r="B34" s="5">
        <v>3</v>
      </c>
      <c r="C34" s="5">
        <v>33</v>
      </c>
    </row>
    <row r="35" spans="1:16" x14ac:dyDescent="0.25">
      <c r="A35" s="5" t="s">
        <v>144</v>
      </c>
      <c r="B35" s="5">
        <v>5</v>
      </c>
      <c r="C35" s="5">
        <v>57</v>
      </c>
      <c r="E35" s="3" t="s">
        <v>158</v>
      </c>
    </row>
    <row r="36" spans="1:16" x14ac:dyDescent="0.25">
      <c r="A36" s="5" t="s">
        <v>148</v>
      </c>
      <c r="B36" s="5">
        <v>5</v>
      </c>
      <c r="C36" s="5">
        <v>66</v>
      </c>
    </row>
    <row r="37" spans="1:16" x14ac:dyDescent="0.25">
      <c r="A37" s="5" t="s">
        <v>149</v>
      </c>
      <c r="B37" s="5">
        <v>6</v>
      </c>
      <c r="C37" s="5">
        <v>22</v>
      </c>
    </row>
    <row r="38" spans="1:16" x14ac:dyDescent="0.25">
      <c r="A38" s="5" t="s">
        <v>146</v>
      </c>
      <c r="B38" s="5">
        <v>8</v>
      </c>
      <c r="C38" s="5">
        <v>5</v>
      </c>
    </row>
    <row r="39" spans="1:16" x14ac:dyDescent="0.25">
      <c r="A39" s="5" t="s">
        <v>148</v>
      </c>
      <c r="B39" s="5">
        <v>7</v>
      </c>
      <c r="C39" s="5">
        <v>82</v>
      </c>
    </row>
    <row r="40" spans="1:16" x14ac:dyDescent="0.25">
      <c r="A40" s="5" t="s">
        <v>146</v>
      </c>
      <c r="B40" s="5">
        <v>9</v>
      </c>
      <c r="C40" s="5">
        <v>20</v>
      </c>
    </row>
    <row r="42" spans="1:16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ht="18.75" x14ac:dyDescent="0.3">
      <c r="A43" s="37" t="s">
        <v>163</v>
      </c>
      <c r="B43" s="37"/>
      <c r="C43" s="37"/>
      <c r="D43" s="38"/>
    </row>
    <row r="45" spans="1:16" x14ac:dyDescent="0.25">
      <c r="A45" s="10" t="s">
        <v>147</v>
      </c>
      <c r="B45" s="10" t="s">
        <v>159</v>
      </c>
      <c r="C45" s="10" t="s">
        <v>160</v>
      </c>
      <c r="D45" s="10" t="s">
        <v>161</v>
      </c>
    </row>
    <row r="46" spans="1:16" x14ac:dyDescent="0.25">
      <c r="A46" s="10" t="s">
        <v>148</v>
      </c>
      <c r="B46" s="5">
        <v>2</v>
      </c>
      <c r="C46" s="5">
        <v>33</v>
      </c>
      <c r="D46" s="5">
        <v>5745</v>
      </c>
    </row>
    <row r="47" spans="1:16" x14ac:dyDescent="0.25">
      <c r="A47" s="10" t="s">
        <v>146</v>
      </c>
      <c r="B47" s="5">
        <v>3</v>
      </c>
      <c r="C47" s="5">
        <v>33</v>
      </c>
      <c r="D47" s="5">
        <v>54</v>
      </c>
    </row>
    <row r="48" spans="1:16" x14ac:dyDescent="0.25">
      <c r="A48" s="10" t="s">
        <v>144</v>
      </c>
      <c r="B48" s="5">
        <v>5</v>
      </c>
      <c r="C48" s="5">
        <v>57</v>
      </c>
      <c r="D48" s="5">
        <v>245</v>
      </c>
    </row>
    <row r="49" spans="1:10" x14ac:dyDescent="0.25">
      <c r="A49" s="10" t="s">
        <v>148</v>
      </c>
      <c r="B49" s="5">
        <v>5</v>
      </c>
      <c r="C49" s="5">
        <v>66</v>
      </c>
      <c r="D49" s="5">
        <v>52</v>
      </c>
    </row>
    <row r="50" spans="1:10" x14ac:dyDescent="0.25">
      <c r="A50" s="10" t="s">
        <v>149</v>
      </c>
      <c r="B50" s="5">
        <v>6</v>
      </c>
      <c r="C50" s="5">
        <v>22</v>
      </c>
      <c r="D50" s="5">
        <v>64</v>
      </c>
    </row>
    <row r="51" spans="1:10" x14ac:dyDescent="0.25">
      <c r="A51" s="10" t="s">
        <v>146</v>
      </c>
      <c r="B51" s="5">
        <v>8</v>
      </c>
      <c r="C51" s="5">
        <v>5</v>
      </c>
      <c r="D51" s="5">
        <v>624</v>
      </c>
    </row>
    <row r="52" spans="1:10" x14ac:dyDescent="0.25">
      <c r="A52" s="10" t="s">
        <v>148</v>
      </c>
      <c r="B52" s="5">
        <v>7</v>
      </c>
      <c r="C52" s="5">
        <v>82</v>
      </c>
      <c r="D52" s="5">
        <v>36</v>
      </c>
    </row>
    <row r="53" spans="1:10" x14ac:dyDescent="0.25">
      <c r="A53" s="10" t="s">
        <v>146</v>
      </c>
      <c r="B53" s="5">
        <v>9</v>
      </c>
      <c r="C53" s="5">
        <v>20</v>
      </c>
      <c r="D53" s="5">
        <v>87</v>
      </c>
      <c r="G53" s="10" t="s">
        <v>145</v>
      </c>
      <c r="H53" s="10"/>
      <c r="I53" s="10" t="s">
        <v>161</v>
      </c>
    </row>
    <row r="54" spans="1:10" x14ac:dyDescent="0.25">
      <c r="E54" s="3" t="s">
        <v>167</v>
      </c>
      <c r="G54" s="5" t="s">
        <v>146</v>
      </c>
      <c r="H54" s="5"/>
      <c r="I54" s="5" t="s">
        <v>164</v>
      </c>
      <c r="J54" s="3" t="s">
        <v>165</v>
      </c>
    </row>
    <row r="55" spans="1:10" x14ac:dyDescent="0.25">
      <c r="J55" s="3" t="s">
        <v>166</v>
      </c>
    </row>
    <row r="56" spans="1:10" x14ac:dyDescent="0.25">
      <c r="A56" s="10" t="s">
        <v>147</v>
      </c>
      <c r="B56" s="10" t="s">
        <v>159</v>
      </c>
      <c r="C56" s="10" t="s">
        <v>160</v>
      </c>
      <c r="D56" s="10" t="s">
        <v>161</v>
      </c>
    </row>
    <row r="57" spans="1:10" x14ac:dyDescent="0.25">
      <c r="A57" s="10" t="s">
        <v>148</v>
      </c>
      <c r="B57" s="5">
        <v>2</v>
      </c>
      <c r="C57" s="5">
        <v>33</v>
      </c>
      <c r="D57" s="5">
        <v>5745</v>
      </c>
    </row>
    <row r="58" spans="1:10" x14ac:dyDescent="0.25">
      <c r="A58" s="10" t="s">
        <v>146</v>
      </c>
      <c r="B58" s="5">
        <v>3</v>
      </c>
      <c r="C58" s="5">
        <v>33</v>
      </c>
      <c r="D58" s="5">
        <v>54</v>
      </c>
    </row>
    <row r="59" spans="1:10" x14ac:dyDescent="0.25">
      <c r="A59" s="10" t="s">
        <v>144</v>
      </c>
      <c r="B59" s="5">
        <v>5</v>
      </c>
      <c r="C59" s="5">
        <v>57</v>
      </c>
      <c r="D59" s="5">
        <v>245</v>
      </c>
    </row>
    <row r="60" spans="1:10" x14ac:dyDescent="0.25">
      <c r="A60" s="10" t="s">
        <v>148</v>
      </c>
      <c r="B60" s="5">
        <v>5</v>
      </c>
      <c r="C60" s="5">
        <v>66</v>
      </c>
      <c r="D60" s="5">
        <v>52</v>
      </c>
    </row>
    <row r="61" spans="1:10" x14ac:dyDescent="0.25">
      <c r="A61" s="10" t="s">
        <v>149</v>
      </c>
      <c r="B61" s="5">
        <v>6</v>
      </c>
      <c r="C61" s="5">
        <v>22</v>
      </c>
      <c r="D61" s="5">
        <v>64</v>
      </c>
    </row>
    <row r="62" spans="1:10" x14ac:dyDescent="0.25">
      <c r="A62" s="10" t="s">
        <v>146</v>
      </c>
      <c r="B62" s="5">
        <v>8</v>
      </c>
      <c r="C62" s="5">
        <v>5</v>
      </c>
      <c r="D62" s="5">
        <v>624</v>
      </c>
    </row>
    <row r="63" spans="1:10" x14ac:dyDescent="0.25">
      <c r="A63" s="10" t="s">
        <v>148</v>
      </c>
      <c r="B63" s="5">
        <v>7</v>
      </c>
      <c r="C63" s="5">
        <v>82</v>
      </c>
      <c r="D63" s="5">
        <v>36</v>
      </c>
    </row>
    <row r="64" spans="1:10" x14ac:dyDescent="0.25">
      <c r="A64" s="10" t="s">
        <v>146</v>
      </c>
      <c r="B64" s="5">
        <v>9</v>
      </c>
      <c r="C64" s="5">
        <v>20</v>
      </c>
      <c r="D64" s="5">
        <v>87</v>
      </c>
    </row>
    <row r="68" spans="1:8" ht="21" x14ac:dyDescent="0.35">
      <c r="A68" s="47" t="s">
        <v>187</v>
      </c>
      <c r="B68" s="46"/>
      <c r="C68" s="46"/>
      <c r="D68" s="46"/>
    </row>
    <row r="69" spans="1:8" x14ac:dyDescent="0.25">
      <c r="A69" s="10" t="s">
        <v>147</v>
      </c>
      <c r="B69" s="10" t="s">
        <v>159</v>
      </c>
      <c r="C69" s="10" t="s">
        <v>160</v>
      </c>
      <c r="D69" s="10" t="s">
        <v>161</v>
      </c>
      <c r="F69" s="10" t="s">
        <v>145</v>
      </c>
      <c r="G69" s="10"/>
      <c r="H69" s="10" t="s">
        <v>161</v>
      </c>
    </row>
    <row r="70" spans="1:8" x14ac:dyDescent="0.25">
      <c r="A70" s="10" t="s">
        <v>148</v>
      </c>
      <c r="B70" s="5">
        <v>2</v>
      </c>
      <c r="C70" s="5">
        <v>33</v>
      </c>
      <c r="D70" s="5">
        <v>5745</v>
      </c>
      <c r="F70" s="5" t="s">
        <v>146</v>
      </c>
      <c r="G70" s="5"/>
      <c r="H70" s="5" t="s">
        <v>164</v>
      </c>
    </row>
    <row r="71" spans="1:8" x14ac:dyDescent="0.25">
      <c r="A71" s="10" t="s">
        <v>146</v>
      </c>
      <c r="B71" s="5">
        <v>3</v>
      </c>
      <c r="C71" s="5">
        <v>33</v>
      </c>
      <c r="D71" s="5">
        <v>54</v>
      </c>
    </row>
    <row r="72" spans="1:8" x14ac:dyDescent="0.25">
      <c r="A72" s="10" t="s">
        <v>144</v>
      </c>
      <c r="B72" s="5">
        <v>5</v>
      </c>
      <c r="C72" s="5">
        <v>57</v>
      </c>
      <c r="D72" s="5">
        <v>245</v>
      </c>
    </row>
    <row r="73" spans="1:8" x14ac:dyDescent="0.25">
      <c r="A73" s="10" t="s">
        <v>148</v>
      </c>
      <c r="B73" s="5">
        <v>5</v>
      </c>
      <c r="C73" s="5">
        <v>66</v>
      </c>
      <c r="D73" s="5">
        <v>52</v>
      </c>
    </row>
    <row r="74" spans="1:8" x14ac:dyDescent="0.25">
      <c r="A74" s="10" t="s">
        <v>149</v>
      </c>
      <c r="B74" s="5">
        <v>6</v>
      </c>
      <c r="C74" s="5">
        <v>22</v>
      </c>
      <c r="D74" s="5">
        <v>64</v>
      </c>
    </row>
    <row r="75" spans="1:8" x14ac:dyDescent="0.25">
      <c r="A75" s="10" t="s">
        <v>146</v>
      </c>
      <c r="B75" s="5">
        <v>8</v>
      </c>
      <c r="C75" s="5">
        <v>5</v>
      </c>
      <c r="D75" s="5">
        <v>624</v>
      </c>
    </row>
    <row r="76" spans="1:8" x14ac:dyDescent="0.25">
      <c r="A76" s="10" t="s">
        <v>148</v>
      </c>
      <c r="B76" s="5">
        <v>7</v>
      </c>
      <c r="C76" s="5">
        <v>82</v>
      </c>
      <c r="D76" s="5">
        <v>36</v>
      </c>
    </row>
    <row r="77" spans="1:8" x14ac:dyDescent="0.25">
      <c r="A77" s="10" t="s">
        <v>146</v>
      </c>
      <c r="B77" s="5">
        <v>9</v>
      </c>
      <c r="C77" s="5">
        <v>20</v>
      </c>
      <c r="D77" s="5">
        <v>87</v>
      </c>
    </row>
  </sheetData>
  <mergeCells count="1">
    <mergeCell ref="A1:AB1"/>
  </mergeCells>
  <conditionalFormatting sqref="A6:A13">
    <cfRule type="expression" dxfId="5" priority="27">
      <formula>$A6=$E$6</formula>
    </cfRule>
  </conditionalFormatting>
  <conditionalFormatting sqref="A33:C40">
    <cfRule type="expression" dxfId="4" priority="24">
      <formula>$A33=$E$33</formula>
    </cfRule>
  </conditionalFormatting>
  <conditionalFormatting sqref="A70:D77">
    <cfRule type="expression" dxfId="3" priority="1">
      <formula>$A70=$F$70</formula>
    </cfRule>
  </conditionalFormatting>
  <conditionalFormatting sqref="B46:D53">
    <cfRule type="expression" dxfId="2" priority="31">
      <formula>$A46=$G$54</formula>
    </cfRule>
  </conditionalFormatting>
  <conditionalFormatting sqref="B57:D64">
    <cfRule type="expression" dxfId="1" priority="32">
      <formula>B$56=$I$54</formula>
    </cfRule>
  </conditionalFormatting>
  <conditionalFormatting sqref="B69:D77">
    <cfRule type="expression" dxfId="0" priority="35">
      <formula>B$69=$H$70</formula>
    </cfRule>
  </conditionalFormatting>
  <hyperlinks>
    <hyperlink ref="H4" r:id="rId1" xr:uid="{9CCF8748-7D93-4556-8921-4B4F2894AEE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Important excel shortcuts </vt:lpstr>
      <vt:lpstr>Text Formatting</vt:lpstr>
      <vt:lpstr>Cell Reference</vt:lpstr>
      <vt:lpstr>Custom Formating</vt:lpstr>
      <vt:lpstr>practice custom formating</vt:lpstr>
      <vt:lpstr>Conditional Formating</vt:lpstr>
      <vt:lpstr>Basic Conditional Formatting</vt:lpstr>
      <vt:lpstr>Advanced Conditional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Suryavanshi</dc:creator>
  <cp:lastModifiedBy>Himanshu Suryavanshi</cp:lastModifiedBy>
  <dcterms:created xsi:type="dcterms:W3CDTF">2023-12-12T07:47:14Z</dcterms:created>
  <dcterms:modified xsi:type="dcterms:W3CDTF">2024-02-28T05:49:20Z</dcterms:modified>
</cp:coreProperties>
</file>