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2101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2" i="1"/>
  <c r="F32"/>
  <c r="E32"/>
  <c r="D32"/>
  <c r="C32"/>
  <c r="B32"/>
</calcChain>
</file>

<file path=xl/sharedStrings.xml><?xml version="1.0" encoding="utf-8"?>
<sst xmlns="http://schemas.openxmlformats.org/spreadsheetml/2006/main" count="45" uniqueCount="41">
  <si>
    <t>Not Unrolled</t>
  </si>
  <si>
    <t>Loop Unrolled</t>
  </si>
  <si>
    <t>COPY</t>
  </si>
  <si>
    <t>SWAP</t>
  </si>
  <si>
    <t>LD</t>
  </si>
  <si>
    <t>ST</t>
  </si>
  <si>
    <t>IN</t>
  </si>
  <si>
    <t>OUT</t>
  </si>
  <si>
    <t>ADD</t>
  </si>
  <si>
    <t>SUB</t>
  </si>
  <si>
    <t>AND</t>
  </si>
  <si>
    <t>CEQ</t>
  </si>
  <si>
    <t>CLT</t>
  </si>
  <si>
    <t>NOT</t>
  </si>
  <si>
    <t>MUL</t>
  </si>
  <si>
    <t>DIV</t>
  </si>
  <si>
    <t>SHLA</t>
  </si>
  <si>
    <t>SHLL</t>
  </si>
  <si>
    <t>SHRA</t>
  </si>
  <si>
    <t>SHRL</t>
  </si>
  <si>
    <t>JMP</t>
  </si>
  <si>
    <t>BR</t>
  </si>
  <si>
    <t>CALL</t>
  </si>
  <si>
    <t>RET</t>
  </si>
  <si>
    <t>RETI</t>
  </si>
  <si>
    <t>SIMD</t>
  </si>
  <si>
    <t>INSTRUCTION COUNT</t>
  </si>
  <si>
    <t>STALL</t>
  </si>
  <si>
    <t>IMMEDIATE</t>
  </si>
  <si>
    <t>DISPLACEMENT</t>
  </si>
  <si>
    <t>MACHINE CYCLES</t>
  </si>
  <si>
    <t>NOT UNROLLED</t>
  </si>
  <si>
    <t>UNROLLED</t>
  </si>
  <si>
    <t>Loop not unrolled</t>
  </si>
  <si>
    <t>DFWD but no ROB</t>
  </si>
  <si>
    <t>Loop unrolled</t>
  </si>
  <si>
    <t>DFWD and ROB</t>
  </si>
  <si>
    <t>DFWD NO ROB UNROLLED</t>
  </si>
  <si>
    <t>DFWD+ROB NOT UNROLLED</t>
  </si>
  <si>
    <t>DFWD+ROB UNROLLED</t>
  </si>
  <si>
    <t>DFWD NO ROB NOT UNROLLED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</si>
</sst>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SIMPLE NOT UNROLLED</c:v>
          </c:tx>
          <c:dLbls>
            <c:dLblPos val="outEnd"/>
            <c:showVal val="1"/>
          </c:dLbls>
          <c:cat>
            <c:strRef>
              <c:f>Sheet1!$A$29:$A$34</c:f>
              <c:strCache>
                <c:ptCount val="6"/>
                <c:pt idx="0">
                  <c:v>MACHINE CYCLES</c:v>
                </c:pt>
                <c:pt idx="1">
                  <c:v>STALL</c:v>
                </c:pt>
                <c:pt idx="2">
                  <c:v>INSTRUCTION COUNT</c:v>
                </c:pt>
                <c:pt idx="3">
                  <c:v>LD</c:v>
                </c:pt>
                <c:pt idx="4">
                  <c:v>DISPLACEMENT</c:v>
                </c:pt>
                <c:pt idx="5">
                  <c:v>IMMEDIATE</c:v>
                </c:pt>
              </c:strCache>
            </c:strRef>
          </c:cat>
          <c:val>
            <c:numRef>
              <c:f>Sheet1!$B$29:$B$34</c:f>
              <c:numCache>
                <c:formatCode>General</c:formatCode>
                <c:ptCount val="6"/>
                <c:pt idx="0">
                  <c:v>499</c:v>
                </c:pt>
                <c:pt idx="1">
                  <c:v>396</c:v>
                </c:pt>
                <c:pt idx="2">
                  <c:v>202</c:v>
                </c:pt>
                <c:pt idx="3">
                  <c:v>87</c:v>
                </c:pt>
                <c:pt idx="4">
                  <c:v>82</c:v>
                </c:pt>
                <c:pt idx="5">
                  <c:v>55</c:v>
                </c:pt>
              </c:numCache>
            </c:numRef>
          </c:val>
        </c:ser>
        <c:ser>
          <c:idx val="1"/>
          <c:order val="1"/>
          <c:tx>
            <c:v>SIMPLE UNROLLED</c:v>
          </c:tx>
          <c:dLbls>
            <c:dLblPos val="outEnd"/>
            <c:showVal val="1"/>
          </c:dLbls>
          <c:val>
            <c:numRef>
              <c:f>Sheet1!$C$29:$C$34</c:f>
              <c:numCache>
                <c:formatCode>General</c:formatCode>
                <c:ptCount val="6"/>
                <c:pt idx="0">
                  <c:v>355</c:v>
                </c:pt>
                <c:pt idx="1">
                  <c:v>324</c:v>
                </c:pt>
                <c:pt idx="2">
                  <c:v>114</c:v>
                </c:pt>
                <c:pt idx="3">
                  <c:v>43</c:v>
                </c:pt>
                <c:pt idx="4">
                  <c:v>58</c:v>
                </c:pt>
                <c:pt idx="5">
                  <c:v>23</c:v>
                </c:pt>
              </c:numCache>
            </c:numRef>
          </c:val>
        </c:ser>
        <c:ser>
          <c:idx val="2"/>
          <c:order val="2"/>
          <c:tx>
            <c:v>DFWD NO ROB NOT UNROLLED</c:v>
          </c:tx>
          <c:dLbls>
            <c:dLblPos val="outEnd"/>
            <c:showVal val="1"/>
          </c:dLbls>
          <c:val>
            <c:numRef>
              <c:f>Sheet1!$D$29:$D$34</c:f>
              <c:numCache>
                <c:formatCode>General</c:formatCode>
                <c:ptCount val="6"/>
                <c:pt idx="0">
                  <c:v>304</c:v>
                </c:pt>
                <c:pt idx="1">
                  <c:v>34</c:v>
                </c:pt>
                <c:pt idx="2">
                  <c:v>202</c:v>
                </c:pt>
                <c:pt idx="3">
                  <c:v>87</c:v>
                </c:pt>
                <c:pt idx="4">
                  <c:v>82</c:v>
                </c:pt>
                <c:pt idx="5">
                  <c:v>55</c:v>
                </c:pt>
              </c:numCache>
            </c:numRef>
          </c:val>
        </c:ser>
        <c:ser>
          <c:idx val="3"/>
          <c:order val="3"/>
          <c:tx>
            <c:v>DFWD NO ROB UNROLLED</c:v>
          </c:tx>
          <c:dLbls>
            <c:dLblPos val="outEnd"/>
            <c:showVal val="1"/>
          </c:dLbls>
          <c:val>
            <c:numRef>
              <c:f>Sheet1!$E$29:$E$34</c:f>
              <c:numCache>
                <c:formatCode>General</c:formatCode>
                <c:ptCount val="6"/>
                <c:pt idx="0">
                  <c:v>144</c:v>
                </c:pt>
                <c:pt idx="1">
                  <c:v>10</c:v>
                </c:pt>
                <c:pt idx="2">
                  <c:v>114</c:v>
                </c:pt>
                <c:pt idx="3">
                  <c:v>43</c:v>
                </c:pt>
                <c:pt idx="4">
                  <c:v>58</c:v>
                </c:pt>
                <c:pt idx="5">
                  <c:v>23</c:v>
                </c:pt>
              </c:numCache>
            </c:numRef>
          </c:val>
        </c:ser>
        <c:ser>
          <c:idx val="4"/>
          <c:order val="4"/>
          <c:tx>
            <c:v>DFWD+ROB NOT UNROLLED</c:v>
          </c:tx>
          <c:dLbls>
            <c:dLblPos val="outEnd"/>
            <c:showVal val="1"/>
          </c:dLbls>
          <c:val>
            <c:numRef>
              <c:f>Sheet1!$F$29:$F$34</c:f>
              <c:numCache>
                <c:formatCode>General</c:formatCode>
                <c:ptCount val="6"/>
                <c:pt idx="0">
                  <c:v>403</c:v>
                </c:pt>
                <c:pt idx="1">
                  <c:v>34</c:v>
                </c:pt>
                <c:pt idx="2">
                  <c:v>288</c:v>
                </c:pt>
                <c:pt idx="3">
                  <c:v>155</c:v>
                </c:pt>
                <c:pt idx="4">
                  <c:v>116</c:v>
                </c:pt>
                <c:pt idx="5">
                  <c:v>89</c:v>
                </c:pt>
              </c:numCache>
            </c:numRef>
          </c:val>
        </c:ser>
        <c:ser>
          <c:idx val="5"/>
          <c:order val="5"/>
          <c:tx>
            <c:v>DFWD+ROB UNROLLED</c:v>
          </c:tx>
          <c:dLbls>
            <c:dLblPos val="outEnd"/>
            <c:showVal val="1"/>
          </c:dLbls>
          <c:val>
            <c:numRef>
              <c:f>Sheet1!$G$29:$G$34</c:f>
              <c:numCache>
                <c:formatCode>General</c:formatCode>
                <c:ptCount val="6"/>
                <c:pt idx="0">
                  <c:v>179</c:v>
                </c:pt>
                <c:pt idx="1">
                  <c:v>35</c:v>
                </c:pt>
                <c:pt idx="2">
                  <c:v>140</c:v>
                </c:pt>
                <c:pt idx="3">
                  <c:v>63</c:v>
                </c:pt>
                <c:pt idx="4">
                  <c:v>68</c:v>
                </c:pt>
                <c:pt idx="5">
                  <c:v>33</c:v>
                </c:pt>
              </c:numCache>
            </c:numRef>
          </c:val>
        </c:ser>
        <c:dLbls>
          <c:dLblPos val="outEnd"/>
          <c:showVal val="1"/>
        </c:dLbls>
        <c:axId val="36215808"/>
        <c:axId val="51290880"/>
      </c:barChart>
      <c:catAx>
        <c:axId val="36215808"/>
        <c:scaling>
          <c:orientation val="minMax"/>
        </c:scaling>
        <c:axPos val="b"/>
        <c:tickLblPos val="nextTo"/>
        <c:crossAx val="51290880"/>
        <c:crosses val="autoZero"/>
        <c:auto val="1"/>
        <c:lblAlgn val="ctr"/>
        <c:lblOffset val="100"/>
      </c:catAx>
      <c:valAx>
        <c:axId val="51290880"/>
        <c:scaling>
          <c:orientation val="minMax"/>
        </c:scaling>
        <c:axPos val="l"/>
        <c:majorGridlines/>
        <c:numFmt formatCode="General" sourceLinked="1"/>
        <c:tickLblPos val="nextTo"/>
        <c:crossAx val="36215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352425</xdr:colOff>
      <xdr:row>1</xdr:row>
      <xdr:rowOff>0</xdr:rowOff>
    </xdr:from>
    <xdr:to>
      <xdr:col>8</xdr:col>
      <xdr:colOff>159123</xdr:colOff>
      <xdr:row>25</xdr:row>
      <xdr:rowOff>9525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72000" y="190500"/>
          <a:ext cx="3609975" cy="4581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171450</xdr:colOff>
      <xdr:row>1</xdr:row>
      <xdr:rowOff>161925</xdr:rowOff>
    </xdr:from>
    <xdr:to>
      <xdr:col>3</xdr:col>
      <xdr:colOff>333375</xdr:colOff>
      <xdr:row>20</xdr:row>
      <xdr:rowOff>66675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71450" y="352425"/>
          <a:ext cx="3162300" cy="35242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12</xdr:col>
      <xdr:colOff>228600</xdr:colOff>
      <xdr:row>0</xdr:row>
      <xdr:rowOff>114300</xdr:rowOff>
    </xdr:from>
    <xdr:to>
      <xdr:col>17</xdr:col>
      <xdr:colOff>123826</xdr:colOff>
      <xdr:row>24</xdr:row>
      <xdr:rowOff>85725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8715375" y="114300"/>
          <a:ext cx="2943225" cy="454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19</xdr:col>
      <xdr:colOff>257736</xdr:colOff>
      <xdr:row>1</xdr:row>
      <xdr:rowOff>0</xdr:rowOff>
    </xdr:from>
    <xdr:to>
      <xdr:col>23</xdr:col>
      <xdr:colOff>138394</xdr:colOff>
      <xdr:row>24</xdr:row>
      <xdr:rowOff>47625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7234648" y="190500"/>
          <a:ext cx="2301128" cy="44291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23</xdr:col>
      <xdr:colOff>593912</xdr:colOff>
      <xdr:row>0</xdr:row>
      <xdr:rowOff>168088</xdr:rowOff>
    </xdr:from>
    <xdr:to>
      <xdr:col>27</xdr:col>
      <xdr:colOff>426944</xdr:colOff>
      <xdr:row>24</xdr:row>
      <xdr:rowOff>149038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9991294" y="168088"/>
          <a:ext cx="2253503" cy="4552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29</xdr:col>
      <xdr:colOff>1</xdr:colOff>
      <xdr:row>0</xdr:row>
      <xdr:rowOff>168088</xdr:rowOff>
    </xdr:from>
    <xdr:to>
      <xdr:col>32</xdr:col>
      <xdr:colOff>419101</xdr:colOff>
      <xdr:row>24</xdr:row>
      <xdr:rowOff>129988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28089" y="168088"/>
          <a:ext cx="2234453" cy="4533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34</xdr:col>
      <xdr:colOff>56029</xdr:colOff>
      <xdr:row>1</xdr:row>
      <xdr:rowOff>123265</xdr:rowOff>
    </xdr:from>
    <xdr:to>
      <xdr:col>37</xdr:col>
      <xdr:colOff>494179</xdr:colOff>
      <xdr:row>24</xdr:row>
      <xdr:rowOff>142315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6109705" y="313765"/>
          <a:ext cx="2253503" cy="440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448235</xdr:colOff>
      <xdr:row>28</xdr:row>
      <xdr:rowOff>123265</xdr:rowOff>
    </xdr:from>
    <xdr:to>
      <xdr:col>26</xdr:col>
      <xdr:colOff>246529</xdr:colOff>
      <xdr:row>57</xdr:row>
      <xdr:rowOff>56028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5:AJ57"/>
  <sheetViews>
    <sheetView tabSelected="1" topLeftCell="A28" zoomScale="85" zoomScaleNormal="85" workbookViewId="0">
      <selection activeCell="P61" sqref="P61"/>
    </sheetView>
  </sheetViews>
  <sheetFormatPr defaultRowHeight="15"/>
  <cols>
    <col min="1" max="1" width="20" bestFit="1" customWidth="1"/>
    <col min="2" max="2" width="14.7109375" bestFit="1" customWidth="1"/>
    <col min="3" max="3" width="10.28515625" bestFit="1" customWidth="1"/>
    <col min="4" max="4" width="28.7109375" bestFit="1" customWidth="1"/>
    <col min="5" max="5" width="24.28515625" bestFit="1" customWidth="1"/>
    <col min="6" max="6" width="26" bestFit="1" customWidth="1"/>
    <col min="7" max="7" width="21.42578125" bestFit="1" customWidth="1"/>
  </cols>
  <sheetData>
    <row r="25" spans="1:36">
      <c r="U25" t="s">
        <v>33</v>
      </c>
    </row>
    <row r="26" spans="1:36">
      <c r="H26" t="s">
        <v>0</v>
      </c>
      <c r="N26" t="s">
        <v>1</v>
      </c>
      <c r="U26" t="s">
        <v>34</v>
      </c>
      <c r="Z26" t="s">
        <v>35</v>
      </c>
      <c r="AE26" t="s">
        <v>33</v>
      </c>
      <c r="AJ26" t="s">
        <v>35</v>
      </c>
    </row>
    <row r="27" spans="1:36">
      <c r="Z27" t="s">
        <v>34</v>
      </c>
      <c r="AE27" t="s">
        <v>36</v>
      </c>
      <c r="AJ27" t="s">
        <v>36</v>
      </c>
    </row>
    <row r="28" spans="1:36">
      <c r="B28" t="s">
        <v>31</v>
      </c>
      <c r="C28" t="s">
        <v>32</v>
      </c>
      <c r="D28" t="s">
        <v>40</v>
      </c>
      <c r="E28" t="s">
        <v>37</v>
      </c>
      <c r="F28" t="s">
        <v>38</v>
      </c>
      <c r="G28" t="s">
        <v>39</v>
      </c>
    </row>
    <row r="29" spans="1:36">
      <c r="A29" t="s">
        <v>30</v>
      </c>
      <c r="B29">
        <v>499</v>
      </c>
      <c r="C29">
        <v>355</v>
      </c>
      <c r="D29">
        <v>304</v>
      </c>
      <c r="E29">
        <v>144</v>
      </c>
      <c r="F29">
        <v>403</v>
      </c>
      <c r="G29">
        <v>179</v>
      </c>
    </row>
    <row r="30" spans="1:36">
      <c r="A30" t="s">
        <v>27</v>
      </c>
      <c r="B30">
        <v>396</v>
      </c>
      <c r="C30">
        <v>324</v>
      </c>
      <c r="D30">
        <v>34</v>
      </c>
      <c r="E30">
        <v>10</v>
      </c>
      <c r="F30">
        <v>34</v>
      </c>
      <c r="G30">
        <v>35</v>
      </c>
    </row>
    <row r="31" spans="1:36">
      <c r="A31" t="s">
        <v>26</v>
      </c>
      <c r="B31">
        <v>202</v>
      </c>
      <c r="C31">
        <v>114</v>
      </c>
      <c r="D31">
        <v>202</v>
      </c>
      <c r="E31">
        <v>114</v>
      </c>
      <c r="F31">
        <v>288</v>
      </c>
      <c r="G31">
        <v>140</v>
      </c>
    </row>
    <row r="32" spans="1:36">
      <c r="A32" t="s">
        <v>4</v>
      </c>
      <c r="B32">
        <f>32+55</f>
        <v>87</v>
      </c>
      <c r="C32">
        <f>20+23</f>
        <v>43</v>
      </c>
      <c r="D32">
        <f>32+55</f>
        <v>87</v>
      </c>
      <c r="E32">
        <f>20+23</f>
        <v>43</v>
      </c>
      <c r="F32">
        <f>66+89</f>
        <v>155</v>
      </c>
      <c r="G32">
        <f>30+33</f>
        <v>63</v>
      </c>
    </row>
    <row r="33" spans="1:7">
      <c r="A33" t="s">
        <v>29</v>
      </c>
      <c r="B33">
        <v>82</v>
      </c>
      <c r="C33">
        <v>58</v>
      </c>
      <c r="D33">
        <v>82</v>
      </c>
      <c r="E33">
        <v>58</v>
      </c>
      <c r="F33">
        <v>116</v>
      </c>
      <c r="G33">
        <v>68</v>
      </c>
    </row>
    <row r="34" spans="1:7">
      <c r="A34" t="s">
        <v>28</v>
      </c>
      <c r="B34">
        <v>55</v>
      </c>
      <c r="C34">
        <v>23</v>
      </c>
      <c r="D34">
        <v>55</v>
      </c>
      <c r="E34">
        <v>23</v>
      </c>
      <c r="F34">
        <v>89</v>
      </c>
      <c r="G34">
        <v>33</v>
      </c>
    </row>
    <row r="35" spans="1:7">
      <c r="A35" t="s">
        <v>5</v>
      </c>
      <c r="B35">
        <v>50</v>
      </c>
      <c r="C35">
        <v>38</v>
      </c>
      <c r="D35">
        <v>50</v>
      </c>
      <c r="E35">
        <v>38</v>
      </c>
      <c r="F35">
        <v>50</v>
      </c>
      <c r="G35">
        <v>38</v>
      </c>
    </row>
    <row r="36" spans="1:7">
      <c r="A36" t="s">
        <v>8</v>
      </c>
      <c r="B36">
        <v>16</v>
      </c>
      <c r="C36">
        <v>16</v>
      </c>
      <c r="D36">
        <v>16</v>
      </c>
      <c r="E36">
        <v>16</v>
      </c>
      <c r="F36">
        <v>33</v>
      </c>
      <c r="G36">
        <v>16</v>
      </c>
    </row>
    <row r="37" spans="1:7">
      <c r="A37" t="s">
        <v>9</v>
      </c>
      <c r="B37">
        <v>16</v>
      </c>
      <c r="C37">
        <v>8</v>
      </c>
      <c r="D37">
        <v>16</v>
      </c>
      <c r="E37">
        <v>8</v>
      </c>
      <c r="F37">
        <v>16</v>
      </c>
      <c r="G37">
        <v>8</v>
      </c>
    </row>
    <row r="38" spans="1:7">
      <c r="A38" t="s">
        <v>12</v>
      </c>
      <c r="B38">
        <v>16</v>
      </c>
      <c r="C38">
        <v>4</v>
      </c>
      <c r="D38">
        <v>16</v>
      </c>
      <c r="E38">
        <v>4</v>
      </c>
      <c r="F38">
        <v>16</v>
      </c>
      <c r="G38">
        <v>4</v>
      </c>
    </row>
    <row r="39" spans="1:7">
      <c r="A39" t="s">
        <v>21</v>
      </c>
      <c r="B39">
        <v>16</v>
      </c>
      <c r="C39">
        <v>4</v>
      </c>
      <c r="D39">
        <v>16</v>
      </c>
      <c r="E39">
        <v>4</v>
      </c>
      <c r="F39">
        <v>16</v>
      </c>
      <c r="G39">
        <v>4</v>
      </c>
    </row>
    <row r="40" spans="1:7">
      <c r="A40" t="s">
        <v>20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</row>
    <row r="41" spans="1:7">
      <c r="A41" t="s">
        <v>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t="s">
        <v>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t="s">
        <v>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t="s">
        <v>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t="s">
        <v>10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t="s">
        <v>11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t="s">
        <v>14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t="s">
        <v>15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t="s">
        <v>16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t="s">
        <v>17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t="s">
        <v>18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t="s">
        <v>19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22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23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</sheetData>
  <sortState ref="A29:C57">
    <sortCondition descending="1" ref="B2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Holden</dc:creator>
  <cp:lastModifiedBy>Holden</cp:lastModifiedBy>
  <dcterms:created xsi:type="dcterms:W3CDTF">2012-04-10T00:21:03Z</dcterms:created>
  <dcterms:modified xsi:type="dcterms:W3CDTF">2012-04-18T00:46:59Z</dcterms:modified>
</cp:coreProperties>
</file>