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alvadoricoelho\Desktop\testpstl\"/>
    </mc:Choice>
  </mc:AlternateContent>
  <bookViews>
    <workbookView xWindow="0" yWindow="0" windowWidth="25095" windowHeight="8145" activeTab="3"/>
  </bookViews>
  <sheets>
    <sheet name="Array" sheetId="1" r:id="rId1"/>
    <sheet name="Vector" sheetId="2" r:id="rId2"/>
    <sheet name="List" sheetId="3" r:id="rId3"/>
    <sheet name="Summar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3" l="1"/>
  <c r="I55" i="3"/>
  <c r="H55" i="3"/>
  <c r="G55" i="3"/>
  <c r="F55" i="3"/>
  <c r="E55" i="3"/>
  <c r="D55" i="3"/>
  <c r="C55" i="3"/>
  <c r="J32" i="3"/>
  <c r="I32" i="3"/>
  <c r="H32" i="3"/>
  <c r="G32" i="3"/>
  <c r="F32" i="3"/>
  <c r="E32" i="3"/>
  <c r="D32" i="3"/>
  <c r="C32" i="3"/>
  <c r="J9" i="3"/>
  <c r="I9" i="3"/>
  <c r="H9" i="3"/>
  <c r="G9" i="3"/>
  <c r="F9" i="3"/>
  <c r="E9" i="3"/>
  <c r="D9" i="3"/>
  <c r="C9" i="3"/>
  <c r="J55" i="1" l="1"/>
  <c r="I55" i="1"/>
  <c r="H55" i="1"/>
  <c r="G55" i="1"/>
  <c r="F55" i="1"/>
  <c r="E55" i="1"/>
  <c r="D55" i="1"/>
  <c r="C55" i="1"/>
  <c r="J55" i="2"/>
  <c r="I55" i="2"/>
  <c r="H55" i="2"/>
  <c r="G55" i="2"/>
  <c r="F55" i="2"/>
  <c r="E55" i="2"/>
  <c r="D55" i="2"/>
  <c r="C55" i="2"/>
  <c r="J32" i="2"/>
  <c r="I32" i="2"/>
  <c r="H32" i="2"/>
  <c r="G32" i="2"/>
  <c r="F32" i="2"/>
  <c r="E32" i="2"/>
  <c r="D32" i="2"/>
  <c r="C32" i="2"/>
  <c r="J9" i="2"/>
  <c r="I9" i="2"/>
  <c r="H9" i="2"/>
  <c r="G9" i="2"/>
  <c r="F9" i="2"/>
  <c r="E9" i="2"/>
  <c r="D9" i="2"/>
  <c r="C9" i="2"/>
  <c r="J32" i="1" l="1"/>
  <c r="I32" i="1"/>
  <c r="H32" i="1"/>
  <c r="G32" i="1"/>
  <c r="F32" i="1"/>
  <c r="E32" i="1"/>
  <c r="D32" i="1"/>
  <c r="C32" i="1"/>
  <c r="J9" i="1" l="1"/>
  <c r="I9" i="1"/>
  <c r="H9" i="1"/>
  <c r="G9" i="1"/>
  <c r="D9" i="1"/>
  <c r="E9" i="1"/>
  <c r="F9" i="1"/>
  <c r="C9" i="1"/>
</calcChain>
</file>

<file path=xl/sharedStrings.xml><?xml version="1.0" encoding="utf-8"?>
<sst xmlns="http://schemas.openxmlformats.org/spreadsheetml/2006/main" count="130" uniqueCount="17">
  <si>
    <t>Serial</t>
  </si>
  <si>
    <t>Parallel</t>
  </si>
  <si>
    <t>Vectorized</t>
  </si>
  <si>
    <t>Parallel vectorized</t>
  </si>
  <si>
    <t>Average</t>
  </si>
  <si>
    <t>std::copy</t>
  </si>
  <si>
    <t>std::count_if</t>
  </si>
  <si>
    <t>Pass 1</t>
  </si>
  <si>
    <t>Pass 2</t>
  </si>
  <si>
    <t>Pass 3</t>
  </si>
  <si>
    <t>std::for_each</t>
  </si>
  <si>
    <t>std::sort</t>
  </si>
  <si>
    <t>VECTOR</t>
  </si>
  <si>
    <t>std::reduce</t>
  </si>
  <si>
    <t>std::transform</t>
  </si>
  <si>
    <t>ARRAY</t>
  </si>
  <si>
    <t>Not implemented with ex.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</si>
</sst>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std::copy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Array!$C$9:$F$9</c:f>
              <c:numCache>
                <c:formatCode>0.000</c:formatCode>
                <c:ptCount val="4"/>
                <c:pt idx="0">
                  <c:v>5.1666666666666666E-2</c:v>
                </c:pt>
                <c:pt idx="1">
                  <c:v>5.000000000000001E-2</c:v>
                </c:pt>
                <c:pt idx="2">
                  <c:v>7.7666666666666662E-2</c:v>
                </c:pt>
                <c:pt idx="3">
                  <c:v>6.2333333333333331E-2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385160"/>
        <c:axId val="313386728"/>
      </c:barChart>
      <c:catAx>
        <c:axId val="31338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6728"/>
        <c:crosses val="autoZero"/>
        <c:auto val="1"/>
        <c:lblAlgn val="ctr"/>
        <c:lblOffset val="100"/>
        <c:noMultiLvlLbl val="0"/>
      </c:catAx>
      <c:valAx>
        <c:axId val="31338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Vector!$G$5:$J$5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Vector!$G$32:$J$32</c:f>
              <c:numCache>
                <c:formatCode>0.000</c:formatCode>
                <c:ptCount val="4"/>
                <c:pt idx="0">
                  <c:v>6.7600000000000007</c:v>
                </c:pt>
                <c:pt idx="1">
                  <c:v>1.4319999999999997</c:v>
                </c:pt>
                <c:pt idx="2">
                  <c:v>6.7279999999999989</c:v>
                </c:pt>
                <c:pt idx="3">
                  <c:v>1.4973333333333334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2822648"/>
        <c:axId val="312824216"/>
      </c:barChart>
      <c:catAx>
        <c:axId val="31282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4216"/>
        <c:crossesAt val="0"/>
        <c:auto val="1"/>
        <c:lblAlgn val="ctr"/>
        <c:lblOffset val="100"/>
        <c:noMultiLvlLbl val="0"/>
      </c:catAx>
      <c:valAx>
        <c:axId val="312824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std::reduce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Vector!$C$55:$F$55</c:f>
              <c:numCache>
                <c:formatCode>0.000</c:formatCode>
                <c:ptCount val="4"/>
                <c:pt idx="0">
                  <c:v>6.3E-2</c:v>
                </c:pt>
                <c:pt idx="1">
                  <c:v>4.7000000000000007E-2</c:v>
                </c:pt>
                <c:pt idx="2">
                  <c:v>6.133333333333333E-2</c:v>
                </c:pt>
                <c:pt idx="3">
                  <c:v>4.6000000000000006E-2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2825392"/>
        <c:axId val="312819904"/>
      </c:barChart>
      <c:catAx>
        <c:axId val="3128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19904"/>
        <c:crosses val="autoZero"/>
        <c:auto val="1"/>
        <c:lblAlgn val="ctr"/>
        <c:lblOffset val="100"/>
        <c:noMultiLvlLbl val="0"/>
      </c:catAx>
      <c:valAx>
        <c:axId val="312819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std::transform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Vector!$G$5:$J$5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Vector!$G$55:$J$55</c:f>
              <c:numCache>
                <c:formatCode>0.000</c:formatCode>
                <c:ptCount val="4"/>
                <c:pt idx="0">
                  <c:v>8.3333333333333329E-2</c:v>
                </c:pt>
                <c:pt idx="1">
                  <c:v>4.5666666666666668E-2</c:v>
                </c:pt>
                <c:pt idx="2">
                  <c:v>6.0999999999999999E-2</c:v>
                </c:pt>
                <c:pt idx="3">
                  <c:v>4.6333333333333337E-2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2825784"/>
        <c:axId val="312826176"/>
      </c:barChart>
      <c:catAx>
        <c:axId val="3128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6176"/>
        <c:crossesAt val="0"/>
        <c:auto val="1"/>
        <c:lblAlgn val="ctr"/>
        <c:lblOffset val="100"/>
        <c:noMultiLvlLbl val="0"/>
      </c:catAx>
      <c:valAx>
        <c:axId val="312826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std::copy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List!$C$5:$F$5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List!$C$9:$F$9</c:f>
              <c:numCache>
                <c:formatCode>0.000</c:formatCode>
                <c:ptCount val="4"/>
                <c:pt idx="0">
                  <c:v>0.43033333333333329</c:v>
                </c:pt>
                <c:pt idx="1">
                  <c:v>0.31766666666666671</c:v>
                </c:pt>
                <c:pt idx="2">
                  <c:v>0.4423333333333333</c:v>
                </c:pt>
                <c:pt idx="3">
                  <c:v>0.30433333333333334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386336"/>
        <c:axId val="312823040"/>
      </c:barChart>
      <c:catAx>
        <c:axId val="3133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3040"/>
        <c:crosses val="autoZero"/>
        <c:auto val="1"/>
        <c:lblAlgn val="ctr"/>
        <c:lblOffset val="100"/>
        <c:noMultiLvlLbl val="0"/>
      </c:catAx>
      <c:valAx>
        <c:axId val="312823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std::count_if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List!$G$5:$J$5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List!$G$9:$J$9</c:f>
              <c:numCache>
                <c:formatCode>0.000</c:formatCode>
                <c:ptCount val="4"/>
                <c:pt idx="0">
                  <c:v>0.38466666666666666</c:v>
                </c:pt>
                <c:pt idx="1">
                  <c:v>0.36966666666666664</c:v>
                </c:pt>
                <c:pt idx="2">
                  <c:v>0.38833333333333336</c:v>
                </c:pt>
                <c:pt idx="3">
                  <c:v>0.3876666666666666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2821080"/>
        <c:axId val="312823432"/>
      </c:barChart>
      <c:catAx>
        <c:axId val="31282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3432"/>
        <c:crosses val="autoZero"/>
        <c:auto val="1"/>
        <c:lblAlgn val="ctr"/>
        <c:lblOffset val="100"/>
        <c:noMultiLvlLbl val="0"/>
      </c:catAx>
      <c:valAx>
        <c:axId val="312823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std::for_each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List!$C$5:$F$5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List!$C$32:$F$32</c:f>
              <c:numCache>
                <c:formatCode>0.000</c:formatCode>
                <c:ptCount val="4"/>
                <c:pt idx="0">
                  <c:v>0.32066666666666666</c:v>
                </c:pt>
                <c:pt idx="1">
                  <c:v>0.32433333333333336</c:v>
                </c:pt>
                <c:pt idx="2">
                  <c:v>0.32366666666666671</c:v>
                </c:pt>
                <c:pt idx="3">
                  <c:v>0.32466666666666666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807936"/>
        <c:axId val="313809504"/>
      </c:barChart>
      <c:catAx>
        <c:axId val="3138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09504"/>
        <c:crosses val="autoZero"/>
        <c:auto val="1"/>
        <c:lblAlgn val="ctr"/>
        <c:lblOffset val="100"/>
        <c:noMultiLvlLbl val="0"/>
      </c:catAx>
      <c:valAx>
        <c:axId val="313809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std::reduce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List!$C$5:$F$5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List!$C$55:$F$55</c:f>
              <c:numCache>
                <c:formatCode>0.000</c:formatCode>
                <c:ptCount val="4"/>
                <c:pt idx="0">
                  <c:v>0.2283333333333333</c:v>
                </c:pt>
                <c:pt idx="1">
                  <c:v>0.22600000000000001</c:v>
                </c:pt>
                <c:pt idx="2">
                  <c:v>0.22600000000000001</c:v>
                </c:pt>
                <c:pt idx="3">
                  <c:v>0.22366666666666668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809896"/>
        <c:axId val="313808328"/>
      </c:barChart>
      <c:catAx>
        <c:axId val="3138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08328"/>
        <c:crosses val="autoZero"/>
        <c:auto val="1"/>
        <c:lblAlgn val="ctr"/>
        <c:lblOffset val="100"/>
        <c:noMultiLvlLbl val="0"/>
      </c:catAx>
      <c:valAx>
        <c:axId val="313808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std::transform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List!$G$5:$J$5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List!$G$55:$J$55</c:f>
              <c:numCache>
                <c:formatCode>0.000</c:formatCode>
                <c:ptCount val="4"/>
                <c:pt idx="0">
                  <c:v>0.22266666666666668</c:v>
                </c:pt>
                <c:pt idx="1">
                  <c:v>0.22566666666666668</c:v>
                </c:pt>
                <c:pt idx="2">
                  <c:v>0.23233333333333336</c:v>
                </c:pt>
                <c:pt idx="3">
                  <c:v>0.23399999999999999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808720"/>
        <c:axId val="313809112"/>
      </c:barChart>
      <c:catAx>
        <c:axId val="3138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09112"/>
        <c:crossesAt val="0"/>
        <c:auto val="1"/>
        <c:lblAlgn val="ctr"/>
        <c:lblOffset val="100"/>
        <c:noMultiLvlLbl val="0"/>
      </c:catAx>
      <c:valAx>
        <c:axId val="313809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std::copy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Array!$C$9:$F$9</c:f>
              <c:numCache>
                <c:formatCode>0.000</c:formatCode>
                <c:ptCount val="4"/>
                <c:pt idx="0">
                  <c:v>5.1666666666666666E-2</c:v>
                </c:pt>
                <c:pt idx="1">
                  <c:v>5.000000000000001E-2</c:v>
                </c:pt>
                <c:pt idx="2">
                  <c:v>7.7666666666666662E-2</c:v>
                </c:pt>
                <c:pt idx="3">
                  <c:v>6.2333333333333331E-2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5786440"/>
        <c:axId val="515786048"/>
      </c:barChart>
      <c:catAx>
        <c:axId val="5157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86048"/>
        <c:crosses val="autoZero"/>
        <c:auto val="1"/>
        <c:lblAlgn val="ctr"/>
        <c:lblOffset val="100"/>
        <c:noMultiLvlLbl val="0"/>
      </c:catAx>
      <c:valAx>
        <c:axId val="515786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8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std::copy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Vector!$C$9:$F$9</c:f>
              <c:numCache>
                <c:formatCode>0.000</c:formatCode>
                <c:ptCount val="4"/>
                <c:pt idx="0">
                  <c:v>6.3333333333333339E-2</c:v>
                </c:pt>
                <c:pt idx="1">
                  <c:v>6.3E-2</c:v>
                </c:pt>
                <c:pt idx="2">
                  <c:v>6.4000000000000001E-2</c:v>
                </c:pt>
                <c:pt idx="3">
                  <c:v>6.7000000000000004E-2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2599312"/>
        <c:axId val="502598136"/>
      </c:barChart>
      <c:catAx>
        <c:axId val="5025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98136"/>
        <c:crosses val="autoZero"/>
        <c:auto val="1"/>
        <c:lblAlgn val="ctr"/>
        <c:lblOffset val="100"/>
        <c:noMultiLvlLbl val="0"/>
      </c:catAx>
      <c:valAx>
        <c:axId val="502598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std::count_if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Array!$G$5:$J$5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Array!$G$9:$J$9</c:f>
              <c:numCache>
                <c:formatCode>0.000</c:formatCode>
                <c:ptCount val="4"/>
                <c:pt idx="0">
                  <c:v>0.48500000000000004</c:v>
                </c:pt>
                <c:pt idx="1">
                  <c:v>0.11933333333333333</c:v>
                </c:pt>
                <c:pt idx="2">
                  <c:v>0.7363333333333334</c:v>
                </c:pt>
                <c:pt idx="3">
                  <c:v>0.16966666666666666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387904"/>
        <c:axId val="313381240"/>
      </c:barChart>
      <c:catAx>
        <c:axId val="3133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1240"/>
        <c:crosses val="autoZero"/>
        <c:auto val="1"/>
        <c:lblAlgn val="ctr"/>
        <c:lblOffset val="100"/>
        <c:noMultiLvlLbl val="0"/>
      </c:catAx>
      <c:valAx>
        <c:axId val="31338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std::copy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List!$C$9:$F$9</c:f>
              <c:strCache>
                <c:ptCount val="4"/>
                <c:pt idx="0">
                  <c:v>0.430</c:v>
                </c:pt>
                <c:pt idx="1">
                  <c:v>0.318</c:v>
                </c:pt>
                <c:pt idx="2">
                  <c:v>0.442</c:v>
                </c:pt>
                <c:pt idx="3">
                  <c:v>0.304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List!$C$9:$F$9</c:f>
              <c:numCache>
                <c:formatCode>0.000</c:formatCode>
                <c:ptCount val="4"/>
                <c:pt idx="0">
                  <c:v>0.43033333333333329</c:v>
                </c:pt>
                <c:pt idx="1">
                  <c:v>0.31766666666666671</c:v>
                </c:pt>
                <c:pt idx="2">
                  <c:v>0.4423333333333333</c:v>
                </c:pt>
                <c:pt idx="3">
                  <c:v>0.30433333333333334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5200040"/>
        <c:axId val="505202000"/>
      </c:barChart>
      <c:catAx>
        <c:axId val="5052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2000"/>
        <c:crosses val="autoZero"/>
        <c:auto val="1"/>
        <c:lblAlgn val="ctr"/>
        <c:lblOffset val="100"/>
        <c:noMultiLvlLbl val="0"/>
      </c:catAx>
      <c:valAx>
        <c:axId val="505202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std::count_if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Array!$G$9:$J$9</c:f>
              <c:numCache>
                <c:formatCode>0.000</c:formatCode>
                <c:ptCount val="4"/>
                <c:pt idx="0">
                  <c:v>0.48500000000000004</c:v>
                </c:pt>
                <c:pt idx="1">
                  <c:v>0.11933333333333333</c:v>
                </c:pt>
                <c:pt idx="2">
                  <c:v>0.7363333333333334</c:v>
                </c:pt>
                <c:pt idx="3">
                  <c:v>0.16966666666666666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3888856"/>
        <c:axId val="473886504"/>
      </c:barChart>
      <c:catAx>
        <c:axId val="47388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86504"/>
        <c:crosses val="autoZero"/>
        <c:auto val="1"/>
        <c:lblAlgn val="ctr"/>
        <c:lblOffset val="100"/>
        <c:noMultiLvlLbl val="0"/>
      </c:catAx>
      <c:valAx>
        <c:axId val="473886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8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std::</a:t>
            </a:r>
            <a:r>
              <a:rPr lang="en-US" sz="1600" b="1" i="0" u="none" strike="noStrike" baseline="0">
                <a:effectLst/>
              </a:rPr>
              <a:t>count_if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Vector!$G$9:$J$9</c:f>
              <c:numCache>
                <c:formatCode>0.000</c:formatCode>
                <c:ptCount val="4"/>
                <c:pt idx="0">
                  <c:v>0.20200000000000004</c:v>
                </c:pt>
                <c:pt idx="1">
                  <c:v>4.4333333333333336E-2</c:v>
                </c:pt>
                <c:pt idx="2">
                  <c:v>0.29433333333333334</c:v>
                </c:pt>
                <c:pt idx="3">
                  <c:v>7.333333333333332E-2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3889640"/>
        <c:axId val="478011032"/>
      </c:barChart>
      <c:catAx>
        <c:axId val="47388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11032"/>
        <c:crosses val="autoZero"/>
        <c:auto val="1"/>
        <c:lblAlgn val="ctr"/>
        <c:lblOffset val="100"/>
        <c:noMultiLvlLbl val="0"/>
      </c:catAx>
      <c:valAx>
        <c:axId val="478011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8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std::</a:t>
            </a:r>
            <a:r>
              <a:rPr lang="en-US" sz="1600" b="1" i="0" u="none" strike="noStrike" baseline="0">
                <a:effectLst/>
              </a:rPr>
              <a:t>count_if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List!$C$9:$F$9</c:f>
              <c:strCache>
                <c:ptCount val="4"/>
                <c:pt idx="0">
                  <c:v>0.430</c:v>
                </c:pt>
                <c:pt idx="1">
                  <c:v>0.318</c:v>
                </c:pt>
                <c:pt idx="2">
                  <c:v>0.442</c:v>
                </c:pt>
                <c:pt idx="3">
                  <c:v>0.304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List!$G$9:$J$9</c:f>
              <c:numCache>
                <c:formatCode>0.000</c:formatCode>
                <c:ptCount val="4"/>
                <c:pt idx="0">
                  <c:v>0.38466666666666666</c:v>
                </c:pt>
                <c:pt idx="1">
                  <c:v>0.36966666666666664</c:v>
                </c:pt>
                <c:pt idx="2">
                  <c:v>0.38833333333333336</c:v>
                </c:pt>
                <c:pt idx="3">
                  <c:v>0.3876666666666666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8008680"/>
        <c:axId val="478009464"/>
      </c:barChart>
      <c:catAx>
        <c:axId val="47800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9464"/>
        <c:crosses val="autoZero"/>
        <c:auto val="1"/>
        <c:lblAlgn val="ctr"/>
        <c:lblOffset val="100"/>
        <c:noMultiLvlLbl val="0"/>
      </c:catAx>
      <c:valAx>
        <c:axId val="478009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std::for_each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Array!$C$32:$F$32</c:f>
              <c:numCache>
                <c:formatCode>0.000</c:formatCode>
                <c:ptCount val="4"/>
                <c:pt idx="0">
                  <c:v>8.8000000000000009E-2</c:v>
                </c:pt>
                <c:pt idx="1">
                  <c:v>5.7666666666666665E-2</c:v>
                </c:pt>
                <c:pt idx="2">
                  <c:v>9.9666666666666667E-2</c:v>
                </c:pt>
                <c:pt idx="3">
                  <c:v>5.7666666666666665E-2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534816"/>
        <c:axId val="474535992"/>
      </c:barChart>
      <c:catAx>
        <c:axId val="4745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35992"/>
        <c:crosses val="autoZero"/>
        <c:auto val="1"/>
        <c:lblAlgn val="ctr"/>
        <c:lblOffset val="100"/>
        <c:noMultiLvlLbl val="0"/>
      </c:catAx>
      <c:valAx>
        <c:axId val="474535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std::</a:t>
            </a:r>
            <a:r>
              <a:rPr lang="en-US" sz="1600" b="1" i="0" u="none" strike="noStrike" baseline="0">
                <a:effectLst/>
              </a:rPr>
              <a:t>for_each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Vector!$C$32:$F$32</c:f>
              <c:numCache>
                <c:formatCode>0.000</c:formatCode>
                <c:ptCount val="4"/>
                <c:pt idx="0">
                  <c:v>3.4000000000000002E-2</c:v>
                </c:pt>
                <c:pt idx="1">
                  <c:v>2.3666666666666669E-2</c:v>
                </c:pt>
                <c:pt idx="2">
                  <c:v>3.266666666666667E-2</c:v>
                </c:pt>
                <c:pt idx="3">
                  <c:v>2.4333333333333335E-2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535600"/>
        <c:axId val="474537168"/>
      </c:barChart>
      <c:catAx>
        <c:axId val="4745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37168"/>
        <c:crosses val="autoZero"/>
        <c:auto val="1"/>
        <c:lblAlgn val="ctr"/>
        <c:lblOffset val="100"/>
        <c:noMultiLvlLbl val="0"/>
      </c:catAx>
      <c:valAx>
        <c:axId val="47453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std::</a:t>
            </a:r>
            <a:r>
              <a:rPr lang="en-US" sz="1600" b="1" i="0" u="none" strike="noStrike" baseline="0">
                <a:effectLst/>
              </a:rPr>
              <a:t>for_each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List!$C$9:$F$9</c:f>
              <c:strCache>
                <c:ptCount val="4"/>
                <c:pt idx="0">
                  <c:v>0.430</c:v>
                </c:pt>
                <c:pt idx="1">
                  <c:v>0.318</c:v>
                </c:pt>
                <c:pt idx="2">
                  <c:v>0.442</c:v>
                </c:pt>
                <c:pt idx="3">
                  <c:v>0.304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List!$C$32:$F$32</c:f>
              <c:numCache>
                <c:formatCode>0.000</c:formatCode>
                <c:ptCount val="4"/>
                <c:pt idx="0">
                  <c:v>0.32066666666666666</c:v>
                </c:pt>
                <c:pt idx="1">
                  <c:v>0.32433333333333336</c:v>
                </c:pt>
                <c:pt idx="2">
                  <c:v>0.32366666666666671</c:v>
                </c:pt>
                <c:pt idx="3">
                  <c:v>0.32466666666666666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534424"/>
        <c:axId val="466976568"/>
      </c:barChart>
      <c:catAx>
        <c:axId val="47453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76568"/>
        <c:crosses val="autoZero"/>
        <c:auto val="1"/>
        <c:lblAlgn val="ctr"/>
        <c:lblOffset val="100"/>
        <c:noMultiLvlLbl val="0"/>
      </c:catAx>
      <c:valAx>
        <c:axId val="466976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3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std::sort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Array!$G$32:$J$32</c:f>
              <c:numCache>
                <c:formatCode>0.000</c:formatCode>
                <c:ptCount val="4"/>
                <c:pt idx="0">
                  <c:v>12.957666666666666</c:v>
                </c:pt>
                <c:pt idx="1">
                  <c:v>2.9499999999999997</c:v>
                </c:pt>
                <c:pt idx="2">
                  <c:v>13.135666666666665</c:v>
                </c:pt>
                <c:pt idx="3">
                  <c:v>2.9689999999999999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6195776"/>
        <c:axId val="466196952"/>
      </c:barChart>
      <c:catAx>
        <c:axId val="4661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96952"/>
        <c:crosses val="autoZero"/>
        <c:auto val="1"/>
        <c:lblAlgn val="ctr"/>
        <c:lblOffset val="100"/>
        <c:noMultiLvlLbl val="0"/>
      </c:catAx>
      <c:valAx>
        <c:axId val="466196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std::</a:t>
            </a:r>
            <a:r>
              <a:rPr lang="en-US" sz="1600" b="1" i="0" u="none" strike="noStrike" baseline="0">
                <a:effectLst/>
              </a:rPr>
              <a:t>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Vector!$G$32:$J$32</c:f>
              <c:numCache>
                <c:formatCode>0.000</c:formatCode>
                <c:ptCount val="4"/>
                <c:pt idx="0">
                  <c:v>6.7600000000000007</c:v>
                </c:pt>
                <c:pt idx="1">
                  <c:v>1.4319999999999997</c:v>
                </c:pt>
                <c:pt idx="2">
                  <c:v>6.7279999999999989</c:v>
                </c:pt>
                <c:pt idx="3">
                  <c:v>1.4973333333333334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8033920"/>
        <c:axId val="478034312"/>
      </c:barChart>
      <c:catAx>
        <c:axId val="4780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34312"/>
        <c:crosses val="autoZero"/>
        <c:auto val="1"/>
        <c:lblAlgn val="ctr"/>
        <c:lblOffset val="100"/>
        <c:noMultiLvlLbl val="0"/>
      </c:catAx>
      <c:valAx>
        <c:axId val="478034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std::reduce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Array!$C$55:$F$55</c:f>
              <c:numCache>
                <c:formatCode>0.000</c:formatCode>
                <c:ptCount val="4"/>
                <c:pt idx="0">
                  <c:v>6.4666666666666664E-2</c:v>
                </c:pt>
                <c:pt idx="1">
                  <c:v>4.9666666666666671E-2</c:v>
                </c:pt>
                <c:pt idx="2">
                  <c:v>6.9666666666666668E-2</c:v>
                </c:pt>
                <c:pt idx="3">
                  <c:v>4.933333333333334E-2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7069776"/>
        <c:axId val="507066248"/>
      </c:barChart>
      <c:catAx>
        <c:axId val="507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66248"/>
        <c:crosses val="autoZero"/>
        <c:auto val="1"/>
        <c:lblAlgn val="ctr"/>
        <c:lblOffset val="100"/>
        <c:noMultiLvlLbl val="0"/>
      </c:catAx>
      <c:valAx>
        <c:axId val="507066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std::for_each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Array!$C$32:$F$32</c:f>
              <c:numCache>
                <c:formatCode>0.000</c:formatCode>
                <c:ptCount val="4"/>
                <c:pt idx="0">
                  <c:v>8.8000000000000009E-2</c:v>
                </c:pt>
                <c:pt idx="1">
                  <c:v>5.7666666666666665E-2</c:v>
                </c:pt>
                <c:pt idx="2">
                  <c:v>9.9666666666666667E-2</c:v>
                </c:pt>
                <c:pt idx="3">
                  <c:v>5.7666666666666665E-2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382024"/>
        <c:axId val="313385552"/>
      </c:barChart>
      <c:catAx>
        <c:axId val="3133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5552"/>
        <c:crosses val="autoZero"/>
        <c:auto val="1"/>
        <c:lblAlgn val="ctr"/>
        <c:lblOffset val="100"/>
        <c:noMultiLvlLbl val="0"/>
      </c:catAx>
      <c:valAx>
        <c:axId val="313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std::</a:t>
            </a:r>
            <a:r>
              <a:rPr lang="en-US" sz="1600" b="1" i="0" u="none" strike="noStrike" baseline="0">
                <a:effectLst/>
              </a:rPr>
              <a:t>reduce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Vector!$C$55:$F$55</c:f>
              <c:numCache>
                <c:formatCode>0.000</c:formatCode>
                <c:ptCount val="4"/>
                <c:pt idx="0">
                  <c:v>6.3E-2</c:v>
                </c:pt>
                <c:pt idx="1">
                  <c:v>4.7000000000000007E-2</c:v>
                </c:pt>
                <c:pt idx="2">
                  <c:v>6.133333333333333E-2</c:v>
                </c:pt>
                <c:pt idx="3">
                  <c:v>4.6000000000000006E-2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7067032"/>
        <c:axId val="507067816"/>
      </c:barChart>
      <c:catAx>
        <c:axId val="50706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67816"/>
        <c:crosses val="autoZero"/>
        <c:auto val="1"/>
        <c:lblAlgn val="ctr"/>
        <c:lblOffset val="100"/>
        <c:noMultiLvlLbl val="0"/>
      </c:catAx>
      <c:valAx>
        <c:axId val="507067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6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std::</a:t>
            </a:r>
            <a:r>
              <a:rPr lang="en-US" sz="1600" b="1" i="0" u="none" strike="noStrike" baseline="0">
                <a:effectLst/>
              </a:rPr>
              <a:t>reduce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List!$C$9:$F$9</c:f>
              <c:strCache>
                <c:ptCount val="4"/>
                <c:pt idx="0">
                  <c:v>0.430</c:v>
                </c:pt>
                <c:pt idx="1">
                  <c:v>0.318</c:v>
                </c:pt>
                <c:pt idx="2">
                  <c:v>0.442</c:v>
                </c:pt>
                <c:pt idx="3">
                  <c:v>0.304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List!$C$55:$F$55</c:f>
              <c:numCache>
                <c:formatCode>0.000</c:formatCode>
                <c:ptCount val="4"/>
                <c:pt idx="0">
                  <c:v>0.2283333333333333</c:v>
                </c:pt>
                <c:pt idx="1">
                  <c:v>0.22600000000000001</c:v>
                </c:pt>
                <c:pt idx="2">
                  <c:v>0.22600000000000001</c:v>
                </c:pt>
                <c:pt idx="3">
                  <c:v>0.22366666666666668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7068600"/>
        <c:axId val="478035096"/>
      </c:barChart>
      <c:catAx>
        <c:axId val="50706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35096"/>
        <c:crosses val="autoZero"/>
        <c:auto val="1"/>
        <c:lblAlgn val="ctr"/>
        <c:lblOffset val="100"/>
        <c:noMultiLvlLbl val="0"/>
      </c:catAx>
      <c:valAx>
        <c:axId val="478035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6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std::transform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Array!$G$55:$J$55</c:f>
              <c:numCache>
                <c:formatCode>0.000</c:formatCode>
                <c:ptCount val="4"/>
                <c:pt idx="0">
                  <c:v>9.8333333333333342E-2</c:v>
                </c:pt>
                <c:pt idx="1">
                  <c:v>8.5000000000000006E-2</c:v>
                </c:pt>
                <c:pt idx="2">
                  <c:v>0.10066666666666667</c:v>
                </c:pt>
                <c:pt idx="3">
                  <c:v>8.3333333333333329E-2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913016"/>
        <c:axId val="408999584"/>
      </c:barChart>
      <c:catAx>
        <c:axId val="31391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9584"/>
        <c:crosses val="autoZero"/>
        <c:auto val="1"/>
        <c:lblAlgn val="ctr"/>
        <c:lblOffset val="100"/>
        <c:noMultiLvlLbl val="0"/>
      </c:catAx>
      <c:valAx>
        <c:axId val="40899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1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std::</a:t>
            </a:r>
            <a:r>
              <a:rPr lang="en-US" sz="1600" b="1" i="0" u="none" strike="noStrike" baseline="0">
                <a:effectLst/>
              </a:rPr>
              <a:t>transform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Vector!$G$55:$J$55</c:f>
              <c:numCache>
                <c:formatCode>0.000</c:formatCode>
                <c:ptCount val="4"/>
                <c:pt idx="0">
                  <c:v>8.3333333333333329E-2</c:v>
                </c:pt>
                <c:pt idx="1">
                  <c:v>4.5666666666666668E-2</c:v>
                </c:pt>
                <c:pt idx="2">
                  <c:v>6.0999999999999999E-2</c:v>
                </c:pt>
                <c:pt idx="3">
                  <c:v>4.6333333333333337E-2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2022168"/>
        <c:axId val="512020992"/>
      </c:barChart>
      <c:catAx>
        <c:axId val="5120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20992"/>
        <c:crosses val="autoZero"/>
        <c:auto val="1"/>
        <c:lblAlgn val="ctr"/>
        <c:lblOffset val="100"/>
        <c:noMultiLvlLbl val="0"/>
      </c:catAx>
      <c:valAx>
        <c:axId val="512020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2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std::</a:t>
            </a:r>
            <a:r>
              <a:rPr lang="en-US" sz="1600" b="1" i="0" u="none" strike="noStrike" baseline="0">
                <a:effectLst/>
              </a:rPr>
              <a:t>transform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List!$C$9:$F$9</c:f>
              <c:strCache>
                <c:ptCount val="4"/>
                <c:pt idx="0">
                  <c:v>0.430</c:v>
                </c:pt>
                <c:pt idx="1">
                  <c:v>0.318</c:v>
                </c:pt>
                <c:pt idx="2">
                  <c:v>0.442</c:v>
                </c:pt>
                <c:pt idx="3">
                  <c:v>0.304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List!$G$55:$J$55</c:f>
              <c:numCache>
                <c:formatCode>0.000</c:formatCode>
                <c:ptCount val="4"/>
                <c:pt idx="0">
                  <c:v>0.22266666666666668</c:v>
                </c:pt>
                <c:pt idx="1">
                  <c:v>0.22566666666666668</c:v>
                </c:pt>
                <c:pt idx="2">
                  <c:v>0.23233333333333336</c:v>
                </c:pt>
                <c:pt idx="3">
                  <c:v>0.23399999999999999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2019424"/>
        <c:axId val="512024128"/>
      </c:barChart>
      <c:catAx>
        <c:axId val="5120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24128"/>
        <c:crosses val="autoZero"/>
        <c:auto val="1"/>
        <c:lblAlgn val="ctr"/>
        <c:lblOffset val="100"/>
        <c:noMultiLvlLbl val="0"/>
      </c:catAx>
      <c:valAx>
        <c:axId val="512024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1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Array!$G$5:$J$5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Array!$G$32:$J$32</c:f>
              <c:numCache>
                <c:formatCode>0.000</c:formatCode>
                <c:ptCount val="4"/>
                <c:pt idx="0">
                  <c:v>12.957666666666666</c:v>
                </c:pt>
                <c:pt idx="1">
                  <c:v>2.9499999999999997</c:v>
                </c:pt>
                <c:pt idx="2">
                  <c:v>13.135666666666665</c:v>
                </c:pt>
                <c:pt idx="3">
                  <c:v>2.9689999999999999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383200"/>
        <c:axId val="313384376"/>
      </c:barChart>
      <c:catAx>
        <c:axId val="3133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4376"/>
        <c:crossesAt val="0"/>
        <c:auto val="1"/>
        <c:lblAlgn val="ctr"/>
        <c:lblOffset val="100"/>
        <c:noMultiLvlLbl val="0"/>
      </c:catAx>
      <c:valAx>
        <c:axId val="313384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std::transform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Array!$G$55:$J$55</c:f>
              <c:strCache>
                <c:ptCount val="4"/>
                <c:pt idx="0">
                  <c:v>0.098</c:v>
                </c:pt>
                <c:pt idx="1">
                  <c:v>0.085</c:v>
                </c:pt>
                <c:pt idx="2">
                  <c:v>0.101</c:v>
                </c:pt>
                <c:pt idx="3">
                  <c:v>0.083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Vector!$G$5:$J$5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Array!$G$55:$J$55</c:f>
              <c:numCache>
                <c:formatCode>0.000</c:formatCode>
                <c:ptCount val="4"/>
                <c:pt idx="0">
                  <c:v>9.8333333333333342E-2</c:v>
                </c:pt>
                <c:pt idx="1">
                  <c:v>8.5000000000000006E-2</c:v>
                </c:pt>
                <c:pt idx="2">
                  <c:v>0.10066666666666667</c:v>
                </c:pt>
                <c:pt idx="3">
                  <c:v>8.3333333333333329E-2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383984"/>
        <c:axId val="313385944"/>
      </c:barChart>
      <c:catAx>
        <c:axId val="3133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5944"/>
        <c:crossesAt val="0"/>
        <c:auto val="1"/>
        <c:lblAlgn val="ctr"/>
        <c:lblOffset val="100"/>
        <c:noMultiLvlLbl val="0"/>
      </c:catAx>
      <c:valAx>
        <c:axId val="313385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std::reduce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Array!$C$55:$F$55</c:f>
              <c:numCache>
                <c:formatCode>0.000</c:formatCode>
                <c:ptCount val="4"/>
                <c:pt idx="0">
                  <c:v>6.4666666666666664E-2</c:v>
                </c:pt>
                <c:pt idx="1">
                  <c:v>4.9666666666666671E-2</c:v>
                </c:pt>
                <c:pt idx="2">
                  <c:v>6.9666666666666668E-2</c:v>
                </c:pt>
                <c:pt idx="3">
                  <c:v>4.933333333333334E-2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381632"/>
        <c:axId val="313384768"/>
      </c:barChart>
      <c:catAx>
        <c:axId val="3133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4768"/>
        <c:crosses val="autoZero"/>
        <c:auto val="1"/>
        <c:lblAlgn val="ctr"/>
        <c:lblOffset val="100"/>
        <c:noMultiLvlLbl val="0"/>
      </c:catAx>
      <c:valAx>
        <c:axId val="313384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std::copy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Vector!$C$9:$F$9</c:f>
              <c:numCache>
                <c:formatCode>0.000</c:formatCode>
                <c:ptCount val="4"/>
                <c:pt idx="0">
                  <c:v>6.3333333333333339E-2</c:v>
                </c:pt>
                <c:pt idx="1">
                  <c:v>6.3E-2</c:v>
                </c:pt>
                <c:pt idx="2">
                  <c:v>6.4000000000000001E-2</c:v>
                </c:pt>
                <c:pt idx="3">
                  <c:v>6.7000000000000004E-2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1114184"/>
        <c:axId val="104680960"/>
      </c:barChart>
      <c:catAx>
        <c:axId val="31111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0960"/>
        <c:crosses val="autoZero"/>
        <c:auto val="1"/>
        <c:lblAlgn val="ctr"/>
        <c:lblOffset val="100"/>
        <c:noMultiLvlLbl val="0"/>
      </c:catAx>
      <c:valAx>
        <c:axId val="10468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1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std::count_if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Vector!$G$5:$J$5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Vector!$G$9:$J$9</c:f>
              <c:numCache>
                <c:formatCode>0.000</c:formatCode>
                <c:ptCount val="4"/>
                <c:pt idx="0">
                  <c:v>0.20200000000000004</c:v>
                </c:pt>
                <c:pt idx="1">
                  <c:v>4.4333333333333336E-2</c:v>
                </c:pt>
                <c:pt idx="2">
                  <c:v>0.29433333333333334</c:v>
                </c:pt>
                <c:pt idx="3">
                  <c:v>7.333333333333332E-2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2821864"/>
        <c:axId val="312826960"/>
      </c:barChart>
      <c:catAx>
        <c:axId val="3128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6960"/>
        <c:crosses val="autoZero"/>
        <c:auto val="1"/>
        <c:lblAlgn val="ctr"/>
        <c:lblOffset val="100"/>
        <c:noMultiLvlLbl val="0"/>
      </c:catAx>
      <c:valAx>
        <c:axId val="3128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std::for_each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Vector!$C$5:$F$5</c:f>
              <c:strCache>
                <c:ptCount val="4"/>
                <c:pt idx="0">
                  <c:v>Serial</c:v>
                </c:pt>
                <c:pt idx="1">
                  <c:v>Parallel</c:v>
                </c:pt>
                <c:pt idx="2">
                  <c:v>Vectorized</c:v>
                </c:pt>
                <c:pt idx="3">
                  <c:v>Parallel vectorized</c:v>
                </c:pt>
              </c:strCache>
            </c:strRef>
          </c:cat>
          <c:val>
            <c:numRef>
              <c:f>Vector!$C$32:$F$32</c:f>
              <c:numCache>
                <c:formatCode>0.000</c:formatCode>
                <c:ptCount val="4"/>
                <c:pt idx="0">
                  <c:v>3.4000000000000002E-2</c:v>
                </c:pt>
                <c:pt idx="1">
                  <c:v>2.3666666666666669E-2</c:v>
                </c:pt>
                <c:pt idx="2">
                  <c:v>3.266666666666667E-2</c:v>
                </c:pt>
                <c:pt idx="3">
                  <c:v>2.4333333333333335E-2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2822256"/>
        <c:axId val="312820688"/>
      </c:barChart>
      <c:catAx>
        <c:axId val="3128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0688"/>
        <c:crosses val="autoZero"/>
        <c:auto val="1"/>
        <c:lblAlgn val="ctr"/>
        <c:lblOffset val="100"/>
        <c:noMultiLvlLbl val="0"/>
      </c:catAx>
      <c:valAx>
        <c:axId val="312820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10</xdr:row>
      <xdr:rowOff>85724</xdr:rowOff>
    </xdr:from>
    <xdr:to>
      <xdr:col>5</xdr:col>
      <xdr:colOff>1057275</xdr:colOff>
      <xdr:row>23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10</xdr:row>
      <xdr:rowOff>66675</xdr:rowOff>
    </xdr:from>
    <xdr:to>
      <xdr:col>9</xdr:col>
      <xdr:colOff>1181100</xdr:colOff>
      <xdr:row>23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33</xdr:row>
      <xdr:rowOff>85724</xdr:rowOff>
    </xdr:from>
    <xdr:to>
      <xdr:col>5</xdr:col>
      <xdr:colOff>1057275</xdr:colOff>
      <xdr:row>46</xdr:row>
      <xdr:rowOff>133349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33</xdr:row>
      <xdr:rowOff>66675</xdr:rowOff>
    </xdr:from>
    <xdr:to>
      <xdr:col>9</xdr:col>
      <xdr:colOff>1181100</xdr:colOff>
      <xdr:row>46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247650</xdr:colOff>
      <xdr:row>56</xdr:row>
      <xdr:rowOff>66675</xdr:rowOff>
    </xdr:from>
    <xdr:to>
      <xdr:col>9</xdr:col>
      <xdr:colOff>1181100</xdr:colOff>
      <xdr:row>69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56</xdr:row>
      <xdr:rowOff>85725</xdr:rowOff>
    </xdr:from>
    <xdr:to>
      <xdr:col>5</xdr:col>
      <xdr:colOff>990600</xdr:colOff>
      <xdr:row>69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10</xdr:row>
      <xdr:rowOff>85724</xdr:rowOff>
    </xdr:from>
    <xdr:to>
      <xdr:col>5</xdr:col>
      <xdr:colOff>1057275</xdr:colOff>
      <xdr:row>23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10</xdr:row>
      <xdr:rowOff>66675</xdr:rowOff>
    </xdr:from>
    <xdr:to>
      <xdr:col>9</xdr:col>
      <xdr:colOff>1181100</xdr:colOff>
      <xdr:row>23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33</xdr:row>
      <xdr:rowOff>85724</xdr:rowOff>
    </xdr:from>
    <xdr:to>
      <xdr:col>5</xdr:col>
      <xdr:colOff>1057275</xdr:colOff>
      <xdr:row>46</xdr:row>
      <xdr:rowOff>133349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33</xdr:row>
      <xdr:rowOff>66675</xdr:rowOff>
    </xdr:from>
    <xdr:to>
      <xdr:col>9</xdr:col>
      <xdr:colOff>1181100</xdr:colOff>
      <xdr:row>46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76200</xdr:colOff>
      <xdr:row>56</xdr:row>
      <xdr:rowOff>85724</xdr:rowOff>
    </xdr:from>
    <xdr:to>
      <xdr:col>5</xdr:col>
      <xdr:colOff>1057275</xdr:colOff>
      <xdr:row>69</xdr:row>
      <xdr:rowOff>133349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247650</xdr:colOff>
      <xdr:row>56</xdr:row>
      <xdr:rowOff>66675</xdr:rowOff>
    </xdr:from>
    <xdr:to>
      <xdr:col>9</xdr:col>
      <xdr:colOff>1181100</xdr:colOff>
      <xdr:row>69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10</xdr:row>
      <xdr:rowOff>85724</xdr:rowOff>
    </xdr:from>
    <xdr:to>
      <xdr:col>5</xdr:col>
      <xdr:colOff>1057275</xdr:colOff>
      <xdr:row>23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10</xdr:row>
      <xdr:rowOff>66675</xdr:rowOff>
    </xdr:from>
    <xdr:to>
      <xdr:col>9</xdr:col>
      <xdr:colOff>1181100</xdr:colOff>
      <xdr:row>23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33</xdr:row>
      <xdr:rowOff>85724</xdr:rowOff>
    </xdr:from>
    <xdr:to>
      <xdr:col>5</xdr:col>
      <xdr:colOff>1057275</xdr:colOff>
      <xdr:row>46</xdr:row>
      <xdr:rowOff>133349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56</xdr:row>
      <xdr:rowOff>85724</xdr:rowOff>
    </xdr:from>
    <xdr:to>
      <xdr:col>5</xdr:col>
      <xdr:colOff>1057275</xdr:colOff>
      <xdr:row>69</xdr:row>
      <xdr:rowOff>133349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247650</xdr:colOff>
      <xdr:row>56</xdr:row>
      <xdr:rowOff>66675</xdr:rowOff>
    </xdr:from>
    <xdr:to>
      <xdr:col>9</xdr:col>
      <xdr:colOff>1181100</xdr:colOff>
      <xdr:row>69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</xdr:row>
      <xdr:rowOff>9524</xdr:rowOff>
    </xdr:from>
    <xdr:to>
      <xdr:col>1</xdr:col>
      <xdr:colOff>2851783</xdr:colOff>
      <xdr:row>15</xdr:row>
      <xdr:rowOff>85724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2</xdr:col>
      <xdr:colOff>2880360</xdr:colOff>
      <xdr:row>15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3</xdr:col>
      <xdr:colOff>2880360</xdr:colOff>
      <xdr:row>15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</xdr:row>
      <xdr:rowOff>9524</xdr:rowOff>
    </xdr:from>
    <xdr:to>
      <xdr:col>1</xdr:col>
      <xdr:colOff>2842260</xdr:colOff>
      <xdr:row>30</xdr:row>
      <xdr:rowOff>85724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2914652</xdr:colOff>
      <xdr:row>16</xdr:row>
      <xdr:rowOff>0</xdr:rowOff>
    </xdr:from>
    <xdr:to>
      <xdr:col>2</xdr:col>
      <xdr:colOff>2870837</xdr:colOff>
      <xdr:row>30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2943227</xdr:colOff>
      <xdr:row>16</xdr:row>
      <xdr:rowOff>0</xdr:rowOff>
    </xdr:from>
    <xdr:to>
      <xdr:col>3</xdr:col>
      <xdr:colOff>2870837</xdr:colOff>
      <xdr:row>30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31</xdr:row>
      <xdr:rowOff>9524</xdr:rowOff>
    </xdr:from>
    <xdr:to>
      <xdr:col>1</xdr:col>
      <xdr:colOff>2842260</xdr:colOff>
      <xdr:row>45</xdr:row>
      <xdr:rowOff>85724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2914652</xdr:colOff>
      <xdr:row>31</xdr:row>
      <xdr:rowOff>0</xdr:rowOff>
    </xdr:from>
    <xdr:to>
      <xdr:col>2</xdr:col>
      <xdr:colOff>2870837</xdr:colOff>
      <xdr:row>45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2943227</xdr:colOff>
      <xdr:row>31</xdr:row>
      <xdr:rowOff>0</xdr:rowOff>
    </xdr:from>
    <xdr:to>
      <xdr:col>3</xdr:col>
      <xdr:colOff>2870837</xdr:colOff>
      <xdr:row>45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46</xdr:row>
      <xdr:rowOff>9524</xdr:rowOff>
    </xdr:from>
    <xdr:to>
      <xdr:col>1</xdr:col>
      <xdr:colOff>2914650</xdr:colOff>
      <xdr:row>60</xdr:row>
      <xdr:rowOff>85724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2914652</xdr:colOff>
      <xdr:row>46</xdr:row>
      <xdr:rowOff>0</xdr:rowOff>
    </xdr:from>
    <xdr:to>
      <xdr:col>2</xdr:col>
      <xdr:colOff>2870837</xdr:colOff>
      <xdr:row>60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62</xdr:row>
      <xdr:rowOff>9524</xdr:rowOff>
    </xdr:from>
    <xdr:to>
      <xdr:col>1</xdr:col>
      <xdr:colOff>2842260</xdr:colOff>
      <xdr:row>76</xdr:row>
      <xdr:rowOff>85724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2914652</xdr:colOff>
      <xdr:row>62</xdr:row>
      <xdr:rowOff>0</xdr:rowOff>
    </xdr:from>
    <xdr:to>
      <xdr:col>2</xdr:col>
      <xdr:colOff>2870837</xdr:colOff>
      <xdr:row>76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2943227</xdr:colOff>
      <xdr:row>62</xdr:row>
      <xdr:rowOff>0</xdr:rowOff>
    </xdr:from>
    <xdr:to>
      <xdr:col>3</xdr:col>
      <xdr:colOff>2870837</xdr:colOff>
      <xdr:row>76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77</xdr:row>
      <xdr:rowOff>9524</xdr:rowOff>
    </xdr:from>
    <xdr:to>
      <xdr:col>1</xdr:col>
      <xdr:colOff>2842260</xdr:colOff>
      <xdr:row>91</xdr:row>
      <xdr:rowOff>85724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2914652</xdr:colOff>
      <xdr:row>77</xdr:row>
      <xdr:rowOff>0</xdr:rowOff>
    </xdr:from>
    <xdr:to>
      <xdr:col>2</xdr:col>
      <xdr:colOff>2870837</xdr:colOff>
      <xdr:row>91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2943227</xdr:colOff>
      <xdr:row>77</xdr:row>
      <xdr:rowOff>0</xdr:rowOff>
    </xdr:from>
    <xdr:to>
      <xdr:col>3</xdr:col>
      <xdr:colOff>2870837</xdr:colOff>
      <xdr:row>91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topLeftCell="A45" workbookViewId="0">
      <selection activeCell="N33" sqref="N33"/>
    </sheetView>
  </sheetViews>
  <sheetFormatPr defaultRowHeight="15" x14ac:dyDescent="0.25"/>
  <cols>
    <col min="1" max="1" width="3.85546875" style="1" customWidth="1"/>
    <col min="2" max="2" width="9.140625" style="1"/>
    <col min="3" max="3" width="8.28515625" style="1" customWidth="1"/>
    <col min="4" max="4" width="10.5703125" style="1" customWidth="1"/>
    <col min="5" max="5" width="10.5703125" style="1" bestFit="1" customWidth="1"/>
    <col min="6" max="6" width="17.7109375" style="1" bestFit="1" customWidth="1"/>
    <col min="7" max="7" width="9.7109375" style="1" customWidth="1"/>
    <col min="8" max="8" width="10.28515625" style="1" customWidth="1"/>
    <col min="9" max="9" width="12.42578125" style="1" customWidth="1"/>
    <col min="10" max="10" width="19.140625" style="1" customWidth="1"/>
    <col min="11" max="16384" width="9.140625" style="1"/>
  </cols>
  <sheetData>
    <row r="1" spans="2:10" x14ac:dyDescent="0.25">
      <c r="C1" s="1">
        <v>1</v>
      </c>
    </row>
    <row r="2" spans="2:10" x14ac:dyDescent="0.25">
      <c r="B2" s="27" t="s">
        <v>15</v>
      </c>
      <c r="C2" s="27"/>
      <c r="D2" s="27"/>
      <c r="E2" s="27"/>
      <c r="F2" s="27"/>
      <c r="G2" s="27"/>
      <c r="H2" s="27"/>
      <c r="I2" s="27"/>
      <c r="J2" s="27"/>
    </row>
    <row r="4" spans="2:10" x14ac:dyDescent="0.25">
      <c r="B4" s="22"/>
      <c r="C4" s="24" t="s">
        <v>5</v>
      </c>
      <c r="D4" s="24"/>
      <c r="E4" s="24"/>
      <c r="F4" s="25"/>
      <c r="G4" s="26" t="s">
        <v>6</v>
      </c>
      <c r="H4" s="24"/>
      <c r="I4" s="24"/>
      <c r="J4" s="24"/>
    </row>
    <row r="5" spans="2:10" x14ac:dyDescent="0.25">
      <c r="B5" s="23"/>
      <c r="C5" s="3" t="s">
        <v>0</v>
      </c>
      <c r="D5" s="3" t="s">
        <v>1</v>
      </c>
      <c r="E5" s="3" t="s">
        <v>2</v>
      </c>
      <c r="F5" s="12" t="s">
        <v>3</v>
      </c>
      <c r="G5" s="11" t="s">
        <v>0</v>
      </c>
      <c r="H5" s="3" t="s">
        <v>1</v>
      </c>
      <c r="I5" s="3" t="s">
        <v>2</v>
      </c>
      <c r="J5" s="3" t="s">
        <v>3</v>
      </c>
    </row>
    <row r="6" spans="2:10" x14ac:dyDescent="0.25">
      <c r="B6" s="3" t="s">
        <v>7</v>
      </c>
      <c r="C6" s="2">
        <v>5.0999999999999997E-2</v>
      </c>
      <c r="D6" s="2">
        <v>5.0999999999999997E-2</v>
      </c>
      <c r="E6" s="2">
        <v>0.08</v>
      </c>
      <c r="F6" s="8">
        <v>6.3E-2</v>
      </c>
      <c r="G6" s="7">
        <v>0.48599999999999999</v>
      </c>
      <c r="H6" s="2">
        <v>0.115</v>
      </c>
      <c r="I6" s="2">
        <v>0.73399999999999999</v>
      </c>
      <c r="J6" s="2">
        <v>0.11799999999999999</v>
      </c>
    </row>
    <row r="7" spans="2:10" x14ac:dyDescent="0.25">
      <c r="B7" s="3" t="s">
        <v>8</v>
      </c>
      <c r="C7" s="2">
        <v>5.1999999999999998E-2</v>
      </c>
      <c r="D7" s="2">
        <v>4.9000000000000002E-2</v>
      </c>
      <c r="E7" s="2">
        <v>7.6999999999999999E-2</v>
      </c>
      <c r="F7" s="9">
        <v>6.2E-2</v>
      </c>
      <c r="G7" s="10">
        <v>0.48499999999999999</v>
      </c>
      <c r="H7" s="2">
        <v>0.128</v>
      </c>
      <c r="I7" s="2">
        <v>0.73799999999999999</v>
      </c>
      <c r="J7" s="2">
        <v>0.189</v>
      </c>
    </row>
    <row r="8" spans="2:10" x14ac:dyDescent="0.25">
      <c r="B8" s="3" t="s">
        <v>9</v>
      </c>
      <c r="C8" s="2">
        <v>5.1999999999999998E-2</v>
      </c>
      <c r="D8" s="2">
        <v>0.05</v>
      </c>
      <c r="E8" s="2">
        <v>7.5999999999999998E-2</v>
      </c>
      <c r="F8" s="8">
        <v>6.2E-2</v>
      </c>
      <c r="G8" s="7">
        <v>0.48399999999999999</v>
      </c>
      <c r="H8" s="2">
        <v>0.115</v>
      </c>
      <c r="I8" s="2">
        <v>0.73699999999999999</v>
      </c>
      <c r="J8" s="2">
        <v>0.20200000000000001</v>
      </c>
    </row>
    <row r="9" spans="2:10" x14ac:dyDescent="0.25">
      <c r="B9" s="3" t="s">
        <v>4</v>
      </c>
      <c r="C9" s="4">
        <f>SUM(C6:C8)/3</f>
        <v>5.1666666666666666E-2</v>
      </c>
      <c r="D9" s="4">
        <f>SUM(D6:D8)/3</f>
        <v>5.000000000000001E-2</v>
      </c>
      <c r="E9" s="4">
        <f t="shared" ref="E9:F9" si="0">SUM(E6:E8)/3</f>
        <v>7.7666666666666662E-2</v>
      </c>
      <c r="F9" s="6">
        <f t="shared" si="0"/>
        <v>6.2333333333333331E-2</v>
      </c>
      <c r="G9" s="5">
        <f>SUM(G6:G8)/3</f>
        <v>0.48500000000000004</v>
      </c>
      <c r="H9" s="4">
        <f>SUM(H6:H8)/3</f>
        <v>0.11933333333333333</v>
      </c>
      <c r="I9" s="4">
        <f t="shared" ref="I9" si="1">SUM(I6:I8)/3</f>
        <v>0.7363333333333334</v>
      </c>
      <c r="J9" s="4">
        <f t="shared" ref="J9" si="2">SUM(J6:J8)/3</f>
        <v>0.16966666666666666</v>
      </c>
    </row>
    <row r="27" spans="2:10" x14ac:dyDescent="0.25">
      <c r="B27" s="22"/>
      <c r="C27" s="24" t="s">
        <v>10</v>
      </c>
      <c r="D27" s="24"/>
      <c r="E27" s="24"/>
      <c r="F27" s="25"/>
      <c r="G27" s="26" t="s">
        <v>11</v>
      </c>
      <c r="H27" s="24"/>
      <c r="I27" s="24"/>
      <c r="J27" s="24"/>
    </row>
    <row r="28" spans="2:10" x14ac:dyDescent="0.25">
      <c r="B28" s="23"/>
      <c r="C28" s="3" t="s">
        <v>0</v>
      </c>
      <c r="D28" s="3" t="s">
        <v>1</v>
      </c>
      <c r="E28" s="3" t="s">
        <v>2</v>
      </c>
      <c r="F28" s="14" t="s">
        <v>3</v>
      </c>
      <c r="G28" s="13" t="s">
        <v>0</v>
      </c>
      <c r="H28" s="3" t="s">
        <v>1</v>
      </c>
      <c r="I28" s="3" t="s">
        <v>2</v>
      </c>
      <c r="J28" s="3" t="s">
        <v>3</v>
      </c>
    </row>
    <row r="29" spans="2:10" x14ac:dyDescent="0.25">
      <c r="B29" s="3" t="s">
        <v>7</v>
      </c>
      <c r="C29" s="2">
        <v>9.0999999999999998E-2</v>
      </c>
      <c r="D29" s="2">
        <v>5.8999999999999997E-2</v>
      </c>
      <c r="E29" s="2">
        <v>0.10100000000000001</v>
      </c>
      <c r="F29" s="8">
        <v>5.8999999999999997E-2</v>
      </c>
      <c r="G29" s="7">
        <v>12.91</v>
      </c>
      <c r="H29" s="2">
        <v>2.8980000000000001</v>
      </c>
      <c r="I29" s="2">
        <v>13.148</v>
      </c>
      <c r="J29" s="2">
        <v>2.9359999999999999</v>
      </c>
    </row>
    <row r="30" spans="2:10" x14ac:dyDescent="0.25">
      <c r="B30" s="3" t="s">
        <v>8</v>
      </c>
      <c r="C30" s="2">
        <v>8.5000000000000006E-2</v>
      </c>
      <c r="D30" s="2">
        <v>5.7000000000000002E-2</v>
      </c>
      <c r="E30" s="2">
        <v>9.1999999999999998E-2</v>
      </c>
      <c r="F30" s="8">
        <v>5.7000000000000002E-2</v>
      </c>
      <c r="G30" s="7">
        <v>13.112</v>
      </c>
      <c r="H30" s="2">
        <v>2.8879999999999999</v>
      </c>
      <c r="I30" s="2">
        <v>13.013999999999999</v>
      </c>
      <c r="J30" s="2">
        <v>2.9049999999999998</v>
      </c>
    </row>
    <row r="31" spans="2:10" x14ac:dyDescent="0.25">
      <c r="B31" s="3" t="s">
        <v>9</v>
      </c>
      <c r="C31" s="2">
        <v>8.7999999999999995E-2</v>
      </c>
      <c r="D31" s="2">
        <v>5.7000000000000002E-2</v>
      </c>
      <c r="E31" s="2">
        <v>0.106</v>
      </c>
      <c r="F31" s="8">
        <v>5.7000000000000002E-2</v>
      </c>
      <c r="G31" s="7">
        <v>12.851000000000001</v>
      </c>
      <c r="H31" s="2">
        <v>3.0640000000000001</v>
      </c>
      <c r="I31" s="2">
        <v>13.244999999999999</v>
      </c>
      <c r="J31" s="2">
        <v>3.0659999999999998</v>
      </c>
    </row>
    <row r="32" spans="2:10" x14ac:dyDescent="0.25">
      <c r="B32" s="3" t="s">
        <v>4</v>
      </c>
      <c r="C32" s="4">
        <f>SUM(C29:C31)/3</f>
        <v>8.8000000000000009E-2</v>
      </c>
      <c r="D32" s="4">
        <f>SUM(D29:D31)/3</f>
        <v>5.7666666666666665E-2</v>
      </c>
      <c r="E32" s="4">
        <f t="shared" ref="E32:F32" si="3">SUM(E29:E31)/3</f>
        <v>9.9666666666666667E-2</v>
      </c>
      <c r="F32" s="6">
        <f t="shared" si="3"/>
        <v>5.7666666666666665E-2</v>
      </c>
      <c r="G32" s="5">
        <f>SUM(G29:G31)/3</f>
        <v>12.957666666666666</v>
      </c>
      <c r="H32" s="4">
        <f>SUM(H29:H31)/3</f>
        <v>2.9499999999999997</v>
      </c>
      <c r="I32" s="4">
        <f t="shared" ref="I32:J32" si="4">SUM(I29:I31)/3</f>
        <v>13.135666666666665</v>
      </c>
      <c r="J32" s="4">
        <f t="shared" si="4"/>
        <v>2.9689999999999999</v>
      </c>
    </row>
    <row r="50" spans="2:10" x14ac:dyDescent="0.25">
      <c r="B50" s="22"/>
      <c r="C50" s="24" t="s">
        <v>13</v>
      </c>
      <c r="D50" s="24"/>
      <c r="E50" s="24"/>
      <c r="F50" s="25"/>
      <c r="G50" s="26" t="s">
        <v>14</v>
      </c>
      <c r="H50" s="24"/>
      <c r="I50" s="24"/>
      <c r="J50" s="24"/>
    </row>
    <row r="51" spans="2:10" x14ac:dyDescent="0.25">
      <c r="B51" s="23"/>
      <c r="C51" s="15" t="s">
        <v>0</v>
      </c>
      <c r="D51" s="15" t="s">
        <v>1</v>
      </c>
      <c r="E51" s="15" t="s">
        <v>2</v>
      </c>
      <c r="F51" s="16" t="s">
        <v>3</v>
      </c>
      <c r="G51" s="17" t="s">
        <v>0</v>
      </c>
      <c r="H51" s="15" t="s">
        <v>1</v>
      </c>
      <c r="I51" s="15" t="s">
        <v>2</v>
      </c>
      <c r="J51" s="15" t="s">
        <v>3</v>
      </c>
    </row>
    <row r="52" spans="2:10" x14ac:dyDescent="0.25">
      <c r="B52" s="15" t="s">
        <v>7</v>
      </c>
      <c r="C52" s="2">
        <v>6.3E-2</v>
      </c>
      <c r="D52" s="2">
        <v>5.1999999999999998E-2</v>
      </c>
      <c r="E52" s="2">
        <v>7.1999999999999995E-2</v>
      </c>
      <c r="F52" s="8">
        <v>5.1999999999999998E-2</v>
      </c>
      <c r="G52" s="7">
        <v>9.7000000000000003E-2</v>
      </c>
      <c r="H52" s="2">
        <v>8.6999999999999994E-2</v>
      </c>
      <c r="I52" s="2">
        <v>0.1</v>
      </c>
      <c r="J52" s="2">
        <v>8.3000000000000004E-2</v>
      </c>
    </row>
    <row r="53" spans="2:10" x14ac:dyDescent="0.25">
      <c r="B53" s="15" t="s">
        <v>8</v>
      </c>
      <c r="C53" s="2">
        <v>6.4000000000000001E-2</v>
      </c>
      <c r="D53" s="2">
        <v>4.9000000000000002E-2</v>
      </c>
      <c r="E53" s="2">
        <v>7.1999999999999995E-2</v>
      </c>
      <c r="F53" s="8">
        <v>4.8000000000000001E-2</v>
      </c>
      <c r="G53" s="7">
        <v>9.9000000000000005E-2</v>
      </c>
      <c r="H53" s="2">
        <v>8.4000000000000005E-2</v>
      </c>
      <c r="I53" s="2">
        <v>9.9000000000000005E-2</v>
      </c>
      <c r="J53" s="2">
        <v>8.3000000000000004E-2</v>
      </c>
    </row>
    <row r="54" spans="2:10" x14ac:dyDescent="0.25">
      <c r="B54" s="15" t="s">
        <v>9</v>
      </c>
      <c r="C54" s="2">
        <v>6.7000000000000004E-2</v>
      </c>
      <c r="D54" s="2">
        <v>4.8000000000000001E-2</v>
      </c>
      <c r="E54" s="2">
        <v>6.5000000000000002E-2</v>
      </c>
      <c r="F54" s="8">
        <v>4.8000000000000001E-2</v>
      </c>
      <c r="G54" s="7">
        <v>9.9000000000000005E-2</v>
      </c>
      <c r="H54" s="2">
        <v>8.4000000000000005E-2</v>
      </c>
      <c r="I54" s="2">
        <v>0.10299999999999999</v>
      </c>
      <c r="J54" s="2">
        <v>8.4000000000000005E-2</v>
      </c>
    </row>
    <row r="55" spans="2:10" x14ac:dyDescent="0.25">
      <c r="B55" s="15" t="s">
        <v>4</v>
      </c>
      <c r="C55" s="4">
        <f>SUM(C52:C54)/3</f>
        <v>6.4666666666666664E-2</v>
      </c>
      <c r="D55" s="4">
        <f>SUM(D52:D54)/3</f>
        <v>4.9666666666666671E-2</v>
      </c>
      <c r="E55" s="4">
        <f t="shared" ref="E55:F55" si="5">SUM(E52:E54)/3</f>
        <v>6.9666666666666668E-2</v>
      </c>
      <c r="F55" s="6">
        <f t="shared" si="5"/>
        <v>4.933333333333334E-2</v>
      </c>
      <c r="G55" s="5">
        <f>SUM(G52:G54)/3</f>
        <v>9.8333333333333342E-2</v>
      </c>
      <c r="H55" s="4">
        <f>SUM(H52:H54)/3</f>
        <v>8.5000000000000006E-2</v>
      </c>
      <c r="I55" s="4">
        <f t="shared" ref="I55:J55" si="6">SUM(I52:I54)/3</f>
        <v>0.10066666666666667</v>
      </c>
      <c r="J55" s="4">
        <f t="shared" si="6"/>
        <v>8.3333333333333329E-2</v>
      </c>
    </row>
  </sheetData>
  <mergeCells count="10">
    <mergeCell ref="B2:J2"/>
    <mergeCell ref="B50:B51"/>
    <mergeCell ref="C50:F50"/>
    <mergeCell ref="G50:J50"/>
    <mergeCell ref="C4:F4"/>
    <mergeCell ref="G4:J4"/>
    <mergeCell ref="B4:B5"/>
    <mergeCell ref="B27:B28"/>
    <mergeCell ref="C27:F27"/>
    <mergeCell ref="G27:J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topLeftCell="A42" workbookViewId="0">
      <selection activeCell="O17" sqref="O17"/>
    </sheetView>
  </sheetViews>
  <sheetFormatPr defaultRowHeight="15" x14ac:dyDescent="0.25"/>
  <cols>
    <col min="1" max="1" width="3.85546875" style="1" customWidth="1"/>
    <col min="2" max="2" width="9.140625" style="1"/>
    <col min="3" max="3" width="8.28515625" style="1" customWidth="1"/>
    <col min="4" max="4" width="10.5703125" style="1" customWidth="1"/>
    <col min="5" max="5" width="10.5703125" style="1" bestFit="1" customWidth="1"/>
    <col min="6" max="6" width="17.7109375" style="1" bestFit="1" customWidth="1"/>
    <col min="7" max="7" width="9.7109375" style="1" customWidth="1"/>
    <col min="8" max="8" width="10.28515625" style="1" customWidth="1"/>
    <col min="9" max="9" width="12.42578125" style="1" customWidth="1"/>
    <col min="10" max="10" width="19.140625" style="1" customWidth="1"/>
    <col min="11" max="16384" width="9.140625" style="1"/>
  </cols>
  <sheetData>
    <row r="1" spans="2:10" x14ac:dyDescent="0.25">
      <c r="C1" s="1">
        <v>2</v>
      </c>
    </row>
    <row r="2" spans="2:10" x14ac:dyDescent="0.25">
      <c r="B2" s="27" t="s">
        <v>12</v>
      </c>
      <c r="C2" s="27"/>
      <c r="D2" s="27"/>
      <c r="E2" s="27"/>
      <c r="F2" s="27"/>
      <c r="G2" s="27"/>
      <c r="H2" s="27"/>
      <c r="I2" s="27"/>
      <c r="J2" s="27"/>
    </row>
    <row r="4" spans="2:10" x14ac:dyDescent="0.25">
      <c r="B4" s="22"/>
      <c r="C4" s="24" t="s">
        <v>5</v>
      </c>
      <c r="D4" s="24"/>
      <c r="E4" s="24"/>
      <c r="F4" s="25"/>
      <c r="G4" s="26" t="s">
        <v>6</v>
      </c>
      <c r="H4" s="24"/>
      <c r="I4" s="24"/>
      <c r="J4" s="24"/>
    </row>
    <row r="5" spans="2:10" x14ac:dyDescent="0.25">
      <c r="B5" s="23"/>
      <c r="C5" s="15" t="s">
        <v>0</v>
      </c>
      <c r="D5" s="15" t="s">
        <v>1</v>
      </c>
      <c r="E5" s="15" t="s">
        <v>2</v>
      </c>
      <c r="F5" s="16" t="s">
        <v>3</v>
      </c>
      <c r="G5" s="17" t="s">
        <v>0</v>
      </c>
      <c r="H5" s="15" t="s">
        <v>1</v>
      </c>
      <c r="I5" s="15" t="s">
        <v>2</v>
      </c>
      <c r="J5" s="15" t="s">
        <v>3</v>
      </c>
    </row>
    <row r="6" spans="2:10" x14ac:dyDescent="0.25">
      <c r="B6" s="15" t="s">
        <v>7</v>
      </c>
      <c r="C6" s="2">
        <v>6.5000000000000002E-2</v>
      </c>
      <c r="D6" s="2">
        <v>6.2E-2</v>
      </c>
      <c r="E6" s="2">
        <v>6.3E-2</v>
      </c>
      <c r="F6" s="8">
        <v>7.3999999999999996E-2</v>
      </c>
      <c r="G6" s="7">
        <v>0.2</v>
      </c>
      <c r="H6" s="2">
        <v>4.7E-2</v>
      </c>
      <c r="I6" s="2">
        <v>0.28999999999999998</v>
      </c>
      <c r="J6" s="2">
        <v>7.3999999999999996E-2</v>
      </c>
    </row>
    <row r="7" spans="2:10" x14ac:dyDescent="0.25">
      <c r="B7" s="15" t="s">
        <v>8</v>
      </c>
      <c r="C7" s="2">
        <v>6.3E-2</v>
      </c>
      <c r="D7" s="2">
        <v>6.4000000000000001E-2</v>
      </c>
      <c r="E7" s="2">
        <v>6.4000000000000001E-2</v>
      </c>
      <c r="F7" s="9">
        <v>6.3E-2</v>
      </c>
      <c r="G7" s="10">
        <v>0.21099999999999999</v>
      </c>
      <c r="H7" s="2">
        <v>4.2999999999999997E-2</v>
      </c>
      <c r="I7" s="2">
        <v>0.29799999999999999</v>
      </c>
      <c r="J7" s="2">
        <v>7.2999999999999995E-2</v>
      </c>
    </row>
    <row r="8" spans="2:10" x14ac:dyDescent="0.25">
      <c r="B8" s="15" t="s">
        <v>9</v>
      </c>
      <c r="C8" s="2">
        <v>6.2E-2</v>
      </c>
      <c r="D8" s="2">
        <v>6.3E-2</v>
      </c>
      <c r="E8" s="2">
        <v>6.5000000000000002E-2</v>
      </c>
      <c r="F8" s="8">
        <v>6.4000000000000001E-2</v>
      </c>
      <c r="G8" s="7">
        <v>0.19500000000000001</v>
      </c>
      <c r="H8" s="2">
        <v>4.2999999999999997E-2</v>
      </c>
      <c r="I8" s="2">
        <v>0.29499999999999998</v>
      </c>
      <c r="J8" s="2">
        <v>7.2999999999999995E-2</v>
      </c>
    </row>
    <row r="9" spans="2:10" x14ac:dyDescent="0.25">
      <c r="B9" s="15" t="s">
        <v>4</v>
      </c>
      <c r="C9" s="4">
        <f>SUM(C6:C8)/3</f>
        <v>6.3333333333333339E-2</v>
      </c>
      <c r="D9" s="4">
        <f>SUM(D6:D8)/3</f>
        <v>6.3E-2</v>
      </c>
      <c r="E9" s="4">
        <f t="shared" ref="E9:F9" si="0">SUM(E6:E8)/3</f>
        <v>6.4000000000000001E-2</v>
      </c>
      <c r="F9" s="6">
        <f t="shared" si="0"/>
        <v>6.7000000000000004E-2</v>
      </c>
      <c r="G9" s="5">
        <f>SUM(G6:G8)/3</f>
        <v>0.20200000000000004</v>
      </c>
      <c r="H9" s="4">
        <f>SUM(H6:H8)/3</f>
        <v>4.4333333333333336E-2</v>
      </c>
      <c r="I9" s="4">
        <f t="shared" ref="I9:J9" si="1">SUM(I6:I8)/3</f>
        <v>0.29433333333333334</v>
      </c>
      <c r="J9" s="4">
        <f t="shared" si="1"/>
        <v>7.333333333333332E-2</v>
      </c>
    </row>
    <row r="27" spans="2:10" x14ac:dyDescent="0.25">
      <c r="B27" s="22"/>
      <c r="C27" s="24" t="s">
        <v>10</v>
      </c>
      <c r="D27" s="24"/>
      <c r="E27" s="24"/>
      <c r="F27" s="25"/>
      <c r="G27" s="26" t="s">
        <v>11</v>
      </c>
      <c r="H27" s="24"/>
      <c r="I27" s="24"/>
      <c r="J27" s="24"/>
    </row>
    <row r="28" spans="2:10" x14ac:dyDescent="0.25">
      <c r="B28" s="23"/>
      <c r="C28" s="15" t="s">
        <v>0</v>
      </c>
      <c r="D28" s="15" t="s">
        <v>1</v>
      </c>
      <c r="E28" s="15" t="s">
        <v>2</v>
      </c>
      <c r="F28" s="16" t="s">
        <v>3</v>
      </c>
      <c r="G28" s="17" t="s">
        <v>0</v>
      </c>
      <c r="H28" s="15" t="s">
        <v>1</v>
      </c>
      <c r="I28" s="15" t="s">
        <v>2</v>
      </c>
      <c r="J28" s="15" t="s">
        <v>3</v>
      </c>
    </row>
    <row r="29" spans="2:10" x14ac:dyDescent="0.25">
      <c r="B29" s="15" t="s">
        <v>7</v>
      </c>
      <c r="C29" s="2">
        <v>3.6999999999999998E-2</v>
      </c>
      <c r="D29" s="2">
        <v>2.5000000000000001E-2</v>
      </c>
      <c r="E29" s="2">
        <v>3.3000000000000002E-2</v>
      </c>
      <c r="F29" s="8">
        <v>2.7E-2</v>
      </c>
      <c r="G29" s="7">
        <v>6.6989999999999998</v>
      </c>
      <c r="H29" s="2">
        <v>1.417</v>
      </c>
      <c r="I29" s="2">
        <v>6.56</v>
      </c>
      <c r="J29" s="2">
        <v>1.488</v>
      </c>
    </row>
    <row r="30" spans="2:10" x14ac:dyDescent="0.25">
      <c r="B30" s="15" t="s">
        <v>8</v>
      </c>
      <c r="C30" s="2">
        <v>3.1E-2</v>
      </c>
      <c r="D30" s="2">
        <v>2.3E-2</v>
      </c>
      <c r="E30" s="2">
        <v>3.2000000000000001E-2</v>
      </c>
      <c r="F30" s="8">
        <v>2.3E-2</v>
      </c>
      <c r="G30" s="7">
        <v>6.8019999999999996</v>
      </c>
      <c r="H30" s="2">
        <v>1.452</v>
      </c>
      <c r="I30" s="2">
        <v>6.7469999999999999</v>
      </c>
      <c r="J30" s="2">
        <v>1.476</v>
      </c>
    </row>
    <row r="31" spans="2:10" x14ac:dyDescent="0.25">
      <c r="B31" s="15" t="s">
        <v>9</v>
      </c>
      <c r="C31" s="2">
        <v>3.4000000000000002E-2</v>
      </c>
      <c r="D31" s="2">
        <v>2.3E-2</v>
      </c>
      <c r="E31" s="2">
        <v>3.3000000000000002E-2</v>
      </c>
      <c r="F31" s="8">
        <v>2.3E-2</v>
      </c>
      <c r="G31" s="7">
        <v>6.7789999999999999</v>
      </c>
      <c r="H31" s="2">
        <v>1.427</v>
      </c>
      <c r="I31" s="2">
        <v>6.8769999999999998</v>
      </c>
      <c r="J31" s="2">
        <v>1.528</v>
      </c>
    </row>
    <row r="32" spans="2:10" x14ac:dyDescent="0.25">
      <c r="B32" s="15" t="s">
        <v>4</v>
      </c>
      <c r="C32" s="4">
        <f>SUM(C29:C31)/3</f>
        <v>3.4000000000000002E-2</v>
      </c>
      <c r="D32" s="4">
        <f>SUM(D29:D31)/3</f>
        <v>2.3666666666666669E-2</v>
      </c>
      <c r="E32" s="4">
        <f t="shared" ref="E32:F32" si="2">SUM(E29:E31)/3</f>
        <v>3.266666666666667E-2</v>
      </c>
      <c r="F32" s="6">
        <f t="shared" si="2"/>
        <v>2.4333333333333335E-2</v>
      </c>
      <c r="G32" s="5">
        <f>SUM(G29:G31)/3</f>
        <v>6.7600000000000007</v>
      </c>
      <c r="H32" s="4">
        <f>SUM(H29:H31)/3</f>
        <v>1.4319999999999997</v>
      </c>
      <c r="I32" s="4">
        <f t="shared" ref="I32:J32" si="3">SUM(I29:I31)/3</f>
        <v>6.7279999999999989</v>
      </c>
      <c r="J32" s="4">
        <f t="shared" si="3"/>
        <v>1.4973333333333334</v>
      </c>
    </row>
    <row r="50" spans="2:10" x14ac:dyDescent="0.25">
      <c r="B50" s="22"/>
      <c r="C50" s="24" t="s">
        <v>13</v>
      </c>
      <c r="D50" s="24"/>
      <c r="E50" s="24"/>
      <c r="F50" s="25"/>
      <c r="G50" s="26" t="s">
        <v>14</v>
      </c>
      <c r="H50" s="24"/>
      <c r="I50" s="24"/>
      <c r="J50" s="24"/>
    </row>
    <row r="51" spans="2:10" x14ac:dyDescent="0.25">
      <c r="B51" s="23"/>
      <c r="C51" s="15" t="s">
        <v>0</v>
      </c>
      <c r="D51" s="15" t="s">
        <v>1</v>
      </c>
      <c r="E51" s="15" t="s">
        <v>2</v>
      </c>
      <c r="F51" s="16" t="s">
        <v>3</v>
      </c>
      <c r="G51" s="17" t="s">
        <v>0</v>
      </c>
      <c r="H51" s="15" t="s">
        <v>1</v>
      </c>
      <c r="I51" s="15" t="s">
        <v>2</v>
      </c>
      <c r="J51" s="15" t="s">
        <v>3</v>
      </c>
    </row>
    <row r="52" spans="2:10" x14ac:dyDescent="0.25">
      <c r="B52" s="15" t="s">
        <v>7</v>
      </c>
      <c r="C52" s="2">
        <v>6.7000000000000004E-2</v>
      </c>
      <c r="D52" s="2">
        <v>4.9000000000000002E-2</v>
      </c>
      <c r="E52" s="2">
        <v>0.06</v>
      </c>
      <c r="F52" s="8">
        <v>4.5999999999999999E-2</v>
      </c>
      <c r="G52" s="7">
        <v>7.9000000000000001E-2</v>
      </c>
      <c r="H52" s="2">
        <v>4.9000000000000002E-2</v>
      </c>
      <c r="I52" s="2">
        <v>6.0999999999999999E-2</v>
      </c>
      <c r="J52" s="2">
        <v>4.8000000000000001E-2</v>
      </c>
    </row>
    <row r="53" spans="2:10" x14ac:dyDescent="0.25">
      <c r="B53" s="15" t="s">
        <v>8</v>
      </c>
      <c r="C53" s="2">
        <v>6.0999999999999999E-2</v>
      </c>
      <c r="D53" s="2">
        <v>4.5999999999999999E-2</v>
      </c>
      <c r="E53" s="2">
        <v>6.3E-2</v>
      </c>
      <c r="F53" s="8">
        <v>4.5999999999999999E-2</v>
      </c>
      <c r="G53" s="7">
        <v>8.5999999999999993E-2</v>
      </c>
      <c r="H53" s="2">
        <v>4.3999999999999997E-2</v>
      </c>
      <c r="I53" s="2">
        <v>6.3E-2</v>
      </c>
      <c r="J53" s="2">
        <v>4.2999999999999997E-2</v>
      </c>
    </row>
    <row r="54" spans="2:10" x14ac:dyDescent="0.25">
      <c r="B54" s="15" t="s">
        <v>9</v>
      </c>
      <c r="C54" s="2">
        <v>6.0999999999999999E-2</v>
      </c>
      <c r="D54" s="2">
        <v>4.5999999999999999E-2</v>
      </c>
      <c r="E54" s="2">
        <v>6.0999999999999999E-2</v>
      </c>
      <c r="F54" s="8">
        <v>4.5999999999999999E-2</v>
      </c>
      <c r="G54" s="7">
        <v>8.5000000000000006E-2</v>
      </c>
      <c r="H54" s="2">
        <v>4.3999999999999997E-2</v>
      </c>
      <c r="I54" s="2">
        <v>5.8999999999999997E-2</v>
      </c>
      <c r="J54" s="2">
        <v>4.8000000000000001E-2</v>
      </c>
    </row>
    <row r="55" spans="2:10" x14ac:dyDescent="0.25">
      <c r="B55" s="15" t="s">
        <v>4</v>
      </c>
      <c r="C55" s="4">
        <f>SUM(C52:C54)/3</f>
        <v>6.3E-2</v>
      </c>
      <c r="D55" s="4">
        <f>SUM(D52:D54)/3</f>
        <v>4.7000000000000007E-2</v>
      </c>
      <c r="E55" s="4">
        <f t="shared" ref="E55:F55" si="4">SUM(E52:E54)/3</f>
        <v>6.133333333333333E-2</v>
      </c>
      <c r="F55" s="6">
        <f t="shared" si="4"/>
        <v>4.6000000000000006E-2</v>
      </c>
      <c r="G55" s="5">
        <f>SUM(G52:G54)/3</f>
        <v>8.3333333333333329E-2</v>
      </c>
      <c r="H55" s="4">
        <f>SUM(H52:H54)/3</f>
        <v>4.5666666666666668E-2</v>
      </c>
      <c r="I55" s="4">
        <f t="shared" ref="I55:J55" si="5">SUM(I52:I54)/3</f>
        <v>6.0999999999999999E-2</v>
      </c>
      <c r="J55" s="4">
        <f t="shared" si="5"/>
        <v>4.6333333333333337E-2</v>
      </c>
    </row>
  </sheetData>
  <mergeCells count="10">
    <mergeCell ref="B50:B51"/>
    <mergeCell ref="C50:F50"/>
    <mergeCell ref="G50:J50"/>
    <mergeCell ref="B2:J2"/>
    <mergeCell ref="B4:B5"/>
    <mergeCell ref="C4:F4"/>
    <mergeCell ref="G4:J4"/>
    <mergeCell ref="B27:B28"/>
    <mergeCell ref="C27:F27"/>
    <mergeCell ref="G27:J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topLeftCell="A45" workbookViewId="0">
      <selection activeCell="N30" sqref="N30"/>
    </sheetView>
  </sheetViews>
  <sheetFormatPr defaultRowHeight="15" x14ac:dyDescent="0.25"/>
  <cols>
    <col min="1" max="1" width="3.85546875" style="21" customWidth="1"/>
    <col min="2" max="2" width="9.140625" style="21"/>
    <col min="3" max="3" width="8.28515625" style="21" customWidth="1"/>
    <col min="4" max="4" width="10.5703125" style="21" customWidth="1"/>
    <col min="5" max="5" width="10.5703125" style="21" bestFit="1" customWidth="1"/>
    <col min="6" max="6" width="17.7109375" style="21" bestFit="1" customWidth="1"/>
    <col min="7" max="7" width="9.7109375" style="21" customWidth="1"/>
    <col min="8" max="8" width="10.28515625" style="21" customWidth="1"/>
    <col min="9" max="9" width="12.42578125" style="21" customWidth="1"/>
    <col min="10" max="10" width="19.140625" style="21" customWidth="1"/>
    <col min="11" max="16384" width="9.140625" style="21"/>
  </cols>
  <sheetData>
    <row r="1" spans="2:10" x14ac:dyDescent="0.25">
      <c r="C1" s="21">
        <v>2</v>
      </c>
    </row>
    <row r="2" spans="2:10" x14ac:dyDescent="0.25">
      <c r="B2" s="27" t="s">
        <v>12</v>
      </c>
      <c r="C2" s="27"/>
      <c r="D2" s="27"/>
      <c r="E2" s="27"/>
      <c r="F2" s="27"/>
      <c r="G2" s="27"/>
      <c r="H2" s="27"/>
      <c r="I2" s="27"/>
      <c r="J2" s="27"/>
    </row>
    <row r="4" spans="2:10" x14ac:dyDescent="0.25">
      <c r="B4" s="22"/>
      <c r="C4" s="24" t="s">
        <v>5</v>
      </c>
      <c r="D4" s="24"/>
      <c r="E4" s="24"/>
      <c r="F4" s="25"/>
      <c r="G4" s="26" t="s">
        <v>6</v>
      </c>
      <c r="H4" s="24"/>
      <c r="I4" s="24"/>
      <c r="J4" s="24"/>
    </row>
    <row r="5" spans="2:10" x14ac:dyDescent="0.25">
      <c r="B5" s="23"/>
      <c r="C5" s="18" t="s">
        <v>0</v>
      </c>
      <c r="D5" s="18" t="s">
        <v>1</v>
      </c>
      <c r="E5" s="18" t="s">
        <v>2</v>
      </c>
      <c r="F5" s="19" t="s">
        <v>3</v>
      </c>
      <c r="G5" s="20" t="s">
        <v>0</v>
      </c>
      <c r="H5" s="18" t="s">
        <v>1</v>
      </c>
      <c r="I5" s="18" t="s">
        <v>2</v>
      </c>
      <c r="J5" s="18" t="s">
        <v>3</v>
      </c>
    </row>
    <row r="6" spans="2:10" x14ac:dyDescent="0.25">
      <c r="B6" s="18" t="s">
        <v>7</v>
      </c>
      <c r="C6" s="2">
        <v>0.43</v>
      </c>
      <c r="D6" s="2">
        <v>0.317</v>
      </c>
      <c r="E6" s="2">
        <v>0.43099999999999999</v>
      </c>
      <c r="F6" s="8">
        <v>0.30099999999999999</v>
      </c>
      <c r="G6" s="7">
        <v>0.39400000000000002</v>
      </c>
      <c r="H6" s="2">
        <v>0.36799999999999999</v>
      </c>
      <c r="I6" s="2">
        <v>0.42199999999999999</v>
      </c>
      <c r="J6" s="2">
        <v>0.42</v>
      </c>
    </row>
    <row r="7" spans="2:10" x14ac:dyDescent="0.25">
      <c r="B7" s="18" t="s">
        <v>8</v>
      </c>
      <c r="C7" s="2">
        <v>0.42699999999999999</v>
      </c>
      <c r="D7" s="2">
        <v>0.316</v>
      </c>
      <c r="E7" s="2">
        <v>0.43</v>
      </c>
      <c r="F7" s="9">
        <v>0.30199999999999999</v>
      </c>
      <c r="G7" s="10">
        <v>0.39300000000000002</v>
      </c>
      <c r="H7" s="2">
        <v>0.371</v>
      </c>
      <c r="I7" s="2">
        <v>0.36899999999999999</v>
      </c>
      <c r="J7" s="2">
        <v>0.377</v>
      </c>
    </row>
    <row r="8" spans="2:10" x14ac:dyDescent="0.25">
      <c r="B8" s="18" t="s">
        <v>9</v>
      </c>
      <c r="C8" s="2">
        <v>0.434</v>
      </c>
      <c r="D8" s="2">
        <v>0.32</v>
      </c>
      <c r="E8" s="2">
        <v>0.46600000000000003</v>
      </c>
      <c r="F8" s="8">
        <v>0.31</v>
      </c>
      <c r="G8" s="7">
        <v>0.36699999999999999</v>
      </c>
      <c r="H8" s="2">
        <v>0.37</v>
      </c>
      <c r="I8" s="2">
        <v>0.374</v>
      </c>
      <c r="J8" s="2">
        <v>0.36599999999999999</v>
      </c>
    </row>
    <row r="9" spans="2:10" x14ac:dyDescent="0.25">
      <c r="B9" s="18" t="s">
        <v>4</v>
      </c>
      <c r="C9" s="4">
        <f>SUM(C6:C8)/3</f>
        <v>0.43033333333333329</v>
      </c>
      <c r="D9" s="4">
        <f>SUM(D6:D8)/3</f>
        <v>0.31766666666666671</v>
      </c>
      <c r="E9" s="4">
        <f t="shared" ref="E9:F9" si="0">SUM(E6:E8)/3</f>
        <v>0.4423333333333333</v>
      </c>
      <c r="F9" s="6">
        <f t="shared" si="0"/>
        <v>0.30433333333333334</v>
      </c>
      <c r="G9" s="5">
        <f>SUM(G6:G8)/3</f>
        <v>0.38466666666666666</v>
      </c>
      <c r="H9" s="4">
        <f>SUM(H6:H8)/3</f>
        <v>0.36966666666666664</v>
      </c>
      <c r="I9" s="4">
        <f t="shared" ref="I9:J9" si="1">SUM(I6:I8)/3</f>
        <v>0.38833333333333336</v>
      </c>
      <c r="J9" s="4">
        <f t="shared" si="1"/>
        <v>0.3876666666666666</v>
      </c>
    </row>
    <row r="27" spans="2:10" x14ac:dyDescent="0.25">
      <c r="B27" s="22"/>
      <c r="C27" s="24" t="s">
        <v>10</v>
      </c>
      <c r="D27" s="24"/>
      <c r="E27" s="24"/>
      <c r="F27" s="25"/>
      <c r="G27" s="26" t="s">
        <v>11</v>
      </c>
      <c r="H27" s="24"/>
      <c r="I27" s="24"/>
      <c r="J27" s="24"/>
    </row>
    <row r="28" spans="2:10" x14ac:dyDescent="0.25">
      <c r="B28" s="23"/>
      <c r="C28" s="18" t="s">
        <v>0</v>
      </c>
      <c r="D28" s="18" t="s">
        <v>1</v>
      </c>
      <c r="E28" s="18" t="s">
        <v>2</v>
      </c>
      <c r="F28" s="19" t="s">
        <v>3</v>
      </c>
      <c r="G28" s="20" t="s">
        <v>0</v>
      </c>
      <c r="H28" s="18" t="s">
        <v>1</v>
      </c>
      <c r="I28" s="18" t="s">
        <v>2</v>
      </c>
      <c r="J28" s="18" t="s">
        <v>3</v>
      </c>
    </row>
    <row r="29" spans="2:10" x14ac:dyDescent="0.25">
      <c r="B29" s="18" t="s">
        <v>7</v>
      </c>
      <c r="C29" s="2">
        <v>0.32700000000000001</v>
      </c>
      <c r="D29" s="2">
        <v>0.33</v>
      </c>
      <c r="E29" s="2">
        <v>0.33200000000000002</v>
      </c>
      <c r="F29" s="8">
        <v>0.33200000000000002</v>
      </c>
      <c r="G29" s="7">
        <v>0</v>
      </c>
      <c r="H29" s="2">
        <v>0</v>
      </c>
      <c r="I29" s="2">
        <v>0</v>
      </c>
      <c r="J29" s="2">
        <v>0</v>
      </c>
    </row>
    <row r="30" spans="2:10" x14ac:dyDescent="0.25">
      <c r="B30" s="18" t="s">
        <v>8</v>
      </c>
      <c r="C30" s="2">
        <v>0.32300000000000001</v>
      </c>
      <c r="D30" s="2">
        <v>0.32300000000000001</v>
      </c>
      <c r="E30" s="2">
        <v>0.32600000000000001</v>
      </c>
      <c r="F30" s="8">
        <v>0.312</v>
      </c>
      <c r="G30" s="7">
        <v>0</v>
      </c>
      <c r="H30" s="2">
        <v>0</v>
      </c>
      <c r="I30" s="2">
        <v>0</v>
      </c>
      <c r="J30" s="2">
        <v>0</v>
      </c>
    </row>
    <row r="31" spans="2:10" x14ac:dyDescent="0.25">
      <c r="B31" s="18" t="s">
        <v>9</v>
      </c>
      <c r="C31" s="2">
        <v>0.312</v>
      </c>
      <c r="D31" s="2">
        <v>0.32</v>
      </c>
      <c r="E31" s="2">
        <v>0.313</v>
      </c>
      <c r="F31" s="8">
        <v>0.33</v>
      </c>
      <c r="G31" s="7">
        <v>0</v>
      </c>
      <c r="H31" s="2">
        <v>0</v>
      </c>
      <c r="I31" s="2">
        <v>0</v>
      </c>
      <c r="J31" s="2">
        <v>0</v>
      </c>
    </row>
    <row r="32" spans="2:10" x14ac:dyDescent="0.25">
      <c r="B32" s="18" t="s">
        <v>4</v>
      </c>
      <c r="C32" s="4">
        <f>SUM(C29:C31)/3</f>
        <v>0.32066666666666666</v>
      </c>
      <c r="D32" s="4">
        <f>SUM(D29:D31)/3</f>
        <v>0.32433333333333336</v>
      </c>
      <c r="E32" s="4">
        <f t="shared" ref="E32:F32" si="2">SUM(E29:E31)/3</f>
        <v>0.32366666666666671</v>
      </c>
      <c r="F32" s="6">
        <f t="shared" si="2"/>
        <v>0.32466666666666666</v>
      </c>
      <c r="G32" s="5">
        <f>SUM(G29:G31)/3</f>
        <v>0</v>
      </c>
      <c r="H32" s="4">
        <f>SUM(H29:H31)/3</f>
        <v>0</v>
      </c>
      <c r="I32" s="4">
        <f t="shared" ref="I32:J32" si="3">SUM(I29:I31)/3</f>
        <v>0</v>
      </c>
      <c r="J32" s="4">
        <f t="shared" si="3"/>
        <v>0</v>
      </c>
    </row>
    <row r="34" spans="7:10" x14ac:dyDescent="0.25">
      <c r="G34" s="27" t="s">
        <v>16</v>
      </c>
      <c r="H34" s="27"/>
      <c r="I34" s="27"/>
      <c r="J34" s="27"/>
    </row>
    <row r="50" spans="2:10" x14ac:dyDescent="0.25">
      <c r="B50" s="22"/>
      <c r="C50" s="24" t="s">
        <v>13</v>
      </c>
      <c r="D50" s="24"/>
      <c r="E50" s="24"/>
      <c r="F50" s="25"/>
      <c r="G50" s="26" t="s">
        <v>14</v>
      </c>
      <c r="H50" s="24"/>
      <c r="I50" s="24"/>
      <c r="J50" s="24"/>
    </row>
    <row r="51" spans="2:10" x14ac:dyDescent="0.25">
      <c r="B51" s="23"/>
      <c r="C51" s="18" t="s">
        <v>0</v>
      </c>
      <c r="D51" s="18" t="s">
        <v>1</v>
      </c>
      <c r="E51" s="18" t="s">
        <v>2</v>
      </c>
      <c r="F51" s="19" t="s">
        <v>3</v>
      </c>
      <c r="G51" s="20" t="s">
        <v>0</v>
      </c>
      <c r="H51" s="18" t="s">
        <v>1</v>
      </c>
      <c r="I51" s="18" t="s">
        <v>2</v>
      </c>
      <c r="J51" s="18" t="s">
        <v>3</v>
      </c>
    </row>
    <row r="52" spans="2:10" x14ac:dyDescent="0.25">
      <c r="B52" s="18" t="s">
        <v>7</v>
      </c>
      <c r="C52" s="2">
        <v>0.23599999999999999</v>
      </c>
      <c r="D52" s="2">
        <v>0.23300000000000001</v>
      </c>
      <c r="E52" s="2">
        <v>0.23</v>
      </c>
      <c r="F52" s="8">
        <v>0.22600000000000001</v>
      </c>
      <c r="G52" s="7">
        <v>0.22800000000000001</v>
      </c>
      <c r="H52" s="2">
        <v>0.218</v>
      </c>
      <c r="I52" s="2">
        <v>0.22800000000000001</v>
      </c>
      <c r="J52" s="2">
        <v>0.23</v>
      </c>
    </row>
    <row r="53" spans="2:10" x14ac:dyDescent="0.25">
      <c r="B53" s="18" t="s">
        <v>8</v>
      </c>
      <c r="C53" s="2">
        <v>0.22600000000000001</v>
      </c>
      <c r="D53" s="2">
        <v>0.222</v>
      </c>
      <c r="E53" s="2">
        <v>0.22500000000000001</v>
      </c>
      <c r="F53" s="8">
        <v>0.222</v>
      </c>
      <c r="G53" s="7">
        <v>0.22700000000000001</v>
      </c>
      <c r="H53" s="2">
        <v>0.22900000000000001</v>
      </c>
      <c r="I53" s="2">
        <v>0.23400000000000001</v>
      </c>
      <c r="J53" s="2">
        <v>0.21199999999999999</v>
      </c>
    </row>
    <row r="54" spans="2:10" x14ac:dyDescent="0.25">
      <c r="B54" s="18" t="s">
        <v>9</v>
      </c>
      <c r="C54" s="2">
        <v>0.223</v>
      </c>
      <c r="D54" s="2">
        <v>0.223</v>
      </c>
      <c r="E54" s="2">
        <v>0.223</v>
      </c>
      <c r="F54" s="8">
        <v>0.223</v>
      </c>
      <c r="G54" s="7">
        <v>0.21299999999999999</v>
      </c>
      <c r="H54" s="2">
        <v>0.23</v>
      </c>
      <c r="I54" s="2">
        <v>0.23499999999999999</v>
      </c>
      <c r="J54" s="2">
        <v>0.26</v>
      </c>
    </row>
    <row r="55" spans="2:10" x14ac:dyDescent="0.25">
      <c r="B55" s="18" t="s">
        <v>4</v>
      </c>
      <c r="C55" s="4">
        <f>SUM(C52:C54)/3</f>
        <v>0.2283333333333333</v>
      </c>
      <c r="D55" s="4">
        <f>SUM(D52:D54)/3</f>
        <v>0.22600000000000001</v>
      </c>
      <c r="E55" s="4">
        <f t="shared" ref="E55:F55" si="4">SUM(E52:E54)/3</f>
        <v>0.22600000000000001</v>
      </c>
      <c r="F55" s="6">
        <f t="shared" si="4"/>
        <v>0.22366666666666668</v>
      </c>
      <c r="G55" s="5">
        <f>SUM(G52:G54)/3</f>
        <v>0.22266666666666668</v>
      </c>
      <c r="H55" s="4">
        <f>SUM(H52:H54)/3</f>
        <v>0.22566666666666668</v>
      </c>
      <c r="I55" s="4">
        <f t="shared" ref="I55:J55" si="5">SUM(I52:I54)/3</f>
        <v>0.23233333333333336</v>
      </c>
      <c r="J55" s="4">
        <f t="shared" si="5"/>
        <v>0.23399999999999999</v>
      </c>
    </row>
  </sheetData>
  <mergeCells count="11">
    <mergeCell ref="B50:B51"/>
    <mergeCell ref="C50:F50"/>
    <mergeCell ref="G50:J50"/>
    <mergeCell ref="G34:J34"/>
    <mergeCell ref="B2:J2"/>
    <mergeCell ref="B4:B5"/>
    <mergeCell ref="C4:F4"/>
    <mergeCell ref="G4:J4"/>
    <mergeCell ref="B27:B28"/>
    <mergeCell ref="C27:F27"/>
    <mergeCell ref="G27:J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4" workbookViewId="0">
      <selection activeCell="E88" sqref="E88"/>
    </sheetView>
  </sheetViews>
  <sheetFormatPr defaultColWidth="47.7109375" defaultRowHeight="15" x14ac:dyDescent="0.25"/>
  <cols>
    <col min="1" max="1" width="5.7109375" style="28" customWidth="1"/>
    <col min="2" max="2" width="43.85546875" style="28" customWidth="1"/>
    <col min="3" max="3" width="44.28515625" style="28" customWidth="1"/>
    <col min="4" max="16384" width="47.7109375" style="2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Array</vt:lpstr>
      <vt:lpstr>Vector</vt:lpstr>
      <vt:lpstr>List</vt:lpstr>
      <vt:lpstr>Summary</vt:lpstr>
    </vt:vector>
  </TitlesOfParts>
  <Company>Seneca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common</cp:lastModifiedBy>
  <dcterms:created xsi:type="dcterms:W3CDTF">2017-10-21T15:52:25Z</dcterms:created>
  <dcterms:modified xsi:type="dcterms:W3CDTF">2017-10-29T18:56:15Z</dcterms:modified>
</cp:coreProperties>
</file>