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work\MASTERS WORK\Sample B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E17" i="1" s="1"/>
  <c r="E15" i="1" l="1"/>
  <c r="E13" i="1"/>
  <c r="E20" i="1"/>
  <c r="E19" i="1"/>
  <c r="E18" i="1"/>
  <c r="E16" i="1"/>
  <c r="E14" i="1"/>
  <c r="E12" i="1"/>
</calcChain>
</file>

<file path=xl/sharedStrings.xml><?xml version="1.0" encoding="utf-8"?>
<sst xmlns="http://schemas.openxmlformats.org/spreadsheetml/2006/main" count="27" uniqueCount="23">
  <si>
    <t xml:space="preserve">Sieve Analysis Results </t>
  </si>
  <si>
    <t xml:space="preserve">Weight of soil retained from sieve # 4  = </t>
  </si>
  <si>
    <t xml:space="preserve">Weight of soil retained from sieve # 8  = </t>
  </si>
  <si>
    <t xml:space="preserve">Weight of soil retained from sieve # 16  = </t>
  </si>
  <si>
    <t xml:space="preserve">Weight of soil retained from sieve # 30  = </t>
  </si>
  <si>
    <t>Total dry weight of the sample =</t>
  </si>
  <si>
    <t xml:space="preserve">gm </t>
  </si>
  <si>
    <t>Sieve no.</t>
  </si>
  <si>
    <t xml:space="preserve"> Diameter (mm)</t>
  </si>
  <si>
    <t>Total retained (gm)</t>
  </si>
  <si>
    <t xml:space="preserve">% Passing </t>
  </si>
  <si>
    <t>Retained weight (gm)</t>
  </si>
  <si>
    <t>3/4''</t>
  </si>
  <si>
    <t>1/2''</t>
  </si>
  <si>
    <t>Sieve no.4</t>
  </si>
  <si>
    <t>Sieve no.100</t>
  </si>
  <si>
    <t>Sieve no.200</t>
  </si>
  <si>
    <t>PAN</t>
  </si>
  <si>
    <t xml:space="preserve">Sieve no.10 </t>
  </si>
  <si>
    <t xml:space="preserve">Sieve no.20 </t>
  </si>
  <si>
    <t>Sieve no.40</t>
  </si>
  <si>
    <t>Sieve no.80</t>
  </si>
  <si>
    <t>Sample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</si>
</sst>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justify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Grain Size</a:t>
            </a:r>
            <a:r>
              <a:rPr lang="en-US" baseline="0"/>
              <a:t> Distribution Curve </a:t>
            </a:r>
            <a:endParaRPr lang="en-US"/>
          </a:p>
        </c:rich>
      </c:tx>
      <c:layout>
        <c:manualLayout>
          <c:xMode val="edge"/>
          <c:yMode val="edge"/>
          <c:x val="0.35968494749124846"/>
          <c:y val="2.127013065937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Sheet1!$B$12:$B$20</c:f>
              <c:numCache>
                <c:formatCode>General</c:formatCode>
                <c:ptCount val="9"/>
                <c:pt idx="0">
                  <c:v>19</c:v>
                </c:pt>
                <c:pt idx="1">
                  <c:v>12</c:v>
                </c:pt>
                <c:pt idx="2">
                  <c:v>4.75</c:v>
                </c:pt>
                <c:pt idx="3">
                  <c:v>2</c:v>
                </c:pt>
                <c:pt idx="4">
                  <c:v>0.85</c:v>
                </c:pt>
                <c:pt idx="5">
                  <c:v>0.42499999999999999</c:v>
                </c:pt>
                <c:pt idx="6">
                  <c:v>0.21</c:v>
                </c:pt>
                <c:pt idx="7">
                  <c:v>0.15</c:v>
                </c:pt>
                <c:pt idx="8">
                  <c:v>7.4999999999999997E-2</c:v>
                </c:pt>
              </c:numCache>
            </c:numRef>
          </c:xVal>
          <c:yVal>
            <c:numRef>
              <c:f>Sheet1!$E$12:$E$20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75.712347354138402</c:v>
                </c:pt>
                <c:pt idx="3">
                  <c:v>39.687924016282224</c:v>
                </c:pt>
                <c:pt idx="4">
                  <c:v>19.470827679782904</c:v>
                </c:pt>
                <c:pt idx="5">
                  <c:v>4.2062415196743554</c:v>
                </c:pt>
                <c:pt idx="6">
                  <c:v>0.33921302578018997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9640288"/>
        <c:axId val="-1199630496"/>
      </c:scatterChart>
      <c:valAx>
        <c:axId val="-1199640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630496"/>
        <c:crosses val="autoZero"/>
        <c:crossBetween val="midCat"/>
      </c:valAx>
      <c:valAx>
        <c:axId val="-11996304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6402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175260</xdr:rowOff>
    </xdr:from>
    <xdr:to>
      <xdr:col>7</xdr:col>
      <xdr:colOff>0</xdr:colOff>
      <xdr:row>45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workbookViewId="0">
      <selection activeCell="A4" sqref="A4"/>
    </sheetView>
  </sheetViews>
  <sheetFormatPr defaultRowHeight="14.4" x14ac:dyDescent="0.3"/>
  <cols>
    <col min="1" max="1" width="12.5546875" customWidth="1"/>
    <col min="2" max="2" width="13.109375" customWidth="1"/>
    <col min="3" max="3" width="16.6640625" customWidth="1"/>
    <col min="4" max="4" width="17.6640625" customWidth="1"/>
    <col min="5" max="5" width="11.33203125" customWidth="1"/>
    <col min="6" max="6" width="12" customWidth="1"/>
  </cols>
  <sheetData>
    <row r="1" spans="1:26" ht="21.6" thickBot="1" x14ac:dyDescent="0.35">
      <c r="A1" s="1"/>
      <c r="B1" s="1"/>
      <c r="C1" s="14" t="s">
        <v>0</v>
      </c>
      <c r="D1" s="15"/>
      <c r="E1" s="7"/>
      <c r="F1" s="7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1"/>
      <c r="C2" s="1"/>
      <c r="D2" s="1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600000000000001" thickBot="1" x14ac:dyDescent="0.35">
      <c r="A3" s="5" t="s">
        <v>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600000000000001" thickBot="1" x14ac:dyDescent="0.4">
      <c r="A4" s="2" t="s">
        <v>5</v>
      </c>
      <c r="B4" s="2"/>
      <c r="C4" s="2"/>
      <c r="D4" s="9">
        <v>1480</v>
      </c>
      <c r="E4" s="4" t="s">
        <v>6</v>
      </c>
      <c r="F4" s="3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600000000000001" thickBot="1" x14ac:dyDescent="0.35">
      <c r="A5" s="16" t="s">
        <v>1</v>
      </c>
      <c r="B5" s="16"/>
      <c r="C5" s="16"/>
      <c r="D5" s="10"/>
      <c r="E5" s="4" t="s">
        <v>6</v>
      </c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600000000000001" thickBot="1" x14ac:dyDescent="0.35">
      <c r="A6" s="16" t="s">
        <v>2</v>
      </c>
      <c r="B6" s="16"/>
      <c r="C6" s="16"/>
      <c r="D6" s="10"/>
      <c r="E6" s="4" t="s">
        <v>6</v>
      </c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600000000000001" thickBot="1" x14ac:dyDescent="0.35">
      <c r="A7" s="16" t="s">
        <v>3</v>
      </c>
      <c r="B7" s="16"/>
      <c r="C7" s="16"/>
      <c r="D7" s="10"/>
      <c r="E7" s="4" t="s">
        <v>6</v>
      </c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600000000000001" thickBot="1" x14ac:dyDescent="0.35">
      <c r="A8" s="16" t="s">
        <v>4</v>
      </c>
      <c r="B8" s="16"/>
      <c r="C8" s="16"/>
      <c r="D8" s="10"/>
      <c r="E8" s="4" t="s">
        <v>6</v>
      </c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1"/>
      <c r="C9" s="1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2" t="s">
        <v>7</v>
      </c>
      <c r="B10" s="13" t="s">
        <v>8</v>
      </c>
      <c r="C10" s="13" t="s">
        <v>11</v>
      </c>
      <c r="D10" s="13" t="s">
        <v>9</v>
      </c>
      <c r="E10" s="12" t="s">
        <v>10</v>
      </c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399999999999999" customHeight="1" x14ac:dyDescent="0.3">
      <c r="A11" s="12"/>
      <c r="B11" s="13"/>
      <c r="C11" s="13"/>
      <c r="D11" s="13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6" t="s">
        <v>12</v>
      </c>
      <c r="B12" s="6">
        <v>19</v>
      </c>
      <c r="C12" s="6">
        <v>0</v>
      </c>
      <c r="D12" s="6">
        <f>C12</f>
        <v>0</v>
      </c>
      <c r="E12" s="6">
        <f>($D$21-D12)/(0.01*$D$21)</f>
        <v>100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6" t="s">
        <v>13</v>
      </c>
      <c r="B13" s="6">
        <v>12</v>
      </c>
      <c r="C13" s="6">
        <v>0</v>
      </c>
      <c r="D13" s="6">
        <f t="shared" ref="D13:D21" si="0">D12+C13</f>
        <v>0</v>
      </c>
      <c r="E13" s="6">
        <f>($D$21-D13)/(0.01*$D$21)</f>
        <v>100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6" t="s">
        <v>14</v>
      </c>
      <c r="B14" s="6">
        <v>4.75</v>
      </c>
      <c r="C14" s="6">
        <v>358</v>
      </c>
      <c r="D14" s="6">
        <f t="shared" si="0"/>
        <v>358</v>
      </c>
      <c r="E14" s="6">
        <f t="shared" ref="E14:E20" si="1">($D$21-D14)/(0.01*$D$21)</f>
        <v>75.712347354138402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6" t="s">
        <v>18</v>
      </c>
      <c r="B15" s="6">
        <v>2</v>
      </c>
      <c r="C15" s="6">
        <v>531</v>
      </c>
      <c r="D15" s="6">
        <f t="shared" si="0"/>
        <v>889</v>
      </c>
      <c r="E15" s="6">
        <f t="shared" si="1"/>
        <v>39.687924016282224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6" t="s">
        <v>19</v>
      </c>
      <c r="B16" s="6">
        <v>0.85</v>
      </c>
      <c r="C16" s="6">
        <v>298</v>
      </c>
      <c r="D16" s="6">
        <f t="shared" si="0"/>
        <v>1187</v>
      </c>
      <c r="E16" s="6">
        <f t="shared" si="1"/>
        <v>19.470827679782904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6" t="s">
        <v>20</v>
      </c>
      <c r="B17" s="6">
        <v>0.42499999999999999</v>
      </c>
      <c r="C17" s="6">
        <v>225</v>
      </c>
      <c r="D17" s="6">
        <f t="shared" si="0"/>
        <v>1412</v>
      </c>
      <c r="E17" s="6">
        <f t="shared" si="1"/>
        <v>4.2062415196743554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6" t="s">
        <v>21</v>
      </c>
      <c r="B18" s="6">
        <v>0.21</v>
      </c>
      <c r="C18" s="6">
        <v>57</v>
      </c>
      <c r="D18" s="6">
        <f t="shared" si="0"/>
        <v>1469</v>
      </c>
      <c r="E18" s="6">
        <f t="shared" si="1"/>
        <v>0.33921302578018997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6" t="s">
        <v>15</v>
      </c>
      <c r="B19" s="6">
        <v>0.15</v>
      </c>
      <c r="C19" s="6">
        <v>5</v>
      </c>
      <c r="D19" s="6">
        <f t="shared" si="0"/>
        <v>1474</v>
      </c>
      <c r="E19" s="6">
        <f t="shared" si="1"/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6" t="s">
        <v>16</v>
      </c>
      <c r="B20" s="6">
        <v>7.4999999999999997E-2</v>
      </c>
      <c r="C20" s="6">
        <v>0</v>
      </c>
      <c r="D20" s="6">
        <f t="shared" si="0"/>
        <v>1474</v>
      </c>
      <c r="E20" s="6">
        <f t="shared" si="1"/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6" t="s">
        <v>17</v>
      </c>
      <c r="B21" s="11"/>
      <c r="C21" s="6">
        <v>0</v>
      </c>
      <c r="D21" s="6">
        <f t="shared" si="0"/>
        <v>1474</v>
      </c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</sheetData>
  <mergeCells count="10">
    <mergeCell ref="C1:D1"/>
    <mergeCell ref="A5:C5"/>
    <mergeCell ref="A6:C6"/>
    <mergeCell ref="A7:C7"/>
    <mergeCell ref="A8:C8"/>
    <mergeCell ref="A10:A11"/>
    <mergeCell ref="B10:B11"/>
    <mergeCell ref="C10:C11"/>
    <mergeCell ref="D10:D11"/>
    <mergeCell ref="E10:E11"/>
  </mergeCells>
  <printOptions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speedTECH</cp:lastModifiedBy>
  <cp:lastPrinted>2019-04-08T20:13:17Z</cp:lastPrinted>
  <dcterms:created xsi:type="dcterms:W3CDTF">2019-04-06T06:55:46Z</dcterms:created>
  <dcterms:modified xsi:type="dcterms:W3CDTF">2019-09-05T15:56:58Z</dcterms:modified>
</cp:coreProperties>
</file>